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 firstSheet="1" activeTab="4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25725"/>
</workbook>
</file>

<file path=xl/calcChain.xml><?xml version="1.0" encoding="utf-8"?>
<calcChain xmlns="http://schemas.openxmlformats.org/spreadsheetml/2006/main">
  <c r="A5" i="5"/>
  <c r="A3"/>
  <c r="C15" i="4"/>
  <c r="C14"/>
  <c r="C13"/>
  <c r="C12"/>
  <c r="G11"/>
  <c r="E11"/>
  <c r="C11"/>
  <c r="G10"/>
  <c r="E10"/>
  <c r="C10"/>
  <c r="C9"/>
  <c r="D8"/>
  <c r="C7"/>
  <c r="A5"/>
  <c r="A3"/>
  <c r="G40" i="3"/>
  <c r="G38"/>
  <c r="C15"/>
  <c r="C14"/>
  <c r="C13"/>
  <c r="C12"/>
  <c r="G11"/>
  <c r="E11"/>
  <c r="C11"/>
  <c r="G10"/>
  <c r="E10"/>
  <c r="C10"/>
  <c r="C9"/>
  <c r="D8"/>
  <c r="C7"/>
  <c r="A5"/>
  <c r="A3"/>
  <c r="G75" i="2"/>
  <c r="G74"/>
  <c r="G73"/>
  <c r="G63"/>
  <c r="G61"/>
  <c r="C15"/>
  <c r="C14"/>
  <c r="C13"/>
  <c r="C12"/>
  <c r="G11"/>
  <c r="E11"/>
  <c r="C11"/>
  <c r="G10"/>
  <c r="E10"/>
  <c r="C10"/>
  <c r="C9"/>
  <c r="D8"/>
  <c r="C7"/>
  <c r="A5"/>
  <c r="A3"/>
</calcChain>
</file>

<file path=xl/sharedStrings.xml><?xml version="1.0" encoding="utf-8"?>
<sst xmlns="http://schemas.openxmlformats.org/spreadsheetml/2006/main" count="427" uniqueCount="187">
  <si>
    <t>Компетенция</t>
  </si>
  <si>
    <t>Дизайн модной одежды и аксессуаров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</si>
  <si>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</si>
  <si>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</si>
  <si>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</si>
  <si>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Оренбургская область</t>
  </si>
  <si>
    <t>Базовая организация расположения конкурсной площадки</t>
  </si>
  <si>
    <t>ГАПОУ "Оренбургский государственный колледж"</t>
  </si>
  <si>
    <t>Адрес конкурсной площадки</t>
  </si>
  <si>
    <t>Оренбургская область, г. Оренбург, ул. Володарского, д. 31</t>
  </si>
  <si>
    <t>Даты проведения</t>
  </si>
  <si>
    <t>21.04.2025 - 25.04.2025</t>
  </si>
  <si>
    <t>Главный эксперт</t>
  </si>
  <si>
    <t>Золкина Ирина Григорьевна</t>
  </si>
  <si>
    <t>Электронная почта ГЭ</t>
  </si>
  <si>
    <t>zig2009@mail.ru</t>
  </si>
  <si>
    <t>Моб.телефон ГЭ</t>
  </si>
  <si>
    <t>Технический администратор площадки</t>
  </si>
  <si>
    <t>Дубровская Нина Сергеевна</t>
  </si>
  <si>
    <t>Электронная почта ТАП</t>
  </si>
  <si>
    <t>nina-vesna@mail.ru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</si>
  <si>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</si>
  <si>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</si>
  <si>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</si>
  <si>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</si>
  <si>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</si>
  <si>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</si>
  <si>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</si>
  <si>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</si>
  <si>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</si>
  <si>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</si>
  <si>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</si>
  <si>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</si>
  <si>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</si>
  <si>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</si>
  <si>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</si>
  <si>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</si>
  <si>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</si>
  <si>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</si>
  <si>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</si>
  <si>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</si>
  <si>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</si>
  <si>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</si>
  <si>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</si>
  <si>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150 кв.м.</t>
  </si>
  <si>
    <t xml:space="preserve">Освещение: Допустимо верхнее искусственное освещение ( не менее 1000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</si>
  <si>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</si>
  <si>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подключения к сети  по (220 вольт) к каждой единице оборудования</t>
  </si>
  <si>
    <t>Контур заземления для электропитания и сети слаботочных подключений (при необходимости) : не требуется</t>
  </si>
  <si>
    <t>Покрытие пола: любое, согласно требованиям СНиП по полам и правилам устройства их в общественных зданиях, сооружениях в образовательных учреждениях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</si>
  <si>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</si>
  <si>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</si>
  <si>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</si>
  <si>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</si>
  <si>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</si>
  <si>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</si>
  <si>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</si>
  <si>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</si>
  <si>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</si>
  <si>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</si>
  <si>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МФУ</t>
  </si>
  <si>
    <t xml:space="preserve">МФУ HP Laser 135a черно-белое А4, 20 стр/мин, сканер планшетный 600 dpi
</t>
  </si>
  <si>
    <t>Оборудование IT</t>
  </si>
  <si>
    <t>шт</t>
  </si>
  <si>
    <t>WI-FI роутер</t>
  </si>
  <si>
    <t>Роутер двухдиапозонный</t>
  </si>
  <si>
    <t>Стойка для крепления ТВ-монитора</t>
  </si>
  <si>
    <t>крепление, по характеристикам подходящее под ТВ-монитор</t>
  </si>
  <si>
    <t>НЕТ</t>
  </si>
  <si>
    <t>ТВ-монитор с кабелем HDMI</t>
  </si>
  <si>
    <t>Не менее 55 дюймов, LED, подключение по HDMI</t>
  </si>
  <si>
    <t xml:space="preserve">Ноутбук  </t>
  </si>
  <si>
    <t>Dell Vostro 15 3000
Процессор i5-1135G7 2,4GHz максимальная тактовая частота в режиме
Turbo
4,20 GHz
Оперативная память 8 Гб DDR4
Операционная система Windows 10/11 Pro x64
Видеопамять Intel Iris Xe Graphics
Твердотельный накопитель на 240 Гб</t>
  </si>
  <si>
    <t>Пилот, 6 розеток</t>
  </si>
  <si>
    <t>220в с предохранителем</t>
  </si>
  <si>
    <t xml:space="preserve">Оборудование </t>
  </si>
  <si>
    <t>Стол</t>
  </si>
  <si>
    <t>офисный, 600х1200х800
столеншница не тоньше 25 мм</t>
  </si>
  <si>
    <t>Мебель</t>
  </si>
  <si>
    <t>Стул</t>
  </si>
  <si>
    <t>не на колесиках, без подлокотников,
расчитанные на вес не менее 100 кг</t>
  </si>
  <si>
    <t>Комната Конкурсантов (оборудование, инструмент, мебель) (по количеству конкурсантов)</t>
  </si>
  <si>
    <t>Площадь зоны: не менее 25 кв.м.</t>
  </si>
  <si>
    <t xml:space="preserve">Освещение: верхнее искусственное освещение ( не менее 1000 люкс) </t>
  </si>
  <si>
    <t>Интернет : не требуется</t>
  </si>
  <si>
    <t>Электричество: 7 подключений к сети  по (220 Вольт)</t>
  </si>
  <si>
    <t>Контур заземления для электропитания и сети слаботочных подключений: не требуется</t>
  </si>
  <si>
    <t>Подведение/отведение ГХВС: не требуется</t>
  </si>
  <si>
    <t>Подведение сжатого воздуха: не требуется</t>
  </si>
  <si>
    <t>Офисный стол</t>
  </si>
  <si>
    <t>Рекомендуемые параметры: (ШхГхВ) 1400х600х750</t>
  </si>
  <si>
    <t xml:space="preserve">шт </t>
  </si>
  <si>
    <t xml:space="preserve">Стул </t>
  </si>
  <si>
    <t>без колесиков
синяя или серая обивка
расчитанные на вес не менее 100 кг</t>
  </si>
  <si>
    <t xml:space="preserve">шт  </t>
  </si>
  <si>
    <t>Вешалка</t>
  </si>
  <si>
    <t>штанга на колесах, с крючками (не менее 5 крючков)</t>
  </si>
  <si>
    <t>Оборудование</t>
  </si>
  <si>
    <t>Мусорная корзина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</si>
  <si>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</si>
  <si>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</si>
  <si>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t>Интернет : подключение  ноутбуков к беспроводному интернету (с возможностью подключения к проводному интернету) не менее100мб.с</t>
  </si>
  <si>
    <t>Электричество: подключения к сети  по (220 Вольт) к каждой единице оборудования</t>
  </si>
  <si>
    <t>офисный, желательно, не меньше 600х1200х800 столеншница не тоньше 25 мм</t>
  </si>
  <si>
    <t>штанга на колесах, с крючками не менее 6шт</t>
  </si>
  <si>
    <t>Запираемый шкафчик</t>
  </si>
  <si>
    <t>не менее 6 запираемых ящиков (ШхГхВ) 400х500х500 металл или дерево</t>
  </si>
  <si>
    <t>корзина для мусора пластиковая, не более 10 литров</t>
  </si>
  <si>
    <t>Стеллаж</t>
  </si>
  <si>
    <t>Стеллаж с открытыми полками (ШхГхВ) 900х400х1800 металл или дерево</t>
  </si>
  <si>
    <t>Ноутбук</t>
  </si>
  <si>
    <t>1 GB видеокарта, 1 Tb жесткий диск, Windows 10, Microsoft Office. С выходом в интернет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</si>
  <si>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</si>
  <si>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</si>
  <si>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</si>
  <si>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</si>
  <si>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</si>
  <si>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</si>
  <si>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3 кв.м.</t>
  </si>
  <si>
    <t>Интернет : подключение компьютеров к проводному интернету не менее100мб.с</t>
  </si>
  <si>
    <t>Электричество: 5 подключений к сети  по (220 Вольт)</t>
  </si>
  <si>
    <t xml:space="preserve">шт ( на 1 раб.место) </t>
  </si>
  <si>
    <t xml:space="preserve">Графический планшет </t>
  </si>
  <si>
    <t>Графический планшет Wacom Intuos 3 A4 Размер рабочей области (ДxШ)
305x305</t>
  </si>
  <si>
    <t>Компьютерная мышь</t>
  </si>
  <si>
    <t>USB для правой и левой руки, количество клавиш мыши - 3, разрешение оптического сенсора 800 dpi, колесо прокрутки мыши</t>
  </si>
  <si>
    <t xml:space="preserve">Microsoft Office (Word, Excel, PowerPoint) </t>
  </si>
  <si>
    <t>программа для работы с документами</t>
  </si>
  <si>
    <t>ПО</t>
  </si>
  <si>
    <t xml:space="preserve">Adobe Creative Suite (Adobe Illustrator, Adobe Photoshop не ниже 2017) или аналог </t>
  </si>
  <si>
    <t>програмы для работы с графическими изображениями</t>
  </si>
  <si>
    <t>Adobe Acrobat Reader DC или аналог</t>
  </si>
  <si>
    <t>Программа просмотра изображения</t>
  </si>
  <si>
    <t>Компьютерный стол</t>
  </si>
  <si>
    <t>офисный, не меньше 600х1200х800, столеншница не тоньше 25 мм</t>
  </si>
  <si>
    <t>Корзина для мусора пластиковая, не более 10 литров</t>
  </si>
  <si>
    <t>Рабочее место Конкурсанта (расходные материалы по количеству конкурсантов)</t>
  </si>
  <si>
    <t>Ручка шариковая синяя</t>
  </si>
  <si>
    <t>Шариковая (не геливая), с колпачком</t>
  </si>
  <si>
    <t>Расходные материалы</t>
  </si>
  <si>
    <t xml:space="preserve">шт ( на 1 конкурсанта) </t>
  </si>
  <si>
    <t>Бумага формата А4</t>
  </si>
  <si>
    <t>бумага для офисной техники (А4, марка C, 80 г/кв.м)</t>
  </si>
  <si>
    <t xml:space="preserve">шт (5 лстов на конкурсанта) </t>
  </si>
  <si>
    <t>Набор простых карандашей</t>
  </si>
  <si>
    <t>набор чернографитных карандашей (HB, H, B, 2H, 2B)</t>
  </si>
  <si>
    <t xml:space="preserve">уп ( на 1 конкурсанта) </t>
  </si>
  <si>
    <t>Набор цветных карандашей</t>
  </si>
  <si>
    <t>карандаши цветные профессиональные (12 цветов)</t>
  </si>
  <si>
    <t>Точилка</t>
  </si>
  <si>
    <t>с контейнером, подходящая под диаметр карандашей</t>
  </si>
  <si>
    <t>Влажные салфетки</t>
  </si>
  <si>
    <t>салфетки для рук, упаковка (30 шт)</t>
  </si>
  <si>
    <t>Ластик</t>
  </si>
  <si>
    <t>каучуковый белый 39х34х9 мм</t>
  </si>
  <si>
    <t>Бумага формата А3</t>
  </si>
  <si>
    <t>Бумага для графики, карандаша и линера А4, 21х30см, 100г/м2</t>
  </si>
  <si>
    <t xml:space="preserve">шт ( 5 лстов на конкурсанта) </t>
  </si>
  <si>
    <t xml:space="preserve">Набор капиллярных ручек </t>
  </si>
  <si>
    <t>Набор капиллярных ручек и/или линеры, обязательно с кистью в наборе (3 линера, 1 кисть) черные, 4шт., 0,3/0,5/0,7мм/Brush</t>
  </si>
  <si>
    <t>Расходные материалы на всех конкурсантов и экспертов</t>
  </si>
  <si>
    <t xml:space="preserve">шт. ( по 1 шт на эксперта) </t>
  </si>
  <si>
    <t>бумага для офисной техники (А4, марка C, 80 г/кв.м) в упаковке не менее 500 листов</t>
  </si>
  <si>
    <t xml:space="preserve">уп. ( на 1 конкурсную площадку) </t>
  </si>
  <si>
    <t>Скотч двусторнний</t>
  </si>
  <si>
    <t>Клейкая лента двусторонняя монтажная прозрачная 38 мм х 10 м</t>
  </si>
  <si>
    <t xml:space="preserve">шт. ( на 1 конкурсную площадку) </t>
  </si>
  <si>
    <t>Степлер со скобами</t>
  </si>
  <si>
    <t>до 25 листов черный, скобы 24/6</t>
  </si>
  <si>
    <t>Мультифора</t>
  </si>
  <si>
    <t>А4, 35 мкм прозрачный, 100 штук в упаковке</t>
  </si>
  <si>
    <t>Скрепки концелярские</t>
  </si>
  <si>
    <t>металлические оцинкованные 28 мм (100 штук в упаковке)</t>
  </si>
  <si>
    <t>Маркер выделительный</t>
  </si>
  <si>
    <t>3 цвета, толщина линии 1-5 мм</t>
  </si>
  <si>
    <t>Ножницы</t>
  </si>
  <si>
    <t>с пластиковыми прорезиненными анатомическими ручками</t>
  </si>
  <si>
    <t>Папка-планшет с зажимом.</t>
  </si>
  <si>
    <t>формат А4</t>
  </si>
  <si>
    <t>бумага для офисной техники (А3, марка C, 80 г/кв.м) в упаковке не менее 500 листов</t>
  </si>
  <si>
    <t>Гель очищающий,  антибактериальны для рук</t>
  </si>
  <si>
    <t>Дозатор, 1000</t>
  </si>
  <si>
    <t>Личный инструмент конкурсанта</t>
  </si>
  <si>
    <t xml:space="preserve">Примечание </t>
  </si>
  <si>
    <t xml:space="preserve">Наушники </t>
  </si>
  <si>
    <t xml:space="preserve">Проводные индивидуальные наушники </t>
  </si>
  <si>
    <t>по желанию конкурсанта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</si>
</sst>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color indexed="64"/>
      <name val="Times New Roman"/>
    </font>
    <font>
      <sz val="10"/>
      <name val="Times New Roman"/>
    </font>
    <font>
      <sz val="11"/>
      <name val="Calibri"/>
    </font>
    <font>
      <b/>
      <sz val="12"/>
      <color indexed="2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indexed="6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9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1" xfId="1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2" applyFont="1"/>
    <xf numFmtId="0" fontId="4" fillId="0" borderId="0" xfId="2" applyFont="1"/>
    <xf numFmtId="0" fontId="6" fillId="0" borderId="0" xfId="2" applyFont="1" applyAlignment="1">
      <alignment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top"/>
    </xf>
    <xf numFmtId="0" fontId="10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0" fillId="0" borderId="1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top" wrapText="1"/>
    </xf>
    <xf numFmtId="0" fontId="13" fillId="0" borderId="18" xfId="0" applyFont="1" applyBorder="1" applyAlignment="1">
      <alignment vertical="top" wrapText="1"/>
    </xf>
    <xf numFmtId="0" fontId="4" fillId="0" borderId="17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4" fillId="0" borderId="17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0" fontId="4" fillId="0" borderId="15" xfId="2" applyFont="1" applyBorder="1" applyAlignment="1">
      <alignment horizontal="center" vertical="top"/>
    </xf>
    <xf numFmtId="0" fontId="13" fillId="0" borderId="2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top"/>
    </xf>
    <xf numFmtId="0" fontId="4" fillId="0" borderId="17" xfId="2" applyFont="1" applyBorder="1" applyAlignment="1">
      <alignment horizontal="center" vertical="center"/>
    </xf>
    <xf numFmtId="0" fontId="0" fillId="0" borderId="0" xfId="2" applyFont="1"/>
    <xf numFmtId="0" fontId="10" fillId="0" borderId="17" xfId="2" applyFont="1" applyBorder="1" applyAlignment="1">
      <alignment horizontal="center" vertical="top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 wrapText="1"/>
    </xf>
    <xf numFmtId="0" fontId="5" fillId="0" borderId="0" xfId="2" applyFont="1"/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0" fontId="4" fillId="0" borderId="0" xfId="2" applyFont="1" applyAlignment="1">
      <alignment horizontal="right"/>
    </xf>
    <xf numFmtId="0" fontId="4" fillId="0" borderId="0" xfId="2" applyFont="1"/>
    <xf numFmtId="0" fontId="5" fillId="2" borderId="0" xfId="2" applyFont="1" applyFill="1" applyAlignment="1">
      <alignment horizontal="center"/>
    </xf>
    <xf numFmtId="0" fontId="5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/>
    </xf>
    <xf numFmtId="0" fontId="6" fillId="4" borderId="2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9" fillId="0" borderId="5" xfId="2" applyFont="1" applyBorder="1" applyAlignment="1">
      <alignment horizontal="left" vertical="top" wrapText="1"/>
    </xf>
    <xf numFmtId="0" fontId="10" fillId="0" borderId="6" xfId="2" applyFont="1" applyBorder="1"/>
    <xf numFmtId="0" fontId="10" fillId="0" borderId="7" xfId="2" applyFont="1" applyBorder="1"/>
    <xf numFmtId="0" fontId="10" fillId="0" borderId="8" xfId="2" applyFont="1" applyBorder="1" applyAlignment="1">
      <alignment horizontal="left" vertical="top" wrapText="1"/>
    </xf>
    <xf numFmtId="0" fontId="10" fillId="0" borderId="0" xfId="2" applyFont="1"/>
    <xf numFmtId="0" fontId="10" fillId="0" borderId="9" xfId="2" applyFont="1" applyBorder="1"/>
    <xf numFmtId="0" fontId="10" fillId="0" borderId="10" xfId="2" applyFont="1" applyBorder="1" applyAlignment="1">
      <alignment horizontal="left" vertical="top" wrapText="1"/>
    </xf>
    <xf numFmtId="0" fontId="10" fillId="0" borderId="11" xfId="2" applyFont="1" applyBorder="1"/>
    <xf numFmtId="0" fontId="10" fillId="0" borderId="12" xfId="2" applyFont="1" applyBorder="1" applyAlignment="1">
      <alignment horizontal="left" vertical="top" wrapText="1"/>
    </xf>
    <xf numFmtId="0" fontId="10" fillId="0" borderId="13" xfId="2" applyFont="1" applyBorder="1"/>
    <xf numFmtId="0" fontId="10" fillId="0" borderId="14" xfId="2" applyFont="1" applyBorder="1"/>
    <xf numFmtId="0" fontId="6" fillId="7" borderId="19" xfId="2" applyFont="1" applyFill="1" applyBorder="1" applyAlignment="1">
      <alignment horizontal="center" vertical="center"/>
    </xf>
    <xf numFmtId="0" fontId="4" fillId="0" borderId="20" xfId="2" applyFont="1" applyBorder="1"/>
    <xf numFmtId="0" fontId="9" fillId="0" borderId="6" xfId="2" applyFont="1" applyBorder="1" applyAlignment="1">
      <alignment horizontal="left" vertical="top" wrapText="1"/>
    </xf>
    <xf numFmtId="0" fontId="9" fillId="0" borderId="7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left" vertical="top" wrapText="1"/>
    </xf>
    <xf numFmtId="0" fontId="4" fillId="0" borderId="11" xfId="2" applyFont="1" applyBorder="1"/>
    <xf numFmtId="0" fontId="10" fillId="0" borderId="0" xfId="2" applyFont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22" xfId="2" applyFont="1" applyBorder="1"/>
    <xf numFmtId="0" fontId="10" fillId="0" borderId="23" xfId="2" applyFont="1" applyBorder="1"/>
    <xf numFmtId="0" fontId="6" fillId="5" borderId="29" xfId="2" applyFont="1" applyFill="1" applyBorder="1" applyAlignment="1">
      <alignment horizontal="center"/>
    </xf>
    <xf numFmtId="0" fontId="6" fillId="5" borderId="30" xfId="2" applyFont="1" applyFill="1" applyBorder="1" applyAlignment="1">
      <alignment horizontal="center"/>
    </xf>
    <xf numFmtId="0" fontId="6" fillId="5" borderId="28" xfId="2" applyFont="1" applyFill="1" applyBorder="1" applyAlignment="1">
      <alignment horizontal="center"/>
    </xf>
    <xf numFmtId="0" fontId="14" fillId="0" borderId="20" xfId="2" applyFont="1" applyBorder="1"/>
    <xf numFmtId="0" fontId="14" fillId="0" borderId="0" xfId="2" applyFont="1" applyAlignment="1">
      <alignment horizontal="right"/>
    </xf>
    <xf numFmtId="0" fontId="2" fillId="0" borderId="0" xfId="2" applyFont="1"/>
    <xf numFmtId="0" fontId="7" fillId="3" borderId="3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ina-vesna@mail.ru" TargetMode="External"/><Relationship Id="rId1" Type="http://schemas.openxmlformats.org/officeDocument/2006/relationships/hyperlink" Target="mailto:zig200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workbookViewId="0">
      <selection activeCell="E17" sqref="E17"/>
    </sheetView>
  </sheetViews>
  <sheetFormatPr defaultRowHeight="18.75"/>
  <cols>
    <col min="1" max="1" width="52.140625" style="1" customWidth="1"/>
    <col min="2" max="2" width="90.5703125" style="2" customWidth="1"/>
  </cols>
  <sheetData>
    <row r="2" spans="1:2">
      <c r="B2" s="1"/>
    </row>
    <row r="3" spans="1:2">
      <c r="A3" s="3" t="s">
        <v>0</v>
      </c>
      <c r="B3" s="4" t="s">
        <v>1</v>
      </c>
    </row>
    <row r="4" spans="1:2" ht="37.5">
      <c r="A4" s="3" t="s">
        <v>2</v>
      </c>
      <c r="B4" s="4" t="s">
        <v>3</v>
      </c>
    </row>
    <row r="5" spans="1:2">
      <c r="A5" s="3" t="s">
        <v>4</v>
      </c>
      <c r="B5" s="4" t="s">
        <v>5</v>
      </c>
    </row>
    <row r="6" spans="1:2" ht="37.5">
      <c r="A6" s="3" t="s">
        <v>6</v>
      </c>
      <c r="B6" s="4" t="s">
        <v>7</v>
      </c>
    </row>
    <row r="7" spans="1:2">
      <c r="A7" s="3" t="s">
        <v>8</v>
      </c>
      <c r="B7" s="4" t="s">
        <v>9</v>
      </c>
    </row>
    <row r="8" spans="1:2">
      <c r="A8" s="3" t="s">
        <v>10</v>
      </c>
      <c r="B8" s="4" t="s">
        <v>11</v>
      </c>
    </row>
    <row r="9" spans="1:2">
      <c r="A9" s="3" t="s">
        <v>12</v>
      </c>
      <c r="B9" s="4" t="s">
        <v>13</v>
      </c>
    </row>
    <row r="10" spans="1:2">
      <c r="A10" s="3" t="s">
        <v>14</v>
      </c>
      <c r="B10" s="5" t="s">
        <v>15</v>
      </c>
    </row>
    <row r="11" spans="1:2">
      <c r="A11" s="3" t="s">
        <v>16</v>
      </c>
      <c r="B11" s="4">
        <v>89877803929</v>
      </c>
    </row>
    <row r="12" spans="1:2" ht="18" customHeight="1">
      <c r="A12" s="3" t="s">
        <v>17</v>
      </c>
      <c r="B12" s="4" t="s">
        <v>18</v>
      </c>
    </row>
    <row r="13" spans="1:2">
      <c r="A13" s="3" t="s">
        <v>19</v>
      </c>
      <c r="B13" s="5" t="s">
        <v>20</v>
      </c>
    </row>
    <row r="14" spans="1:2">
      <c r="A14" s="3" t="s">
        <v>21</v>
      </c>
      <c r="B14" s="4">
        <v>89878757923</v>
      </c>
    </row>
    <row r="15" spans="1:2">
      <c r="A15" s="3" t="s">
        <v>22</v>
      </c>
      <c r="B15" s="6">
        <v>6</v>
      </c>
    </row>
    <row r="16" spans="1:2">
      <c r="A16" s="3" t="s">
        <v>23</v>
      </c>
      <c r="B16" s="6">
        <v>6</v>
      </c>
    </row>
    <row r="17" spans="1:2" ht="38.25" customHeight="1">
      <c r="A17" s="3" t="s">
        <v>24</v>
      </c>
      <c r="B17" s="6">
        <v>9</v>
      </c>
    </row>
    <row r="20" spans="1:2">
      <c r="A20" s="1" t="s">
        <v>25</v>
      </c>
    </row>
    <row r="21" spans="1:2">
      <c r="A21" s="1" t="s">
        <v>26</v>
      </c>
    </row>
    <row r="22" spans="1:2">
      <c r="A22" s="1" t="s">
        <v>27</v>
      </c>
    </row>
    <row r="23" spans="1:2">
      <c r="A23" s="1" t="s">
        <v>28</v>
      </c>
    </row>
    <row r="24" spans="1:2" ht="37.5">
      <c r="A24" s="1" t="s">
        <v>29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5"/>
  <sheetViews>
    <sheetView zoomScale="119" workbookViewId="0">
      <selection sqref="A1:H1"/>
    </sheetView>
  </sheetViews>
  <sheetFormatPr defaultColWidth="14.42578125" defaultRowHeight="15" customHeight="1"/>
  <cols>
    <col min="1" max="1" width="5.140625" style="8" customWidth="1"/>
    <col min="2" max="2" width="52" style="8" customWidth="1"/>
    <col min="3" max="3" width="38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10">
      <c r="A1" s="58"/>
      <c r="B1" s="59"/>
      <c r="C1" s="59"/>
      <c r="D1" s="59"/>
      <c r="E1" s="59"/>
      <c r="F1" s="59"/>
      <c r="G1" s="59"/>
      <c r="H1" s="59"/>
    </row>
    <row r="2" spans="1:10" ht="20.25">
      <c r="A2" s="60" t="s">
        <v>30</v>
      </c>
      <c r="B2" s="60"/>
      <c r="C2" s="60"/>
      <c r="D2" s="60"/>
      <c r="E2" s="60"/>
      <c r="F2" s="60"/>
      <c r="G2" s="60"/>
      <c r="H2" s="60"/>
    </row>
    <row r="3" spans="1:10" ht="21" customHeight="1">
      <c r="A3" s="61" t="str">
        <f>'Информация о Чемпионате'!B4</f>
        <v>Итоговый (межрегиональный) этап Чемпионата по профессиональному мастерству</v>
      </c>
      <c r="B3" s="61"/>
      <c r="C3" s="61"/>
      <c r="D3" s="61"/>
      <c r="E3" s="61"/>
      <c r="F3" s="61"/>
      <c r="G3" s="61"/>
      <c r="H3" s="61"/>
      <c r="I3" s="9"/>
      <c r="J3" s="9"/>
    </row>
    <row r="4" spans="1:10" ht="20.25">
      <c r="A4" s="60" t="s">
        <v>31</v>
      </c>
      <c r="B4" s="60"/>
      <c r="C4" s="60"/>
      <c r="D4" s="60"/>
      <c r="E4" s="60"/>
      <c r="F4" s="60"/>
      <c r="G4" s="60"/>
      <c r="H4" s="60"/>
    </row>
    <row r="5" spans="1:10" ht="22.5" customHeight="1">
      <c r="A5" s="62" t="str">
        <f>'Информация о Чемпионате'!B3</f>
        <v>Дизайн модной одежды и аксессуаров</v>
      </c>
      <c r="B5" s="62"/>
      <c r="C5" s="62"/>
      <c r="D5" s="62"/>
      <c r="E5" s="62"/>
      <c r="F5" s="62"/>
      <c r="G5" s="62"/>
      <c r="H5" s="62"/>
    </row>
    <row r="6" spans="1:10">
      <c r="A6" s="63" t="s">
        <v>32</v>
      </c>
      <c r="B6" s="59"/>
      <c r="C6" s="59"/>
      <c r="D6" s="59"/>
      <c r="E6" s="59"/>
      <c r="F6" s="59"/>
      <c r="G6" s="59"/>
      <c r="H6" s="59"/>
    </row>
    <row r="7" spans="1:10" ht="15.75" customHeight="1">
      <c r="A7" s="63" t="s">
        <v>33</v>
      </c>
      <c r="B7" s="63"/>
      <c r="C7" s="64" t="str">
        <f>'Информация о Чемпионате'!B5</f>
        <v>Оренбургская область</v>
      </c>
      <c r="D7" s="64"/>
      <c r="E7" s="64"/>
      <c r="F7" s="64"/>
      <c r="G7" s="64"/>
      <c r="H7" s="64"/>
    </row>
    <row r="8" spans="1:10" ht="15.75" customHeight="1">
      <c r="A8" s="63" t="s">
        <v>34</v>
      </c>
      <c r="B8" s="63"/>
      <c r="C8" s="63"/>
      <c r="D8" s="64" t="str">
        <f>'Информация о Чемпионате'!B6</f>
        <v>ГАПОУ "Оренбургский государственный колледж"</v>
      </c>
      <c r="E8" s="64"/>
      <c r="F8" s="64"/>
      <c r="G8" s="64"/>
      <c r="H8" s="64"/>
    </row>
    <row r="9" spans="1:10" ht="15.75" customHeight="1">
      <c r="A9" s="63" t="s">
        <v>35</v>
      </c>
      <c r="B9" s="63"/>
      <c r="C9" s="63" t="str">
        <f>'Информация о Чемпионате'!B7</f>
        <v>Оренбургская область, г. Оренбург, ул. Володарского, д. 31</v>
      </c>
      <c r="D9" s="63"/>
      <c r="E9" s="63"/>
      <c r="F9" s="63"/>
      <c r="G9" s="63"/>
      <c r="H9" s="63"/>
    </row>
    <row r="10" spans="1:10" ht="15.75" customHeight="1">
      <c r="A10" s="63" t="s">
        <v>36</v>
      </c>
      <c r="B10" s="63"/>
      <c r="C10" s="63" t="str">
        <f>'Информация о Чемпионате'!B9</f>
        <v>Золкина Ирина Григорьевна</v>
      </c>
      <c r="D10" s="63"/>
      <c r="E10" s="63" t="str">
        <f>'Информация о Чемпионате'!B10</f>
        <v>zig2009@mail.ru</v>
      </c>
      <c r="F10" s="63"/>
      <c r="G10" s="63">
        <f>'Информация о Чемпионате'!B11</f>
        <v>89877803929</v>
      </c>
      <c r="H10" s="63"/>
    </row>
    <row r="11" spans="1:10" ht="15.75" customHeight="1">
      <c r="A11" s="63" t="s">
        <v>37</v>
      </c>
      <c r="B11" s="63"/>
      <c r="C11" s="63" t="str">
        <f>'Информация о Чемпионате'!B12</f>
        <v>Дубровская Нина Сергеевна</v>
      </c>
      <c r="D11" s="63"/>
      <c r="E11" s="63" t="str">
        <f>'Информация о Чемпионате'!B13</f>
        <v>nina-vesna@mail.ru</v>
      </c>
      <c r="F11" s="63"/>
      <c r="G11" s="63">
        <f>'Информация о Чемпионате'!B14</f>
        <v>89878757923</v>
      </c>
      <c r="H11" s="63"/>
    </row>
    <row r="12" spans="1:10" ht="15.75" customHeight="1">
      <c r="A12" s="63" t="s">
        <v>38</v>
      </c>
      <c r="B12" s="63"/>
      <c r="C12" s="63">
        <f>'Информация о Чемпионате'!B17</f>
        <v>9</v>
      </c>
      <c r="D12" s="63"/>
      <c r="E12" s="63"/>
      <c r="F12" s="63"/>
      <c r="G12" s="63"/>
      <c r="H12" s="63"/>
    </row>
    <row r="13" spans="1:10" ht="15.75" customHeight="1">
      <c r="A13" s="63" t="s">
        <v>39</v>
      </c>
      <c r="B13" s="63"/>
      <c r="C13" s="63">
        <f>'Информация о Чемпионате'!B15</f>
        <v>6</v>
      </c>
      <c r="D13" s="63"/>
      <c r="E13" s="63"/>
      <c r="F13" s="63"/>
      <c r="G13" s="63"/>
      <c r="H13" s="63"/>
    </row>
    <row r="14" spans="1:10" ht="15.75" customHeight="1">
      <c r="A14" s="63" t="s">
        <v>40</v>
      </c>
      <c r="B14" s="63"/>
      <c r="C14" s="63">
        <f>'Информация о Чемпионате'!B16</f>
        <v>6</v>
      </c>
      <c r="D14" s="63"/>
      <c r="E14" s="63"/>
      <c r="F14" s="63"/>
      <c r="G14" s="63"/>
      <c r="H14" s="63"/>
    </row>
    <row r="15" spans="1:10" ht="15.75" customHeight="1">
      <c r="A15" s="63" t="s">
        <v>41</v>
      </c>
      <c r="B15" s="63"/>
      <c r="C15" s="63" t="str">
        <f>'Информация о Чемпионате'!B8</f>
        <v>21.04.2025 - 25.04.2025</v>
      </c>
      <c r="D15" s="63"/>
      <c r="E15" s="63"/>
      <c r="F15" s="63"/>
      <c r="G15" s="63"/>
      <c r="H15" s="63"/>
    </row>
    <row r="16" spans="1:10" ht="20.25">
      <c r="A16" s="65" t="s">
        <v>42</v>
      </c>
      <c r="B16" s="66"/>
      <c r="C16" s="66"/>
      <c r="D16" s="66"/>
      <c r="E16" s="66"/>
      <c r="F16" s="66"/>
      <c r="G16" s="66"/>
      <c r="H16" s="67"/>
    </row>
    <row r="17" spans="1:8">
      <c r="A17" s="68" t="s">
        <v>43</v>
      </c>
      <c r="B17" s="69"/>
      <c r="C17" s="69"/>
      <c r="D17" s="69"/>
      <c r="E17" s="69"/>
      <c r="F17" s="69"/>
      <c r="G17" s="69"/>
      <c r="H17" s="70"/>
    </row>
    <row r="18" spans="1:8">
      <c r="A18" s="71" t="s">
        <v>44</v>
      </c>
      <c r="B18" s="72"/>
      <c r="C18" s="72"/>
      <c r="D18" s="72"/>
      <c r="E18" s="72"/>
      <c r="F18" s="72"/>
      <c r="G18" s="72"/>
      <c r="H18" s="73"/>
    </row>
    <row r="19" spans="1:8">
      <c r="A19" s="71" t="s">
        <v>45</v>
      </c>
      <c r="B19" s="72"/>
      <c r="C19" s="72"/>
      <c r="D19" s="72"/>
      <c r="E19" s="72"/>
      <c r="F19" s="72"/>
      <c r="G19" s="72"/>
      <c r="H19" s="73"/>
    </row>
    <row r="20" spans="1:8">
      <c r="A20" s="71" t="s">
        <v>46</v>
      </c>
      <c r="B20" s="72"/>
      <c r="C20" s="72"/>
      <c r="D20" s="72"/>
      <c r="E20" s="72"/>
      <c r="F20" s="72"/>
      <c r="G20" s="72"/>
      <c r="H20" s="73"/>
    </row>
    <row r="21" spans="1:8" ht="15" customHeight="1">
      <c r="A21" s="74" t="s">
        <v>47</v>
      </c>
      <c r="B21" s="72"/>
      <c r="C21" s="72"/>
      <c r="D21" s="72"/>
      <c r="E21" s="72"/>
      <c r="F21" s="72"/>
      <c r="G21" s="72"/>
      <c r="H21" s="75"/>
    </row>
    <row r="22" spans="1:8" ht="15" customHeight="1">
      <c r="A22" s="71" t="s">
        <v>48</v>
      </c>
      <c r="B22" s="72"/>
      <c r="C22" s="72"/>
      <c r="D22" s="72"/>
      <c r="E22" s="72"/>
      <c r="F22" s="72"/>
      <c r="G22" s="72"/>
      <c r="H22" s="73"/>
    </row>
    <row r="23" spans="1:8" ht="15" customHeight="1">
      <c r="A23" s="74" t="s">
        <v>49</v>
      </c>
      <c r="B23" s="72"/>
      <c r="C23" s="72"/>
      <c r="D23" s="72"/>
      <c r="E23" s="72"/>
      <c r="F23" s="72"/>
      <c r="G23" s="72"/>
      <c r="H23" s="75"/>
    </row>
    <row r="24" spans="1:8">
      <c r="A24" s="71" t="s">
        <v>50</v>
      </c>
      <c r="B24" s="72"/>
      <c r="C24" s="72"/>
      <c r="D24" s="72"/>
      <c r="E24" s="72"/>
      <c r="F24" s="72"/>
      <c r="G24" s="72"/>
      <c r="H24" s="73"/>
    </row>
    <row r="25" spans="1:8">
      <c r="A25" s="76" t="s">
        <v>51</v>
      </c>
      <c r="B25" s="77"/>
      <c r="C25" s="77"/>
      <c r="D25" s="77"/>
      <c r="E25" s="77"/>
      <c r="F25" s="77"/>
      <c r="G25" s="77"/>
      <c r="H25" s="78"/>
    </row>
    <row r="26" spans="1:8" ht="60">
      <c r="A26" s="10" t="s">
        <v>52</v>
      </c>
      <c r="B26" s="11" t="s">
        <v>53</v>
      </c>
      <c r="C26" s="11" t="s">
        <v>54</v>
      </c>
      <c r="D26" s="12" t="s">
        <v>55</v>
      </c>
      <c r="E26" s="12" t="s">
        <v>56</v>
      </c>
      <c r="F26" s="12" t="s">
        <v>57</v>
      </c>
      <c r="G26" s="12" t="s">
        <v>58</v>
      </c>
      <c r="H26" s="12" t="s">
        <v>59</v>
      </c>
    </row>
    <row r="27" spans="1:8" ht="38.25">
      <c r="A27" s="13">
        <v>1</v>
      </c>
      <c r="B27" s="14" t="s">
        <v>60</v>
      </c>
      <c r="C27" s="15" t="s">
        <v>61</v>
      </c>
      <c r="D27" s="16" t="s">
        <v>62</v>
      </c>
      <c r="E27" s="16">
        <v>1</v>
      </c>
      <c r="F27" s="16" t="s">
        <v>63</v>
      </c>
      <c r="G27" s="16">
        <v>1</v>
      </c>
      <c r="H27" s="17"/>
    </row>
    <row r="28" spans="1:8">
      <c r="A28" s="13">
        <v>2</v>
      </c>
      <c r="B28" s="14" t="s">
        <v>64</v>
      </c>
      <c r="C28" s="18" t="s">
        <v>65</v>
      </c>
      <c r="D28" s="16" t="s">
        <v>62</v>
      </c>
      <c r="E28" s="16">
        <v>1</v>
      </c>
      <c r="F28" s="16" t="s">
        <v>63</v>
      </c>
      <c r="G28" s="16">
        <v>1</v>
      </c>
      <c r="H28" s="17"/>
    </row>
    <row r="29" spans="1:8" ht="25.5">
      <c r="A29" s="13">
        <v>3</v>
      </c>
      <c r="B29" s="19" t="s">
        <v>66</v>
      </c>
      <c r="C29" s="19" t="s">
        <v>67</v>
      </c>
      <c r="D29" s="16" t="s">
        <v>62</v>
      </c>
      <c r="E29" s="16">
        <v>1</v>
      </c>
      <c r="F29" s="16" t="s">
        <v>63</v>
      </c>
      <c r="G29" s="16">
        <v>1</v>
      </c>
      <c r="H29" s="17" t="s">
        <v>68</v>
      </c>
    </row>
    <row r="30" spans="1:8" ht="25.5">
      <c r="A30" s="13">
        <v>4</v>
      </c>
      <c r="B30" s="19" t="s">
        <v>69</v>
      </c>
      <c r="C30" s="19" t="s">
        <v>70</v>
      </c>
      <c r="D30" s="20" t="s">
        <v>62</v>
      </c>
      <c r="E30" s="21">
        <v>1</v>
      </c>
      <c r="F30" s="21" t="s">
        <v>63</v>
      </c>
      <c r="G30" s="21">
        <v>1</v>
      </c>
      <c r="H30" s="17"/>
    </row>
    <row r="31" spans="1:8" ht="127.5">
      <c r="A31" s="13">
        <v>5</v>
      </c>
      <c r="B31" s="22" t="s">
        <v>71</v>
      </c>
      <c r="C31" s="23" t="s">
        <v>72</v>
      </c>
      <c r="D31" s="16" t="s">
        <v>62</v>
      </c>
      <c r="E31" s="16">
        <v>1</v>
      </c>
      <c r="F31" s="16" t="s">
        <v>63</v>
      </c>
      <c r="G31" s="16">
        <v>1</v>
      </c>
      <c r="H31" s="17"/>
    </row>
    <row r="32" spans="1:8">
      <c r="A32" s="13">
        <v>6</v>
      </c>
      <c r="B32" s="18" t="s">
        <v>73</v>
      </c>
      <c r="C32" s="18" t="s">
        <v>74</v>
      </c>
      <c r="D32" s="16" t="s">
        <v>75</v>
      </c>
      <c r="E32" s="16">
        <v>1</v>
      </c>
      <c r="F32" s="16" t="s">
        <v>63</v>
      </c>
      <c r="G32" s="16">
        <v>1</v>
      </c>
      <c r="H32" s="17"/>
    </row>
    <row r="33" spans="1:8" ht="30">
      <c r="A33" s="13">
        <v>7</v>
      </c>
      <c r="B33" s="18" t="s">
        <v>76</v>
      </c>
      <c r="C33" s="18" t="s">
        <v>77</v>
      </c>
      <c r="D33" s="16" t="s">
        <v>78</v>
      </c>
      <c r="E33" s="16">
        <v>7</v>
      </c>
      <c r="F33" s="16" t="s">
        <v>63</v>
      </c>
      <c r="G33" s="16">
        <v>7</v>
      </c>
      <c r="H33" s="17"/>
    </row>
    <row r="34" spans="1:8" ht="30">
      <c r="A34" s="13">
        <v>8</v>
      </c>
      <c r="B34" s="18" t="s">
        <v>79</v>
      </c>
      <c r="C34" s="18" t="s">
        <v>80</v>
      </c>
      <c r="D34" s="16" t="s">
        <v>78</v>
      </c>
      <c r="E34" s="16">
        <v>18</v>
      </c>
      <c r="F34" s="16" t="s">
        <v>63</v>
      </c>
      <c r="G34" s="16">
        <v>18</v>
      </c>
      <c r="H34" s="17"/>
    </row>
    <row r="35" spans="1:8" ht="23.25" customHeight="1">
      <c r="A35" s="79" t="s">
        <v>81</v>
      </c>
      <c r="B35" s="80"/>
      <c r="C35" s="80"/>
      <c r="D35" s="80"/>
      <c r="E35" s="80"/>
      <c r="F35" s="80"/>
      <c r="G35" s="80"/>
      <c r="H35" s="80"/>
    </row>
    <row r="36" spans="1:8" ht="15.75" customHeight="1">
      <c r="A36" s="68" t="s">
        <v>43</v>
      </c>
      <c r="B36" s="81"/>
      <c r="C36" s="81"/>
      <c r="D36" s="81"/>
      <c r="E36" s="81"/>
      <c r="F36" s="81"/>
      <c r="G36" s="81"/>
      <c r="H36" s="82"/>
    </row>
    <row r="37" spans="1:8" ht="15" customHeight="1">
      <c r="A37" s="83" t="s">
        <v>82</v>
      </c>
      <c r="B37" s="59"/>
      <c r="C37" s="59"/>
      <c r="D37" s="59"/>
      <c r="E37" s="59"/>
      <c r="F37" s="59"/>
      <c r="G37" s="59"/>
      <c r="H37" s="84"/>
    </row>
    <row r="38" spans="1:8" ht="15" customHeight="1">
      <c r="A38" s="74" t="s">
        <v>83</v>
      </c>
      <c r="B38" s="85"/>
      <c r="C38" s="85"/>
      <c r="D38" s="85"/>
      <c r="E38" s="85"/>
      <c r="F38" s="85"/>
      <c r="G38" s="85"/>
      <c r="H38" s="86"/>
    </row>
    <row r="39" spans="1:8" ht="15" customHeight="1">
      <c r="A39" s="74" t="s">
        <v>84</v>
      </c>
      <c r="B39" s="72"/>
      <c r="C39" s="72"/>
      <c r="D39" s="72"/>
      <c r="E39" s="72"/>
      <c r="F39" s="72"/>
      <c r="G39" s="72"/>
      <c r="H39" s="75"/>
    </row>
    <row r="40" spans="1:8" ht="15" customHeight="1">
      <c r="A40" s="74" t="s">
        <v>85</v>
      </c>
      <c r="B40" s="72"/>
      <c r="C40" s="72"/>
      <c r="D40" s="72"/>
      <c r="E40" s="72"/>
      <c r="F40" s="72"/>
      <c r="G40" s="72"/>
      <c r="H40" s="75"/>
    </row>
    <row r="41" spans="1:8" ht="15" customHeight="1">
      <c r="A41" s="74" t="s">
        <v>86</v>
      </c>
      <c r="B41" s="72"/>
      <c r="C41" s="72"/>
      <c r="D41" s="72"/>
      <c r="E41" s="72"/>
      <c r="F41" s="72"/>
      <c r="G41" s="72"/>
      <c r="H41" s="75"/>
    </row>
    <row r="42" spans="1:8" ht="15" customHeight="1">
      <c r="A42" s="74" t="s">
        <v>49</v>
      </c>
      <c r="B42" s="72"/>
      <c r="C42" s="72"/>
      <c r="D42" s="72"/>
      <c r="E42" s="72"/>
      <c r="F42" s="72"/>
      <c r="G42" s="72"/>
      <c r="H42" s="75"/>
    </row>
    <row r="43" spans="1:8" ht="15" customHeight="1">
      <c r="A43" s="74" t="s">
        <v>87</v>
      </c>
      <c r="B43" s="72"/>
      <c r="C43" s="72"/>
      <c r="D43" s="72"/>
      <c r="E43" s="72"/>
      <c r="F43" s="72"/>
      <c r="G43" s="72"/>
      <c r="H43" s="75"/>
    </row>
    <row r="44" spans="1:8" ht="15.75" customHeight="1">
      <c r="A44" s="87" t="s">
        <v>88</v>
      </c>
      <c r="B44" s="88"/>
      <c r="C44" s="88"/>
      <c r="D44" s="88"/>
      <c r="E44" s="88"/>
      <c r="F44" s="88"/>
      <c r="G44" s="88"/>
      <c r="H44" s="89"/>
    </row>
    <row r="45" spans="1:8" ht="60">
      <c r="A45" s="24" t="s">
        <v>52</v>
      </c>
      <c r="B45" s="24" t="s">
        <v>53</v>
      </c>
      <c r="C45" s="11" t="s">
        <v>54</v>
      </c>
      <c r="D45" s="24" t="s">
        <v>55</v>
      </c>
      <c r="E45" s="25" t="s">
        <v>56</v>
      </c>
      <c r="F45" s="25" t="s">
        <v>57</v>
      </c>
      <c r="G45" s="25" t="s">
        <v>58</v>
      </c>
      <c r="H45" s="24" t="s">
        <v>59</v>
      </c>
    </row>
    <row r="46" spans="1:8" ht="25.5">
      <c r="A46" s="26">
        <v>1</v>
      </c>
      <c r="B46" s="27" t="s">
        <v>89</v>
      </c>
      <c r="C46" s="27" t="s">
        <v>90</v>
      </c>
      <c r="D46" s="28" t="s">
        <v>78</v>
      </c>
      <c r="E46" s="29">
        <v>6</v>
      </c>
      <c r="F46" s="29" t="s">
        <v>91</v>
      </c>
      <c r="G46" s="29">
        <v>6</v>
      </c>
      <c r="H46" s="17"/>
    </row>
    <row r="47" spans="1:8" ht="38.25">
      <c r="A47" s="26">
        <v>2</v>
      </c>
      <c r="B47" s="27" t="s">
        <v>92</v>
      </c>
      <c r="C47" s="27" t="s">
        <v>93</v>
      </c>
      <c r="D47" s="28" t="s">
        <v>78</v>
      </c>
      <c r="E47" s="29">
        <v>6</v>
      </c>
      <c r="F47" s="29" t="s">
        <v>94</v>
      </c>
      <c r="G47" s="29">
        <v>6</v>
      </c>
      <c r="H47" s="17"/>
    </row>
    <row r="48" spans="1:8" ht="25.5">
      <c r="A48" s="26">
        <v>4</v>
      </c>
      <c r="B48" s="27" t="s">
        <v>95</v>
      </c>
      <c r="C48" s="27" t="s">
        <v>96</v>
      </c>
      <c r="D48" s="29" t="s">
        <v>97</v>
      </c>
      <c r="E48" s="29">
        <v>1</v>
      </c>
      <c r="F48" s="29" t="s">
        <v>91</v>
      </c>
      <c r="G48" s="29">
        <v>1</v>
      </c>
      <c r="H48" s="17"/>
    </row>
    <row r="49" spans="1:8" ht="25.5">
      <c r="A49" s="26">
        <v>5</v>
      </c>
      <c r="B49" s="27" t="s">
        <v>98</v>
      </c>
      <c r="C49" s="30" t="s">
        <v>99</v>
      </c>
      <c r="D49" s="29" t="s">
        <v>97</v>
      </c>
      <c r="E49" s="29">
        <v>1</v>
      </c>
      <c r="F49" s="29" t="s">
        <v>91</v>
      </c>
      <c r="G49" s="29">
        <v>1</v>
      </c>
      <c r="H49" s="17"/>
    </row>
    <row r="50" spans="1:8" ht="23.25" customHeight="1">
      <c r="A50" s="79" t="s">
        <v>100</v>
      </c>
      <c r="B50" s="80"/>
      <c r="C50" s="80"/>
      <c r="D50" s="80"/>
      <c r="E50" s="80"/>
      <c r="F50" s="80"/>
      <c r="G50" s="80"/>
      <c r="H50" s="80"/>
    </row>
    <row r="51" spans="1:8" ht="15.75" customHeight="1">
      <c r="A51" s="68" t="s">
        <v>43</v>
      </c>
      <c r="B51" s="69"/>
      <c r="C51" s="69"/>
      <c r="D51" s="69"/>
      <c r="E51" s="69"/>
      <c r="F51" s="69"/>
      <c r="G51" s="69"/>
      <c r="H51" s="70"/>
    </row>
    <row r="52" spans="1:8" ht="15" customHeight="1">
      <c r="A52" s="83" t="s">
        <v>82</v>
      </c>
      <c r="B52" s="59"/>
      <c r="C52" s="59"/>
      <c r="D52" s="59"/>
      <c r="E52" s="59"/>
      <c r="F52" s="59"/>
      <c r="G52" s="59"/>
      <c r="H52" s="84"/>
    </row>
    <row r="53" spans="1:8" ht="15" customHeight="1">
      <c r="A53" s="74" t="s">
        <v>83</v>
      </c>
      <c r="B53" s="85"/>
      <c r="C53" s="85"/>
      <c r="D53" s="85"/>
      <c r="E53" s="85"/>
      <c r="F53" s="85"/>
      <c r="G53" s="85"/>
      <c r="H53" s="86"/>
    </row>
    <row r="54" spans="1:8" ht="15" customHeight="1">
      <c r="A54" s="74" t="s">
        <v>101</v>
      </c>
      <c r="B54" s="72"/>
      <c r="C54" s="72"/>
      <c r="D54" s="72"/>
      <c r="E54" s="72"/>
      <c r="F54" s="72"/>
      <c r="G54" s="72"/>
      <c r="H54" s="75"/>
    </row>
    <row r="55" spans="1:8" ht="15" customHeight="1">
      <c r="A55" s="74" t="s">
        <v>102</v>
      </c>
      <c r="B55" s="72"/>
      <c r="C55" s="72"/>
      <c r="D55" s="72"/>
      <c r="E55" s="72"/>
      <c r="F55" s="72"/>
      <c r="G55" s="72"/>
      <c r="H55" s="75"/>
    </row>
    <row r="56" spans="1:8" ht="15" customHeight="1">
      <c r="A56" s="74" t="s">
        <v>86</v>
      </c>
      <c r="B56" s="72"/>
      <c r="C56" s="72"/>
      <c r="D56" s="72"/>
      <c r="E56" s="72"/>
      <c r="F56" s="72"/>
      <c r="G56" s="72"/>
      <c r="H56" s="75"/>
    </row>
    <row r="57" spans="1:8" ht="15" customHeight="1">
      <c r="A57" s="74" t="s">
        <v>49</v>
      </c>
      <c r="B57" s="72"/>
      <c r="C57" s="72"/>
      <c r="D57" s="72"/>
      <c r="E57" s="72"/>
      <c r="F57" s="72"/>
      <c r="G57" s="72"/>
      <c r="H57" s="75"/>
    </row>
    <row r="58" spans="1:8" ht="15" customHeight="1">
      <c r="A58" s="74" t="s">
        <v>87</v>
      </c>
      <c r="B58" s="72"/>
      <c r="C58" s="72"/>
      <c r="D58" s="72"/>
      <c r="E58" s="72"/>
      <c r="F58" s="72"/>
      <c r="G58" s="72"/>
      <c r="H58" s="75"/>
    </row>
    <row r="59" spans="1:8" ht="15.75" customHeight="1">
      <c r="A59" s="87" t="s">
        <v>88</v>
      </c>
      <c r="B59" s="88"/>
      <c r="C59" s="88"/>
      <c r="D59" s="88"/>
      <c r="E59" s="88"/>
      <c r="F59" s="88"/>
      <c r="G59" s="88"/>
      <c r="H59" s="89"/>
    </row>
    <row r="60" spans="1:8" ht="60">
      <c r="A60" s="31" t="s">
        <v>52</v>
      </c>
      <c r="B60" s="24" t="s">
        <v>53</v>
      </c>
      <c r="C60" s="11" t="s">
        <v>54</v>
      </c>
      <c r="D60" s="25" t="s">
        <v>55</v>
      </c>
      <c r="E60" s="25" t="s">
        <v>56</v>
      </c>
      <c r="F60" s="25" t="s">
        <v>57</v>
      </c>
      <c r="G60" s="25" t="s">
        <v>58</v>
      </c>
      <c r="H60" s="24" t="s">
        <v>59</v>
      </c>
    </row>
    <row r="61" spans="1:8" ht="25.5">
      <c r="A61" s="32">
        <v>1</v>
      </c>
      <c r="B61" s="19" t="s">
        <v>76</v>
      </c>
      <c r="C61" s="19" t="s">
        <v>103</v>
      </c>
      <c r="D61" s="29" t="s">
        <v>78</v>
      </c>
      <c r="E61" s="29">
        <v>6</v>
      </c>
      <c r="F61" s="29" t="s">
        <v>63</v>
      </c>
      <c r="G61" s="29">
        <f>E61</f>
        <v>6</v>
      </c>
      <c r="H61" s="17"/>
    </row>
    <row r="62" spans="1:8" ht="25.5">
      <c r="A62" s="32">
        <v>2</v>
      </c>
      <c r="B62" s="19" t="s">
        <v>79</v>
      </c>
      <c r="C62" s="19" t="s">
        <v>80</v>
      </c>
      <c r="D62" s="29" t="s">
        <v>97</v>
      </c>
      <c r="E62" s="29">
        <v>10</v>
      </c>
      <c r="F62" s="29" t="s">
        <v>63</v>
      </c>
      <c r="G62" s="29">
        <v>10</v>
      </c>
      <c r="H62" s="17"/>
    </row>
    <row r="63" spans="1:8">
      <c r="A63" s="32">
        <v>3</v>
      </c>
      <c r="B63" s="19" t="s">
        <v>95</v>
      </c>
      <c r="C63" s="19" t="s">
        <v>104</v>
      </c>
      <c r="D63" s="29" t="s">
        <v>78</v>
      </c>
      <c r="E63" s="29">
        <v>1</v>
      </c>
      <c r="F63" s="29" t="s">
        <v>63</v>
      </c>
      <c r="G63" s="29">
        <f>E63</f>
        <v>1</v>
      </c>
      <c r="H63" s="17"/>
    </row>
    <row r="64" spans="1:8" ht="25.5">
      <c r="A64" s="32">
        <v>4</v>
      </c>
      <c r="B64" s="19" t="s">
        <v>105</v>
      </c>
      <c r="C64" s="19" t="s">
        <v>106</v>
      </c>
      <c r="D64" s="29" t="s">
        <v>78</v>
      </c>
      <c r="E64" s="29">
        <v>1</v>
      </c>
      <c r="F64" s="29" t="s">
        <v>63</v>
      </c>
      <c r="G64" s="29">
        <v>1</v>
      </c>
      <c r="H64" s="17"/>
    </row>
    <row r="65" spans="1:8" ht="25.5">
      <c r="A65" s="32">
        <v>5</v>
      </c>
      <c r="B65" s="19" t="s">
        <v>98</v>
      </c>
      <c r="C65" s="19" t="s">
        <v>107</v>
      </c>
      <c r="D65" s="29" t="s">
        <v>97</v>
      </c>
      <c r="E65" s="29">
        <v>1</v>
      </c>
      <c r="F65" s="29" t="s">
        <v>63</v>
      </c>
      <c r="G65" s="29">
        <v>1</v>
      </c>
      <c r="H65" s="17"/>
    </row>
    <row r="66" spans="1:8" ht="25.5">
      <c r="A66" s="32">
        <v>6</v>
      </c>
      <c r="B66" s="19" t="s">
        <v>66</v>
      </c>
      <c r="C66" s="19" t="s">
        <v>67</v>
      </c>
      <c r="D66" s="29" t="s">
        <v>62</v>
      </c>
      <c r="E66" s="29">
        <v>1</v>
      </c>
      <c r="F66" s="29" t="s">
        <v>63</v>
      </c>
      <c r="G66" s="29">
        <v>1</v>
      </c>
      <c r="H66" s="17"/>
    </row>
    <row r="67" spans="1:8" ht="25.5">
      <c r="A67" s="32">
        <v>7</v>
      </c>
      <c r="B67" s="19" t="s">
        <v>69</v>
      </c>
      <c r="C67" s="19" t="s">
        <v>70</v>
      </c>
      <c r="D67" s="29" t="s">
        <v>62</v>
      </c>
      <c r="E67" s="29">
        <v>1</v>
      </c>
      <c r="F67" s="29" t="s">
        <v>63</v>
      </c>
      <c r="G67" s="29">
        <v>1</v>
      </c>
      <c r="H67" s="17"/>
    </row>
    <row r="68" spans="1:8" ht="38.25">
      <c r="A68" s="32">
        <v>8</v>
      </c>
      <c r="B68" s="19" t="s">
        <v>60</v>
      </c>
      <c r="C68" s="33" t="s">
        <v>61</v>
      </c>
      <c r="D68" s="29" t="s">
        <v>62</v>
      </c>
      <c r="E68" s="29">
        <v>1</v>
      </c>
      <c r="F68" s="29" t="s">
        <v>63</v>
      </c>
      <c r="G68" s="29">
        <v>1</v>
      </c>
      <c r="H68" s="17"/>
    </row>
    <row r="69" spans="1:8" ht="25.5">
      <c r="A69" s="32">
        <v>9</v>
      </c>
      <c r="B69" s="19" t="s">
        <v>108</v>
      </c>
      <c r="C69" s="19" t="s">
        <v>109</v>
      </c>
      <c r="D69" s="29" t="s">
        <v>78</v>
      </c>
      <c r="E69" s="29">
        <v>1</v>
      </c>
      <c r="F69" s="29" t="s">
        <v>63</v>
      </c>
      <c r="G69" s="29">
        <v>1</v>
      </c>
      <c r="H69" s="17"/>
    </row>
    <row r="70" spans="1:8" ht="25.5">
      <c r="A70" s="32">
        <v>10</v>
      </c>
      <c r="B70" s="19" t="s">
        <v>110</v>
      </c>
      <c r="C70" s="19" t="s">
        <v>111</v>
      </c>
      <c r="D70" s="29" t="s">
        <v>62</v>
      </c>
      <c r="E70" s="29">
        <v>1</v>
      </c>
      <c r="F70" s="29" t="s">
        <v>63</v>
      </c>
      <c r="G70" s="29">
        <v>1</v>
      </c>
      <c r="H70" s="17"/>
    </row>
    <row r="71" spans="1:8" ht="15.75" customHeight="1">
      <c r="A71" s="79" t="s">
        <v>112</v>
      </c>
      <c r="B71" s="80"/>
      <c r="C71" s="80"/>
      <c r="D71" s="80"/>
      <c r="E71" s="80"/>
      <c r="F71" s="80"/>
      <c r="G71" s="80"/>
      <c r="H71" s="80"/>
    </row>
    <row r="72" spans="1:8" ht="60">
      <c r="A72" s="31" t="s">
        <v>52</v>
      </c>
      <c r="B72" s="24" t="s">
        <v>53</v>
      </c>
      <c r="C72" s="24" t="s">
        <v>54</v>
      </c>
      <c r="D72" s="24" t="s">
        <v>55</v>
      </c>
      <c r="E72" s="24" t="s">
        <v>56</v>
      </c>
      <c r="F72" s="24" t="s">
        <v>57</v>
      </c>
      <c r="G72" s="24" t="s">
        <v>58</v>
      </c>
      <c r="H72" s="24" t="s">
        <v>59</v>
      </c>
    </row>
    <row r="73" spans="1:8" ht="25.5">
      <c r="A73" s="34">
        <v>1</v>
      </c>
      <c r="B73" s="35" t="s">
        <v>113</v>
      </c>
      <c r="C73" s="27" t="s">
        <v>99</v>
      </c>
      <c r="D73" s="36" t="s">
        <v>114</v>
      </c>
      <c r="E73" s="37">
        <v>1</v>
      </c>
      <c r="F73" s="37" t="s">
        <v>63</v>
      </c>
      <c r="G73" s="29">
        <f t="shared" ref="G73:G75" si="0">E73</f>
        <v>1</v>
      </c>
      <c r="H73" s="17"/>
    </row>
    <row r="74" spans="1:8" ht="25.5">
      <c r="A74" s="13">
        <v>2</v>
      </c>
      <c r="B74" s="38" t="s">
        <v>115</v>
      </c>
      <c r="C74" s="27" t="s">
        <v>99</v>
      </c>
      <c r="D74" s="36" t="s">
        <v>114</v>
      </c>
      <c r="E74" s="29">
        <v>3</v>
      </c>
      <c r="F74" s="29" t="s">
        <v>63</v>
      </c>
      <c r="G74" s="29">
        <f t="shared" si="0"/>
        <v>3</v>
      </c>
      <c r="H74" s="17"/>
    </row>
    <row r="75" spans="1:8" ht="25.5">
      <c r="A75" s="13">
        <v>3</v>
      </c>
      <c r="B75" s="38" t="s">
        <v>116</v>
      </c>
      <c r="C75" s="27" t="s">
        <v>99</v>
      </c>
      <c r="D75" s="36" t="s">
        <v>114</v>
      </c>
      <c r="E75" s="29">
        <v>1</v>
      </c>
      <c r="F75" s="29" t="s">
        <v>63</v>
      </c>
      <c r="G75" s="29">
        <f t="shared" si="0"/>
        <v>1</v>
      </c>
      <c r="H75" s="17"/>
    </row>
  </sheetData>
  <mergeCells count="59">
    <mergeCell ref="A71:H71"/>
    <mergeCell ref="A55:H55"/>
    <mergeCell ref="A56:H56"/>
    <mergeCell ref="A57:H57"/>
    <mergeCell ref="A58:H58"/>
    <mergeCell ref="A59:H59"/>
    <mergeCell ref="A50:H50"/>
    <mergeCell ref="A51:H51"/>
    <mergeCell ref="A52:H52"/>
    <mergeCell ref="A53:H53"/>
    <mergeCell ref="A54:H54"/>
    <mergeCell ref="A40:H40"/>
    <mergeCell ref="A41:H41"/>
    <mergeCell ref="A42:H42"/>
    <mergeCell ref="A43:H43"/>
    <mergeCell ref="A44:H44"/>
    <mergeCell ref="A35:H35"/>
    <mergeCell ref="A36:H36"/>
    <mergeCell ref="A37:H37"/>
    <mergeCell ref="A38:H38"/>
    <mergeCell ref="A39:H39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sqref="A1:H1"/>
    </sheetView>
  </sheetViews>
  <sheetFormatPr defaultColWidth="14.42578125" defaultRowHeight="1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8">
      <c r="A1" s="58"/>
      <c r="B1" s="59"/>
      <c r="C1" s="59"/>
      <c r="D1" s="59"/>
      <c r="E1" s="59"/>
      <c r="F1" s="59"/>
      <c r="G1" s="59"/>
      <c r="H1" s="59"/>
    </row>
    <row r="2" spans="1:8" ht="20.25">
      <c r="A2" s="60" t="s">
        <v>30</v>
      </c>
      <c r="B2" s="60"/>
      <c r="C2" s="60"/>
      <c r="D2" s="60"/>
      <c r="E2" s="60"/>
      <c r="F2" s="60"/>
      <c r="G2" s="60"/>
      <c r="H2" s="60"/>
    </row>
    <row r="3" spans="1:8" ht="20.25">
      <c r="A3" s="61" t="str">
        <f>'Информация о Чемпионате'!B4</f>
        <v>Итоговый (межрегиональный) этап Чемпионата по профессиональному мастерству</v>
      </c>
      <c r="B3" s="61"/>
      <c r="C3" s="61"/>
      <c r="D3" s="61"/>
      <c r="E3" s="61"/>
      <c r="F3" s="61"/>
      <c r="G3" s="61"/>
      <c r="H3" s="61"/>
    </row>
    <row r="4" spans="1:8" ht="20.25">
      <c r="A4" s="60" t="s">
        <v>31</v>
      </c>
      <c r="B4" s="60"/>
      <c r="C4" s="60"/>
      <c r="D4" s="60"/>
      <c r="E4" s="60"/>
      <c r="F4" s="60"/>
      <c r="G4" s="60"/>
      <c r="H4" s="60"/>
    </row>
    <row r="5" spans="1:8" ht="20.25">
      <c r="A5" s="62" t="str">
        <f>'Информация о Чемпионате'!B3</f>
        <v>Дизайн модной одежды и аксессуаров</v>
      </c>
      <c r="B5" s="62"/>
      <c r="C5" s="62"/>
      <c r="D5" s="62"/>
      <c r="E5" s="62"/>
      <c r="F5" s="62"/>
      <c r="G5" s="62"/>
      <c r="H5" s="62"/>
    </row>
    <row r="6" spans="1:8">
      <c r="A6" s="63" t="s">
        <v>32</v>
      </c>
      <c r="B6" s="59"/>
      <c r="C6" s="59"/>
      <c r="D6" s="59"/>
      <c r="E6" s="59"/>
      <c r="F6" s="59"/>
      <c r="G6" s="59"/>
      <c r="H6" s="59"/>
    </row>
    <row r="7" spans="1:8" ht="15.75">
      <c r="A7" s="63" t="s">
        <v>33</v>
      </c>
      <c r="B7" s="63"/>
      <c r="C7" s="64" t="str">
        <f>'Информация о Чемпионате'!B5</f>
        <v>Оренбургская область</v>
      </c>
      <c r="D7" s="64"/>
      <c r="E7" s="64"/>
      <c r="F7" s="64"/>
      <c r="G7" s="64"/>
      <c r="H7" s="64"/>
    </row>
    <row r="8" spans="1:8" ht="15.75">
      <c r="A8" s="63" t="s">
        <v>34</v>
      </c>
      <c r="B8" s="63"/>
      <c r="C8" s="63"/>
      <c r="D8" s="64" t="str">
        <f>'Информация о Чемпионате'!B6</f>
        <v>ГАПОУ "Оренбургский государственный колледж"</v>
      </c>
      <c r="E8" s="64"/>
      <c r="F8" s="64"/>
      <c r="G8" s="64"/>
      <c r="H8" s="64"/>
    </row>
    <row r="9" spans="1:8" ht="15.75">
      <c r="A9" s="63" t="s">
        <v>35</v>
      </c>
      <c r="B9" s="63"/>
      <c r="C9" s="63" t="str">
        <f>'Информация о Чемпионате'!B7</f>
        <v>Оренбургская область, г. Оренбург, ул. Володарского, д. 31</v>
      </c>
      <c r="D9" s="63"/>
      <c r="E9" s="63"/>
      <c r="F9" s="63"/>
      <c r="G9" s="63"/>
      <c r="H9" s="63"/>
    </row>
    <row r="10" spans="1:8" ht="15.75">
      <c r="A10" s="63" t="s">
        <v>36</v>
      </c>
      <c r="B10" s="63"/>
      <c r="C10" s="63" t="str">
        <f>'Информация о Чемпионате'!B9</f>
        <v>Золкина Ирина Григорьевна</v>
      </c>
      <c r="D10" s="63"/>
      <c r="E10" s="63" t="str">
        <f>'Информация о Чемпионате'!B10</f>
        <v>zig2009@mail.ru</v>
      </c>
      <c r="F10" s="63"/>
      <c r="G10" s="63">
        <f>'Информация о Чемпионате'!B11</f>
        <v>89877803929</v>
      </c>
      <c r="H10" s="63"/>
    </row>
    <row r="11" spans="1:8" ht="15.75" customHeight="1">
      <c r="A11" s="63" t="s">
        <v>37</v>
      </c>
      <c r="B11" s="63"/>
      <c r="C11" s="63" t="str">
        <f>'Информация о Чемпионате'!B12</f>
        <v>Дубровская Нина Сергеевна</v>
      </c>
      <c r="D11" s="63"/>
      <c r="E11" s="63" t="str">
        <f>'Информация о Чемпионате'!B13</f>
        <v>nina-vesna@mail.ru</v>
      </c>
      <c r="F11" s="63"/>
      <c r="G11" s="63">
        <f>'Информация о Чемпионате'!B14</f>
        <v>89878757923</v>
      </c>
      <c r="H11" s="63"/>
    </row>
    <row r="12" spans="1:8" ht="15.75" customHeight="1">
      <c r="A12" s="63" t="s">
        <v>38</v>
      </c>
      <c r="B12" s="63"/>
      <c r="C12" s="63">
        <f>'Информация о Чемпионате'!B17</f>
        <v>9</v>
      </c>
      <c r="D12" s="63"/>
      <c r="E12" s="63"/>
      <c r="F12" s="63"/>
      <c r="G12" s="63"/>
      <c r="H12" s="63"/>
    </row>
    <row r="13" spans="1:8" ht="15.75">
      <c r="A13" s="63" t="s">
        <v>39</v>
      </c>
      <c r="B13" s="63"/>
      <c r="C13" s="63">
        <f>'Информация о Чемпионате'!B15</f>
        <v>6</v>
      </c>
      <c r="D13" s="63"/>
      <c r="E13" s="63"/>
      <c r="F13" s="63"/>
      <c r="G13" s="63"/>
      <c r="H13" s="63"/>
    </row>
    <row r="14" spans="1:8" ht="15.75">
      <c r="A14" s="63" t="s">
        <v>40</v>
      </c>
      <c r="B14" s="63"/>
      <c r="C14" s="63">
        <f>'Информация о Чемпионате'!B16</f>
        <v>6</v>
      </c>
      <c r="D14" s="63"/>
      <c r="E14" s="63"/>
      <c r="F14" s="63"/>
      <c r="G14" s="63"/>
      <c r="H14" s="63"/>
    </row>
    <row r="15" spans="1:8" ht="15.75">
      <c r="A15" s="63" t="s">
        <v>41</v>
      </c>
      <c r="B15" s="63"/>
      <c r="C15" s="63" t="str">
        <f>'Информация о Чемпионате'!B8</f>
        <v>21.04.2025 - 25.04.2025</v>
      </c>
      <c r="D15" s="63"/>
      <c r="E15" s="63"/>
      <c r="F15" s="63"/>
      <c r="G15" s="63"/>
      <c r="H15" s="63"/>
    </row>
    <row r="16" spans="1:8" ht="20.25">
      <c r="A16" s="79" t="s">
        <v>117</v>
      </c>
      <c r="B16" s="80"/>
      <c r="C16" s="80"/>
      <c r="D16" s="80"/>
      <c r="E16" s="80"/>
      <c r="F16" s="80"/>
      <c r="G16" s="80"/>
      <c r="H16" s="80"/>
    </row>
    <row r="17" spans="1:8">
      <c r="A17" s="68" t="s">
        <v>43</v>
      </c>
      <c r="B17" s="69"/>
      <c r="C17" s="69"/>
      <c r="D17" s="69"/>
      <c r="E17" s="69"/>
      <c r="F17" s="69"/>
      <c r="G17" s="69"/>
      <c r="H17" s="70"/>
    </row>
    <row r="18" spans="1:8" ht="15" customHeight="1">
      <c r="A18" s="83" t="s">
        <v>118</v>
      </c>
      <c r="B18" s="59"/>
      <c r="C18" s="59"/>
      <c r="D18" s="59"/>
      <c r="E18" s="59"/>
      <c r="F18" s="59"/>
      <c r="G18" s="59"/>
      <c r="H18" s="84"/>
    </row>
    <row r="19" spans="1:8" ht="15" customHeight="1">
      <c r="A19" s="74" t="s">
        <v>83</v>
      </c>
      <c r="B19" s="85"/>
      <c r="C19" s="85"/>
      <c r="D19" s="85"/>
      <c r="E19" s="85"/>
      <c r="F19" s="85"/>
      <c r="G19" s="85"/>
      <c r="H19" s="86"/>
    </row>
    <row r="20" spans="1:8" ht="15" customHeight="1">
      <c r="A20" s="74" t="s">
        <v>119</v>
      </c>
      <c r="B20" s="72"/>
      <c r="C20" s="72"/>
      <c r="D20" s="72"/>
      <c r="E20" s="72"/>
      <c r="F20" s="72"/>
      <c r="G20" s="72"/>
      <c r="H20" s="75"/>
    </row>
    <row r="21" spans="1:8" ht="15" customHeight="1">
      <c r="A21" s="74" t="s">
        <v>120</v>
      </c>
      <c r="B21" s="72"/>
      <c r="C21" s="72"/>
      <c r="D21" s="72"/>
      <c r="E21" s="72"/>
      <c r="F21" s="72"/>
      <c r="G21" s="72"/>
      <c r="H21" s="75"/>
    </row>
    <row r="22" spans="1:8" ht="15" customHeight="1">
      <c r="A22" s="74" t="s">
        <v>86</v>
      </c>
      <c r="B22" s="72"/>
      <c r="C22" s="72"/>
      <c r="D22" s="72"/>
      <c r="E22" s="72"/>
      <c r="F22" s="72"/>
      <c r="G22" s="72"/>
      <c r="H22" s="75"/>
    </row>
    <row r="23" spans="1:8" ht="15" customHeight="1">
      <c r="A23" s="74" t="s">
        <v>49</v>
      </c>
      <c r="B23" s="72"/>
      <c r="C23" s="72"/>
      <c r="D23" s="72"/>
      <c r="E23" s="72"/>
      <c r="F23" s="72"/>
      <c r="G23" s="72"/>
      <c r="H23" s="75"/>
    </row>
    <row r="24" spans="1:8" ht="15" customHeight="1">
      <c r="A24" s="74" t="s">
        <v>87</v>
      </c>
      <c r="B24" s="72"/>
      <c r="C24" s="72"/>
      <c r="D24" s="72"/>
      <c r="E24" s="72"/>
      <c r="F24" s="72"/>
      <c r="G24" s="72"/>
      <c r="H24" s="75"/>
    </row>
    <row r="25" spans="1:8" ht="15.75" customHeight="1">
      <c r="A25" s="87" t="s">
        <v>88</v>
      </c>
      <c r="B25" s="88"/>
      <c r="C25" s="88"/>
      <c r="D25" s="88"/>
      <c r="E25" s="88"/>
      <c r="F25" s="88"/>
      <c r="G25" s="88"/>
      <c r="H25" s="89"/>
    </row>
    <row r="26" spans="1:8" ht="60">
      <c r="A26" s="24" t="s">
        <v>52</v>
      </c>
      <c r="B26" s="24" t="s">
        <v>53</v>
      </c>
      <c r="C26" s="11" t="s">
        <v>54</v>
      </c>
      <c r="D26" s="24" t="s">
        <v>55</v>
      </c>
      <c r="E26" s="25" t="s">
        <v>56</v>
      </c>
      <c r="F26" s="24" t="s">
        <v>57</v>
      </c>
      <c r="G26" s="24" t="s">
        <v>58</v>
      </c>
      <c r="H26" s="24" t="s">
        <v>59</v>
      </c>
    </row>
    <row r="27" spans="1:8" ht="165.75">
      <c r="A27" s="26">
        <v>1</v>
      </c>
      <c r="B27" s="39" t="s">
        <v>110</v>
      </c>
      <c r="C27" s="23" t="s">
        <v>72</v>
      </c>
      <c r="D27" s="40" t="s">
        <v>62</v>
      </c>
      <c r="E27" s="41">
        <v>1</v>
      </c>
      <c r="F27" s="41" t="s">
        <v>121</v>
      </c>
      <c r="G27" s="41">
        <v>6</v>
      </c>
      <c r="H27" s="42"/>
    </row>
    <row r="28" spans="1:8" ht="60">
      <c r="A28" s="26">
        <v>2</v>
      </c>
      <c r="B28" s="43" t="s">
        <v>122</v>
      </c>
      <c r="C28" s="44" t="s">
        <v>123</v>
      </c>
      <c r="D28" s="40" t="s">
        <v>62</v>
      </c>
      <c r="E28" s="45">
        <v>1</v>
      </c>
      <c r="F28" s="46" t="s">
        <v>121</v>
      </c>
      <c r="G28" s="46">
        <v>6</v>
      </c>
      <c r="H28" s="42"/>
    </row>
    <row r="29" spans="1:8" ht="75">
      <c r="A29" s="26">
        <v>3</v>
      </c>
      <c r="B29" s="47" t="s">
        <v>124</v>
      </c>
      <c r="C29" s="47" t="s">
        <v>125</v>
      </c>
      <c r="D29" s="16" t="s">
        <v>62</v>
      </c>
      <c r="E29" s="41">
        <v>1</v>
      </c>
      <c r="F29" s="41" t="s">
        <v>121</v>
      </c>
      <c r="G29" s="41">
        <v>6</v>
      </c>
      <c r="H29" s="42"/>
    </row>
    <row r="30" spans="1:8" ht="30">
      <c r="A30" s="26">
        <v>4</v>
      </c>
      <c r="B30" s="47" t="s">
        <v>126</v>
      </c>
      <c r="C30" s="47" t="s">
        <v>127</v>
      </c>
      <c r="D30" s="16" t="s">
        <v>128</v>
      </c>
      <c r="E30" s="41">
        <v>1</v>
      </c>
      <c r="F30" s="41" t="s">
        <v>121</v>
      </c>
      <c r="G30" s="16">
        <v>6</v>
      </c>
      <c r="H30" s="42"/>
    </row>
    <row r="31" spans="1:8" ht="45">
      <c r="A31" s="26">
        <v>5</v>
      </c>
      <c r="B31" s="47" t="s">
        <v>129</v>
      </c>
      <c r="C31" s="47" t="s">
        <v>130</v>
      </c>
      <c r="D31" s="16" t="s">
        <v>128</v>
      </c>
      <c r="E31" s="41">
        <v>1</v>
      </c>
      <c r="F31" s="41" t="s">
        <v>121</v>
      </c>
      <c r="G31" s="16">
        <v>6</v>
      </c>
      <c r="H31" s="42"/>
    </row>
    <row r="32" spans="1:8" ht="30">
      <c r="A32" s="26">
        <v>6</v>
      </c>
      <c r="B32" s="47" t="s">
        <v>131</v>
      </c>
      <c r="C32" s="47" t="s">
        <v>132</v>
      </c>
      <c r="D32" s="16" t="s">
        <v>128</v>
      </c>
      <c r="E32" s="41">
        <v>1</v>
      </c>
      <c r="F32" s="41" t="s">
        <v>121</v>
      </c>
      <c r="G32" s="16">
        <v>6</v>
      </c>
      <c r="H32" s="42"/>
    </row>
    <row r="33" spans="1:8" ht="45">
      <c r="A33" s="26">
        <v>7</v>
      </c>
      <c r="B33" s="47" t="s">
        <v>133</v>
      </c>
      <c r="C33" s="47" t="s">
        <v>134</v>
      </c>
      <c r="D33" s="16" t="s">
        <v>78</v>
      </c>
      <c r="E33" s="41">
        <v>1</v>
      </c>
      <c r="F33" s="41" t="s">
        <v>121</v>
      </c>
      <c r="G33" s="16">
        <v>6</v>
      </c>
      <c r="H33" s="42"/>
    </row>
    <row r="34" spans="1:8" ht="60">
      <c r="A34" s="26">
        <v>8</v>
      </c>
      <c r="B34" s="47" t="s">
        <v>79</v>
      </c>
      <c r="C34" s="47" t="s">
        <v>80</v>
      </c>
      <c r="D34" s="16" t="s">
        <v>78</v>
      </c>
      <c r="E34" s="41">
        <v>1</v>
      </c>
      <c r="F34" s="41" t="s">
        <v>121</v>
      </c>
      <c r="G34" s="41">
        <v>6</v>
      </c>
      <c r="H34" s="42"/>
    </row>
    <row r="35" spans="1:8" ht="25.5">
      <c r="A35" s="26">
        <v>9</v>
      </c>
      <c r="B35" s="19" t="s">
        <v>98</v>
      </c>
      <c r="C35" s="19" t="s">
        <v>135</v>
      </c>
      <c r="D35" s="29" t="s">
        <v>97</v>
      </c>
      <c r="E35" s="29">
        <v>1</v>
      </c>
      <c r="F35" s="29" t="s">
        <v>63</v>
      </c>
      <c r="G35" s="29">
        <v>6</v>
      </c>
      <c r="H35" s="42"/>
    </row>
    <row r="36" spans="1:8" ht="20.25">
      <c r="A36" s="79" t="s">
        <v>112</v>
      </c>
      <c r="B36" s="80"/>
      <c r="C36" s="80"/>
      <c r="D36" s="80"/>
      <c r="E36" s="59"/>
      <c r="F36" s="59"/>
      <c r="G36" s="80"/>
      <c r="H36" s="80"/>
    </row>
    <row r="37" spans="1:8" ht="60">
      <c r="A37" s="24" t="s">
        <v>52</v>
      </c>
      <c r="B37" s="24" t="s">
        <v>53</v>
      </c>
      <c r="C37" s="24" t="s">
        <v>54</v>
      </c>
      <c r="D37" s="24" t="s">
        <v>55</v>
      </c>
      <c r="E37" s="24" t="s">
        <v>56</v>
      </c>
      <c r="F37" s="24" t="s">
        <v>57</v>
      </c>
      <c r="G37" s="24" t="s">
        <v>58</v>
      </c>
      <c r="H37" s="24" t="s">
        <v>59</v>
      </c>
    </row>
    <row r="38" spans="1:8" ht="38.25">
      <c r="A38" s="34">
        <v>1</v>
      </c>
      <c r="B38" s="35" t="s">
        <v>113</v>
      </c>
      <c r="C38" s="27" t="s">
        <v>99</v>
      </c>
      <c r="D38" s="36" t="s">
        <v>114</v>
      </c>
      <c r="E38" s="37">
        <v>1</v>
      </c>
      <c r="F38" s="37" t="s">
        <v>63</v>
      </c>
      <c r="G38" s="29">
        <f t="shared" ref="G38:G40" si="0">E38</f>
        <v>1</v>
      </c>
      <c r="H38" s="42"/>
    </row>
    <row r="39" spans="1:8" ht="38.25">
      <c r="A39" s="13">
        <v>2</v>
      </c>
      <c r="B39" s="38" t="s">
        <v>115</v>
      </c>
      <c r="C39" s="27" t="s">
        <v>99</v>
      </c>
      <c r="D39" s="36" t="s">
        <v>114</v>
      </c>
      <c r="E39" s="29">
        <v>1</v>
      </c>
      <c r="F39" s="29" t="s">
        <v>63</v>
      </c>
      <c r="G39" s="29">
        <v>1</v>
      </c>
      <c r="H39" s="42"/>
    </row>
    <row r="40" spans="1:8" ht="38.25">
      <c r="A40" s="13">
        <v>3</v>
      </c>
      <c r="B40" s="38" t="s">
        <v>116</v>
      </c>
      <c r="C40" s="27" t="s">
        <v>99</v>
      </c>
      <c r="D40" s="36" t="s">
        <v>114</v>
      </c>
      <c r="E40" s="29">
        <v>1</v>
      </c>
      <c r="F40" s="29" t="s">
        <v>63</v>
      </c>
      <c r="G40" s="29">
        <f t="shared" si="0"/>
        <v>1</v>
      </c>
      <c r="H40" s="42"/>
    </row>
  </sheetData>
  <mergeCells count="39">
    <mergeCell ref="A36:H36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sqref="A1:H1"/>
    </sheetView>
  </sheetViews>
  <sheetFormatPr defaultColWidth="14.42578125" defaultRowHeight="1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8">
      <c r="A1" s="58"/>
      <c r="B1" s="59"/>
      <c r="C1" s="59"/>
      <c r="D1" s="59"/>
      <c r="E1" s="59"/>
      <c r="F1" s="59"/>
      <c r="G1" s="59"/>
      <c r="H1" s="59"/>
    </row>
    <row r="2" spans="1:8" ht="20.25">
      <c r="A2" s="60" t="s">
        <v>30</v>
      </c>
      <c r="B2" s="60"/>
      <c r="C2" s="60"/>
      <c r="D2" s="60"/>
      <c r="E2" s="60"/>
      <c r="F2" s="60"/>
      <c r="G2" s="60"/>
      <c r="H2" s="60"/>
    </row>
    <row r="3" spans="1:8" ht="20.25">
      <c r="A3" s="61" t="str">
        <f>'Информация о Чемпионате'!B4</f>
        <v>Итоговый (межрегиональный) этап Чемпионата по профессиональному мастерству</v>
      </c>
      <c r="B3" s="61"/>
      <c r="C3" s="61"/>
      <c r="D3" s="61"/>
      <c r="E3" s="61"/>
      <c r="F3" s="61"/>
      <c r="G3" s="61"/>
      <c r="H3" s="61"/>
    </row>
    <row r="4" spans="1:8" ht="20.25">
      <c r="A4" s="60" t="s">
        <v>31</v>
      </c>
      <c r="B4" s="60"/>
      <c r="C4" s="60"/>
      <c r="D4" s="60"/>
      <c r="E4" s="60"/>
      <c r="F4" s="60"/>
      <c r="G4" s="60"/>
      <c r="H4" s="60"/>
    </row>
    <row r="5" spans="1:8" ht="20.25">
      <c r="A5" s="62" t="str">
        <f>'Информация о Чемпионате'!B3</f>
        <v>Дизайн модной одежды и аксессуаров</v>
      </c>
      <c r="B5" s="62"/>
      <c r="C5" s="62"/>
      <c r="D5" s="62"/>
      <c r="E5" s="62"/>
      <c r="F5" s="62"/>
      <c r="G5" s="62"/>
      <c r="H5" s="62"/>
    </row>
    <row r="6" spans="1:8">
      <c r="A6" s="63" t="s">
        <v>32</v>
      </c>
      <c r="B6" s="59"/>
      <c r="C6" s="59"/>
      <c r="D6" s="59"/>
      <c r="E6" s="59"/>
      <c r="F6" s="59"/>
      <c r="G6" s="59"/>
      <c r="H6" s="59"/>
    </row>
    <row r="7" spans="1:8" ht="15.75">
      <c r="A7" s="63" t="s">
        <v>33</v>
      </c>
      <c r="B7" s="63"/>
      <c r="C7" s="64" t="str">
        <f>'Информация о Чемпионате'!B5</f>
        <v>Оренбургская область</v>
      </c>
      <c r="D7" s="64"/>
      <c r="E7" s="64"/>
      <c r="F7" s="64"/>
      <c r="G7" s="64"/>
      <c r="H7" s="64"/>
    </row>
    <row r="8" spans="1:8" ht="15.75">
      <c r="A8" s="63" t="s">
        <v>34</v>
      </c>
      <c r="B8" s="63"/>
      <c r="C8" s="63"/>
      <c r="D8" s="64" t="str">
        <f>'Информация о Чемпионате'!B6</f>
        <v>ГАПОУ "Оренбургский государственный колледж"</v>
      </c>
      <c r="E8" s="64"/>
      <c r="F8" s="64"/>
      <c r="G8" s="64"/>
      <c r="H8" s="64"/>
    </row>
    <row r="9" spans="1:8" ht="15.75">
      <c r="A9" s="63" t="s">
        <v>35</v>
      </c>
      <c r="B9" s="63"/>
      <c r="C9" s="63" t="str">
        <f>'Информация о Чемпионате'!B7</f>
        <v>Оренбургская область, г. Оренбург, ул. Володарского, д. 31</v>
      </c>
      <c r="D9" s="63"/>
      <c r="E9" s="63"/>
      <c r="F9" s="63"/>
      <c r="G9" s="63"/>
      <c r="H9" s="63"/>
    </row>
    <row r="10" spans="1:8" ht="15.75">
      <c r="A10" s="63" t="s">
        <v>36</v>
      </c>
      <c r="B10" s="63"/>
      <c r="C10" s="63" t="str">
        <f>'Информация о Чемпионате'!B9</f>
        <v>Золкина Ирина Григорьевна</v>
      </c>
      <c r="D10" s="63"/>
      <c r="E10" s="63" t="str">
        <f>'Информация о Чемпионате'!B10</f>
        <v>zig2009@mail.ru</v>
      </c>
      <c r="F10" s="63"/>
      <c r="G10" s="63">
        <f>'Информация о Чемпионате'!B11</f>
        <v>89877803929</v>
      </c>
      <c r="H10" s="63"/>
    </row>
    <row r="11" spans="1:8" ht="15.75" customHeight="1">
      <c r="A11" s="63" t="s">
        <v>37</v>
      </c>
      <c r="B11" s="63"/>
      <c r="C11" s="63" t="str">
        <f>'Информация о Чемпионате'!B12</f>
        <v>Дубровская Нина Сергеевна</v>
      </c>
      <c r="D11" s="63"/>
      <c r="E11" s="63" t="str">
        <f>'Информация о Чемпионате'!B13</f>
        <v>nina-vesna@mail.ru</v>
      </c>
      <c r="F11" s="63"/>
      <c r="G11" s="63">
        <f>'Информация о Чемпионате'!B14</f>
        <v>89878757923</v>
      </c>
      <c r="H11" s="63"/>
    </row>
    <row r="12" spans="1:8" ht="15.75" customHeight="1">
      <c r="A12" s="63" t="s">
        <v>38</v>
      </c>
      <c r="B12" s="63"/>
      <c r="C12" s="63">
        <f>'Информация о Чемпионате'!B17</f>
        <v>9</v>
      </c>
      <c r="D12" s="63"/>
      <c r="E12" s="63"/>
      <c r="F12" s="63"/>
      <c r="G12" s="63"/>
      <c r="H12" s="63"/>
    </row>
    <row r="13" spans="1:8" ht="15.75">
      <c r="A13" s="63" t="s">
        <v>39</v>
      </c>
      <c r="B13" s="63"/>
      <c r="C13" s="63">
        <f>'Информация о Чемпионате'!B15</f>
        <v>6</v>
      </c>
      <c r="D13" s="63"/>
      <c r="E13" s="63"/>
      <c r="F13" s="63"/>
      <c r="G13" s="63"/>
      <c r="H13" s="63"/>
    </row>
    <row r="14" spans="1:8" ht="15.75">
      <c r="A14" s="63" t="s">
        <v>40</v>
      </c>
      <c r="B14" s="63"/>
      <c r="C14" s="63">
        <f>'Информация о Чемпионате'!B16</f>
        <v>6</v>
      </c>
      <c r="D14" s="63"/>
      <c r="E14" s="63"/>
      <c r="F14" s="63"/>
      <c r="G14" s="63"/>
      <c r="H14" s="63"/>
    </row>
    <row r="15" spans="1:8" ht="15.75">
      <c r="A15" s="63" t="s">
        <v>41</v>
      </c>
      <c r="B15" s="63"/>
      <c r="C15" s="63" t="str">
        <f>'Информация о Чемпионате'!B8</f>
        <v>21.04.2025 - 25.04.2025</v>
      </c>
      <c r="D15" s="63"/>
      <c r="E15" s="63"/>
      <c r="F15" s="63"/>
      <c r="G15" s="63"/>
      <c r="H15" s="63"/>
    </row>
    <row r="16" spans="1:8" ht="20.25">
      <c r="A16" s="79" t="s">
        <v>136</v>
      </c>
      <c r="B16" s="80"/>
      <c r="C16" s="80"/>
      <c r="D16" s="80"/>
      <c r="E16" s="80"/>
      <c r="F16" s="80"/>
      <c r="G16" s="80"/>
      <c r="H16" s="80"/>
    </row>
    <row r="17" spans="1:8" ht="60">
      <c r="A17" s="24" t="s">
        <v>52</v>
      </c>
      <c r="B17" s="24" t="s">
        <v>53</v>
      </c>
      <c r="C17" s="11" t="s">
        <v>54</v>
      </c>
      <c r="D17" s="25" t="s">
        <v>55</v>
      </c>
      <c r="E17" s="25" t="s">
        <v>56</v>
      </c>
      <c r="F17" s="25" t="s">
        <v>57</v>
      </c>
      <c r="G17" s="25" t="s">
        <v>58</v>
      </c>
      <c r="H17" s="24" t="s">
        <v>59</v>
      </c>
    </row>
    <row r="18" spans="1:8" ht="25.5">
      <c r="A18" s="26">
        <v>1</v>
      </c>
      <c r="B18" s="19" t="s">
        <v>137</v>
      </c>
      <c r="C18" s="19" t="s">
        <v>138</v>
      </c>
      <c r="D18" s="29" t="s">
        <v>139</v>
      </c>
      <c r="E18" s="29">
        <v>1</v>
      </c>
      <c r="F18" s="29" t="s">
        <v>140</v>
      </c>
      <c r="G18" s="29">
        <v>6</v>
      </c>
      <c r="H18" s="48"/>
    </row>
    <row r="19" spans="1:8" ht="25.5">
      <c r="A19" s="26">
        <v>2</v>
      </c>
      <c r="B19" s="19" t="s">
        <v>141</v>
      </c>
      <c r="C19" s="19" t="s">
        <v>142</v>
      </c>
      <c r="D19" s="29" t="s">
        <v>139</v>
      </c>
      <c r="E19" s="29">
        <v>6</v>
      </c>
      <c r="F19" s="29" t="s">
        <v>143</v>
      </c>
      <c r="G19" s="29">
        <v>30</v>
      </c>
      <c r="H19" s="48"/>
    </row>
    <row r="20" spans="1:8" ht="25.5">
      <c r="A20" s="26">
        <v>3</v>
      </c>
      <c r="B20" s="19" t="s">
        <v>144</v>
      </c>
      <c r="C20" s="19" t="s">
        <v>145</v>
      </c>
      <c r="D20" s="29" t="s">
        <v>139</v>
      </c>
      <c r="E20" s="29">
        <v>1</v>
      </c>
      <c r="F20" s="29" t="s">
        <v>146</v>
      </c>
      <c r="G20" s="29">
        <v>6</v>
      </c>
      <c r="H20" s="48"/>
    </row>
    <row r="21" spans="1:8" ht="25.5">
      <c r="A21" s="26">
        <v>4</v>
      </c>
      <c r="B21" s="19" t="s">
        <v>147</v>
      </c>
      <c r="C21" s="19" t="s">
        <v>148</v>
      </c>
      <c r="D21" s="29" t="s">
        <v>139</v>
      </c>
      <c r="E21" s="29">
        <v>1</v>
      </c>
      <c r="F21" s="29" t="s">
        <v>146</v>
      </c>
      <c r="G21" s="29">
        <v>6</v>
      </c>
      <c r="H21" s="48"/>
    </row>
    <row r="22" spans="1:8" ht="25.5">
      <c r="A22" s="26">
        <v>5</v>
      </c>
      <c r="B22" s="19" t="s">
        <v>149</v>
      </c>
      <c r="C22" s="19" t="s">
        <v>150</v>
      </c>
      <c r="D22" s="29" t="s">
        <v>139</v>
      </c>
      <c r="E22" s="29">
        <v>1</v>
      </c>
      <c r="F22" s="29" t="s">
        <v>140</v>
      </c>
      <c r="G22" s="29">
        <v>6</v>
      </c>
      <c r="H22" s="48"/>
    </row>
    <row r="23" spans="1:8" ht="25.5">
      <c r="A23" s="26">
        <v>6</v>
      </c>
      <c r="B23" s="19" t="s">
        <v>151</v>
      </c>
      <c r="C23" s="19" t="s">
        <v>152</v>
      </c>
      <c r="D23" s="29" t="s">
        <v>139</v>
      </c>
      <c r="E23" s="29">
        <v>1</v>
      </c>
      <c r="F23" s="29" t="s">
        <v>146</v>
      </c>
      <c r="G23" s="29">
        <v>6</v>
      </c>
      <c r="H23" s="48"/>
    </row>
    <row r="24" spans="1:8">
      <c r="A24" s="26">
        <v>7</v>
      </c>
      <c r="B24" s="19" t="s">
        <v>153</v>
      </c>
      <c r="C24" s="19" t="s">
        <v>154</v>
      </c>
      <c r="D24" s="29" t="s">
        <v>139</v>
      </c>
      <c r="E24" s="29">
        <v>1</v>
      </c>
      <c r="F24" s="29" t="s">
        <v>140</v>
      </c>
      <c r="G24" s="29">
        <v>6</v>
      </c>
      <c r="H24" s="48"/>
    </row>
    <row r="25" spans="1:8" ht="25.5">
      <c r="A25" s="26">
        <v>8</v>
      </c>
      <c r="B25" s="19" t="s">
        <v>155</v>
      </c>
      <c r="C25" s="19" t="s">
        <v>156</v>
      </c>
      <c r="D25" s="29" t="s">
        <v>139</v>
      </c>
      <c r="E25" s="29">
        <v>6</v>
      </c>
      <c r="F25" s="29" t="s">
        <v>157</v>
      </c>
      <c r="G25" s="29">
        <v>30</v>
      </c>
      <c r="H25" s="48"/>
    </row>
    <row r="26" spans="1:8" ht="63.75">
      <c r="A26" s="26">
        <v>9</v>
      </c>
      <c r="B26" s="19" t="s">
        <v>158</v>
      </c>
      <c r="C26" s="19" t="s">
        <v>159</v>
      </c>
      <c r="D26" s="29" t="s">
        <v>139</v>
      </c>
      <c r="E26" s="29">
        <v>1</v>
      </c>
      <c r="F26" s="29" t="s">
        <v>146</v>
      </c>
      <c r="G26" s="29">
        <v>6</v>
      </c>
      <c r="H26" s="48"/>
    </row>
    <row r="27" spans="1:8" ht="20.25">
      <c r="A27" s="90" t="s">
        <v>160</v>
      </c>
      <c r="B27" s="91"/>
      <c r="C27" s="91"/>
      <c r="D27" s="91"/>
      <c r="E27" s="91"/>
      <c r="F27" s="91"/>
      <c r="G27" s="91"/>
      <c r="H27" s="92"/>
    </row>
    <row r="28" spans="1:8" ht="60">
      <c r="A28" s="49" t="s">
        <v>52</v>
      </c>
      <c r="B28" s="49" t="s">
        <v>53</v>
      </c>
      <c r="C28" s="24" t="s">
        <v>54</v>
      </c>
      <c r="D28" s="49" t="s">
        <v>55</v>
      </c>
      <c r="E28" s="49" t="s">
        <v>56</v>
      </c>
      <c r="F28" s="49" t="s">
        <v>57</v>
      </c>
      <c r="G28" s="24" t="s">
        <v>58</v>
      </c>
      <c r="H28" s="24" t="s">
        <v>59</v>
      </c>
    </row>
    <row r="29" spans="1:8" s="50" customFormat="1" ht="25.5">
      <c r="A29" s="51">
        <v>1</v>
      </c>
      <c r="B29" s="19" t="s">
        <v>137</v>
      </c>
      <c r="C29" s="19" t="s">
        <v>138</v>
      </c>
      <c r="D29" s="29" t="s">
        <v>139</v>
      </c>
      <c r="E29" s="29">
        <v>9</v>
      </c>
      <c r="F29" s="29" t="s">
        <v>161</v>
      </c>
      <c r="G29" s="29">
        <v>9</v>
      </c>
      <c r="H29" s="48"/>
    </row>
    <row r="30" spans="1:8" s="50" customFormat="1" ht="38.25">
      <c r="A30" s="51">
        <v>2</v>
      </c>
      <c r="B30" s="19" t="s">
        <v>141</v>
      </c>
      <c r="C30" s="19" t="s">
        <v>162</v>
      </c>
      <c r="D30" s="29" t="s">
        <v>139</v>
      </c>
      <c r="E30" s="29">
        <v>1</v>
      </c>
      <c r="F30" s="29" t="s">
        <v>163</v>
      </c>
      <c r="G30" s="29">
        <v>1</v>
      </c>
      <c r="H30" s="48"/>
    </row>
    <row r="31" spans="1:8" s="50" customFormat="1" ht="38.25">
      <c r="A31" s="51">
        <v>3</v>
      </c>
      <c r="B31" s="19" t="s">
        <v>164</v>
      </c>
      <c r="C31" s="19" t="s">
        <v>165</v>
      </c>
      <c r="D31" s="29" t="s">
        <v>139</v>
      </c>
      <c r="E31" s="29">
        <v>1</v>
      </c>
      <c r="F31" s="29" t="s">
        <v>166</v>
      </c>
      <c r="G31" s="29">
        <v>1</v>
      </c>
      <c r="H31" s="48"/>
    </row>
    <row r="32" spans="1:8" s="50" customFormat="1" ht="25.5">
      <c r="A32" s="51">
        <v>4</v>
      </c>
      <c r="B32" s="19" t="s">
        <v>167</v>
      </c>
      <c r="C32" s="19" t="s">
        <v>168</v>
      </c>
      <c r="D32" s="29" t="s">
        <v>139</v>
      </c>
      <c r="E32" s="29">
        <v>1</v>
      </c>
      <c r="F32" s="29" t="s">
        <v>166</v>
      </c>
      <c r="G32" s="29">
        <v>1</v>
      </c>
      <c r="H32" s="48"/>
    </row>
    <row r="33" spans="1:8" s="50" customFormat="1" ht="25.5">
      <c r="A33" s="51">
        <v>5</v>
      </c>
      <c r="B33" s="19" t="s">
        <v>169</v>
      </c>
      <c r="C33" s="19" t="s">
        <v>170</v>
      </c>
      <c r="D33" s="29" t="s">
        <v>139</v>
      </c>
      <c r="E33" s="29">
        <v>1</v>
      </c>
      <c r="F33" s="29" t="s">
        <v>163</v>
      </c>
      <c r="G33" s="29">
        <v>1</v>
      </c>
      <c r="H33" s="48"/>
    </row>
    <row r="34" spans="1:8" s="50" customFormat="1" ht="25.5">
      <c r="A34" s="51">
        <v>6</v>
      </c>
      <c r="B34" s="19" t="s">
        <v>171</v>
      </c>
      <c r="C34" s="19" t="s">
        <v>172</v>
      </c>
      <c r="D34" s="29" t="s">
        <v>139</v>
      </c>
      <c r="E34" s="29">
        <v>1</v>
      </c>
      <c r="F34" s="29" t="s">
        <v>163</v>
      </c>
      <c r="G34" s="29">
        <v>1</v>
      </c>
      <c r="H34" s="48"/>
    </row>
    <row r="35" spans="1:8" s="50" customFormat="1" ht="25.5">
      <c r="A35" s="51">
        <v>7</v>
      </c>
      <c r="B35" s="19" t="s">
        <v>173</v>
      </c>
      <c r="C35" s="19" t="s">
        <v>174</v>
      </c>
      <c r="D35" s="29" t="s">
        <v>139</v>
      </c>
      <c r="E35" s="29">
        <v>1</v>
      </c>
      <c r="F35" s="29" t="s">
        <v>166</v>
      </c>
      <c r="G35" s="29">
        <v>1</v>
      </c>
      <c r="H35" s="48"/>
    </row>
    <row r="36" spans="1:8" s="50" customFormat="1" ht="38.25">
      <c r="A36" s="51">
        <v>8</v>
      </c>
      <c r="B36" s="19" t="s">
        <v>175</v>
      </c>
      <c r="C36" s="19" t="s">
        <v>176</v>
      </c>
      <c r="D36" s="29" t="s">
        <v>139</v>
      </c>
      <c r="E36" s="29">
        <v>1</v>
      </c>
      <c r="F36" s="29" t="s">
        <v>166</v>
      </c>
      <c r="G36" s="29">
        <v>1</v>
      </c>
      <c r="H36" s="48"/>
    </row>
    <row r="37" spans="1:8" s="50" customFormat="1">
      <c r="A37" s="51">
        <v>9</v>
      </c>
      <c r="B37" s="19" t="s">
        <v>177</v>
      </c>
      <c r="C37" s="19" t="s">
        <v>178</v>
      </c>
      <c r="D37" s="29" t="s">
        <v>139</v>
      </c>
      <c r="E37" s="29">
        <v>9</v>
      </c>
      <c r="F37" s="29" t="s">
        <v>161</v>
      </c>
      <c r="G37" s="29">
        <v>9</v>
      </c>
      <c r="H37" s="48"/>
    </row>
    <row r="38" spans="1:8" s="50" customFormat="1" ht="38.25">
      <c r="A38" s="51">
        <v>10</v>
      </c>
      <c r="B38" s="19" t="s">
        <v>155</v>
      </c>
      <c r="C38" s="19" t="s">
        <v>179</v>
      </c>
      <c r="D38" s="29" t="s">
        <v>139</v>
      </c>
      <c r="E38" s="29">
        <v>1</v>
      </c>
      <c r="F38" s="29" t="s">
        <v>163</v>
      </c>
      <c r="G38" s="29">
        <v>1</v>
      </c>
      <c r="H38" s="48"/>
    </row>
    <row r="39" spans="1:8" ht="20.25">
      <c r="A39" s="79" t="s">
        <v>112</v>
      </c>
      <c r="B39" s="80"/>
      <c r="C39" s="80"/>
      <c r="D39" s="59"/>
      <c r="E39" s="59"/>
      <c r="F39" s="59"/>
      <c r="G39" s="59"/>
      <c r="H39" s="80"/>
    </row>
    <row r="40" spans="1:8" ht="60">
      <c r="A40" s="24" t="s">
        <v>52</v>
      </c>
      <c r="B40" s="24" t="s">
        <v>53</v>
      </c>
      <c r="C40" s="24" t="s">
        <v>54</v>
      </c>
      <c r="D40" s="24" t="s">
        <v>55</v>
      </c>
      <c r="E40" s="24" t="s">
        <v>56</v>
      </c>
      <c r="F40" s="24" t="s">
        <v>57</v>
      </c>
      <c r="G40" s="24" t="s">
        <v>58</v>
      </c>
      <c r="H40" s="24" t="s">
        <v>59</v>
      </c>
    </row>
    <row r="41" spans="1:8">
      <c r="A41" s="34">
        <v>1</v>
      </c>
      <c r="B41" s="52" t="s">
        <v>180</v>
      </c>
      <c r="C41" s="53" t="s">
        <v>181</v>
      </c>
      <c r="D41" s="16" t="s">
        <v>114</v>
      </c>
      <c r="E41" s="16">
        <v>1</v>
      </c>
      <c r="F41" s="16" t="s">
        <v>63</v>
      </c>
      <c r="G41" s="16">
        <v>1</v>
      </c>
      <c r="H41" s="48"/>
    </row>
  </sheetData>
  <mergeCells count="31">
    <mergeCell ref="A16:H16"/>
    <mergeCell ref="A27:H27"/>
    <mergeCell ref="A39:H39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tabSelected="1" zoomScale="87" workbookViewId="0">
      <selection sqref="A1:G1"/>
    </sheetView>
  </sheetViews>
  <sheetFormatPr defaultColWidth="14.42578125" defaultRowHeight="1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9" width="8.7109375" style="7" customWidth="1"/>
    <col min="10" max="16384" width="14.42578125" style="7"/>
  </cols>
  <sheetData>
    <row r="1" spans="1:8">
      <c r="A1" s="94"/>
      <c r="B1" s="95"/>
      <c r="C1" s="95"/>
      <c r="D1" s="95"/>
      <c r="E1" s="95"/>
      <c r="F1" s="95"/>
      <c r="G1" s="95"/>
    </row>
    <row r="2" spans="1:8" ht="20.25">
      <c r="A2" s="60" t="s">
        <v>30</v>
      </c>
      <c r="B2" s="60"/>
      <c r="C2" s="60"/>
      <c r="D2" s="60"/>
      <c r="E2" s="60"/>
      <c r="F2" s="60"/>
      <c r="G2" s="60"/>
      <c r="H2" s="54"/>
    </row>
    <row r="3" spans="1:8" ht="20.25">
      <c r="A3" s="61" t="str">
        <f>'Информация о Чемпионате'!B4</f>
        <v>Итоговый (межрегиональный) этап Чемпионата по профессиональному мастерству</v>
      </c>
      <c r="B3" s="61"/>
      <c r="C3" s="61"/>
      <c r="D3" s="61"/>
      <c r="E3" s="61"/>
      <c r="F3" s="61"/>
      <c r="G3" s="61"/>
      <c r="H3" s="55"/>
    </row>
    <row r="4" spans="1:8" ht="20.25">
      <c r="A4" s="60" t="s">
        <v>31</v>
      </c>
      <c r="B4" s="60"/>
      <c r="C4" s="60"/>
      <c r="D4" s="60"/>
      <c r="E4" s="60"/>
      <c r="F4" s="60"/>
      <c r="G4" s="60"/>
      <c r="H4" s="54"/>
    </row>
    <row r="5" spans="1:8" ht="20.25">
      <c r="A5" s="96" t="str">
        <f>'Информация о Чемпионате'!B3</f>
        <v>Дизайн модной одежды и аксессуаров</v>
      </c>
      <c r="B5" s="96"/>
      <c r="C5" s="96"/>
      <c r="D5" s="96"/>
      <c r="E5" s="96"/>
      <c r="F5" s="96"/>
      <c r="G5" s="96"/>
      <c r="H5" s="56"/>
    </row>
    <row r="6" spans="1:8" ht="20.25">
      <c r="A6" s="79" t="s">
        <v>182</v>
      </c>
      <c r="B6" s="93"/>
      <c r="C6" s="93"/>
      <c r="D6" s="93"/>
      <c r="E6" s="93"/>
      <c r="F6" s="93"/>
      <c r="G6" s="93"/>
    </row>
    <row r="7" spans="1:8" ht="30">
      <c r="A7" s="24" t="s">
        <v>52</v>
      </c>
      <c r="B7" s="24" t="s">
        <v>53</v>
      </c>
      <c r="C7" s="11" t="s">
        <v>54</v>
      </c>
      <c r="D7" s="24" t="s">
        <v>55</v>
      </c>
      <c r="E7" s="24" t="s">
        <v>56</v>
      </c>
      <c r="F7" s="24" t="s">
        <v>57</v>
      </c>
      <c r="G7" s="24" t="s">
        <v>183</v>
      </c>
    </row>
    <row r="8" spans="1:8" ht="25.5">
      <c r="A8" s="12">
        <v>1</v>
      </c>
      <c r="B8" s="57" t="s">
        <v>184</v>
      </c>
      <c r="C8" s="57" t="s">
        <v>185</v>
      </c>
      <c r="D8" s="37" t="s">
        <v>75</v>
      </c>
      <c r="E8" s="37">
        <v>1</v>
      </c>
      <c r="F8" s="37" t="s">
        <v>63</v>
      </c>
      <c r="G8" s="29" t="s">
        <v>186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cp:revision>1</cp:revision>
  <dcterms:created xsi:type="dcterms:W3CDTF">2023-01-11T12:24:27Z</dcterms:created>
  <dcterms:modified xsi:type="dcterms:W3CDTF">2025-03-17T09:26:03Z</dcterms:modified>
</cp:coreProperties>
</file>