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ИРПО\2024\Межрегиональный чемпионат\Осн\"/>
    </mc:Choice>
  </mc:AlternateContent>
  <xr:revisionPtr revIDLastSave="0" documentId="8_{7CF02E2F-1988-460C-83E1-D6FE30D8C50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1" l="1"/>
  <c r="I89" i="1" l="1"/>
  <c r="I159" i="1" l="1"/>
  <c r="I135" i="1"/>
  <c r="I188" i="1" s="1"/>
</calcChain>
</file>

<file path=xl/sharedStrings.xml><?xml version="1.0" encoding="utf-8"?>
<sst xmlns="http://schemas.openxmlformats.org/spreadsheetml/2006/main" count="541" uniqueCount="184">
  <si>
    <t>А</t>
  </si>
  <si>
    <t>Код</t>
  </si>
  <si>
    <t>Тип аспекта</t>
  </si>
  <si>
    <t>Методика проверки аспекта</t>
  </si>
  <si>
    <t>Аспект</t>
  </si>
  <si>
    <t>И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</si>
  <si>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</si>
  <si>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</si>
  <si>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</si>
  <si>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</si>
  <si>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</si>
  <si>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</si>
  <si>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</si>
  <si>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</si>
  <si>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</si>
  <si>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Г</t>
  </si>
  <si>
    <t>Итого:</t>
  </si>
  <si>
    <t>Субкритерий</t>
  </si>
  <si>
    <t>Итоговый (межрегиональный) этап Чемпионата по профессиональному мастерству "Профессионалы"</t>
  </si>
  <si>
    <t>Организация работы и охрана труда</t>
  </si>
  <si>
    <t>Планирование, подготовка, расходные материалы</t>
  </si>
  <si>
    <t>Тиражирование. Офсетная печать</t>
  </si>
  <si>
    <t>Тиражирование. Цифровая печать</t>
  </si>
  <si>
    <t>Контроль качества, настройка оборудования, устранение неисправностей</t>
  </si>
  <si>
    <t>Завершающие операции</t>
  </si>
  <si>
    <t>Уборка рабочего места и приведение оборудования в нулевое состояние</t>
  </si>
  <si>
    <t xml:space="preserve">Офсетная печать </t>
  </si>
  <si>
    <t>да/нет</t>
  </si>
  <si>
    <t>Качественная загибка хвоста печатной формы</t>
  </si>
  <si>
    <t>Загрузки стапельного стола</t>
  </si>
  <si>
    <t>ровная стопа на стапельном столе</t>
  </si>
  <si>
    <t>Выравнивание боковых направляющих по формату</t>
  </si>
  <si>
    <t>Регулировка уровня стапельного стола</t>
  </si>
  <si>
    <t>Настройка отсекателей</t>
  </si>
  <si>
    <t>Настройка силы вакуумной ленты</t>
  </si>
  <si>
    <t>Захват верхнего листа стопы</t>
  </si>
  <si>
    <t>Настройка щупа двойного листа</t>
  </si>
  <si>
    <t>Настройка боковых сталкивателей приемного стола</t>
  </si>
  <si>
    <t>Настройка задних сталкивателей приемного стола</t>
  </si>
  <si>
    <t>Стапель приемки</t>
  </si>
  <si>
    <t>(захваты, выклад, формат, ровная стопа)</t>
  </si>
  <si>
    <t>Уборка рабочего места</t>
  </si>
  <si>
    <t>Стопа на стапельном столе; стопа на стапеле приемки; на печатной машине и ее пульте нет посторонних предметов (ветоши, пишущих принадлежностей и т.д.); мусор убран</t>
  </si>
  <si>
    <t>Соблюдение ОТ и ТБ</t>
  </si>
  <si>
    <t>Настройка боковых раздувов</t>
  </si>
  <si>
    <t>Настройка задних раздувов</t>
  </si>
  <si>
    <t>Цифровая печать</t>
  </si>
  <si>
    <t>Регулировка угла наклона вакуумных присосок</t>
  </si>
  <si>
    <t xml:space="preserve">Настройка АБР </t>
  </si>
  <si>
    <t xml:space="preserve">Входной контроль файлов </t>
  </si>
  <si>
    <t>Правильный выбор файла</t>
  </si>
  <si>
    <t>да/нет, если нет, не оценивется далее</t>
  </si>
  <si>
    <t>Оптимальный формат печатного листа</t>
  </si>
  <si>
    <t>Правильный спуск полос</t>
  </si>
  <si>
    <t>Настройка машины под бумагу и регистрация бумаги в лотке</t>
  </si>
  <si>
    <t>Безостановочная работа оборудования (отсутствие ошибок, замятий)</t>
  </si>
  <si>
    <t>Количество приладочных листов</t>
  </si>
  <si>
    <t>не более 3</t>
  </si>
  <si>
    <t>Тираж</t>
  </si>
  <si>
    <t>Файлы со спуском полос сохранены верно</t>
  </si>
  <si>
    <t>Точность совмещения лицо/оборот</t>
  </si>
  <si>
    <t xml:space="preserve">Тираж </t>
  </si>
  <si>
    <t>Приладочные листы подписаны</t>
  </si>
  <si>
    <t>Файлы со спуском полос сохранены верно (блок)</t>
  </si>
  <si>
    <t>Приведение оборудования в нулевое состояние</t>
  </si>
  <si>
    <t>да/нет, согласно инструкции</t>
  </si>
  <si>
    <t>Техническое обслуживание</t>
  </si>
  <si>
    <t>Вес Pantone 2370 С</t>
  </si>
  <si>
    <t>125 гр (допуск 3 гр)</t>
  </si>
  <si>
    <t>Тара учитывалась</t>
  </si>
  <si>
    <t>Участок растискивания для сравнения обозначен</t>
  </si>
  <si>
    <t>Лучший Delta Е (Эталон)</t>
  </si>
  <si>
    <t>Правильный выбор бумаги для растискивания Pantone 2370 С</t>
  </si>
  <si>
    <t>Задание 4. Смешение красок Pantone</t>
  </si>
  <si>
    <t>Дополнительные задачи</t>
  </si>
  <si>
    <t>Задание 1. Резка бумаги</t>
  </si>
  <si>
    <t>Бумага выбрана верно</t>
  </si>
  <si>
    <t>Верное количество листов бумаги под тираж</t>
  </si>
  <si>
    <t>Проверка световых барьеров на работоспособность перед началом работы</t>
  </si>
  <si>
    <t>Формат бумаги  после резки соответствует заданному</t>
  </si>
  <si>
    <t>План реза составлен верно</t>
  </si>
  <si>
    <t>Верное вращение стопы в процессе резки</t>
  </si>
  <si>
    <t>Соблюдение ОТ во время работы</t>
  </si>
  <si>
    <t>СоблюдениеТБ во время работы</t>
  </si>
  <si>
    <t>Процесс разрезки продукции соответствует плану реза</t>
  </si>
  <si>
    <t>Правильный процесс фальцовки</t>
  </si>
  <si>
    <t>Отсутствие морщин и заломов в месте фальца</t>
  </si>
  <si>
    <t>Аккуратность, отсутствие косины листа после фальцовки</t>
  </si>
  <si>
    <t>Правильная комплектовка блока</t>
  </si>
  <si>
    <t xml:space="preserve">да/нет, 3-5 мм, выбор </t>
  </si>
  <si>
    <t>Соблюдение ОТ</t>
  </si>
  <si>
    <t>Соблюдение ТБ</t>
  </si>
  <si>
    <t>да/нет, количество цветов, конечный формат, учет постпечатной обработки</t>
  </si>
  <si>
    <t>да/нет,правильное расположение на странице, минимальное количество отходов с листа, наличие всех технологиечских меток</t>
  </si>
  <si>
    <t>0 остановок - 2,00, 1 остановка - 0,5, 2 или более остановок = 0,00 баллов</t>
  </si>
  <si>
    <t>Чистота тары</t>
  </si>
  <si>
    <t xml:space="preserve">Дельта Е  0-1,50=0,50 балла, 1,50-3=0,25 балла, свыше 3 = 0, то далее не оценивается </t>
  </si>
  <si>
    <t xml:space="preserve">да/нет, стенки коннтейнера чистые внутри и снаружи </t>
  </si>
  <si>
    <t xml:space="preserve">Полиграфические технологии </t>
  </si>
  <si>
    <t>белая офсетная 160 гр/м2</t>
  </si>
  <si>
    <t>250/ 1 пачка бумаги. Если больше пачек-0 дальше</t>
  </si>
  <si>
    <t>максимум 370х520 мм, 
минимум 105х145 мм</t>
  </si>
  <si>
    <t>Указание всех форматов, составление графического плана.  Не рациональное распределение резов = 0,25 балла. Задание не выполнено = 0 баллов.</t>
  </si>
  <si>
    <t>Минимальное количество резов</t>
  </si>
  <si>
    <t>Подсчитывается после выполнения всеми участниками задания</t>
  </si>
  <si>
    <t>100 экз, формат 90х50. Если что-то не соответсвует, то все 0</t>
  </si>
  <si>
    <t xml:space="preserve">План реза ВИЗИТКИ составлен верно </t>
  </si>
  <si>
    <t>80 экз, 84х120 мм, если что-то не соответствует, то за все 0</t>
  </si>
  <si>
    <t>План реза БЛОКА КАЛЕНДАРЯ составлен верно</t>
  </si>
  <si>
    <t>План реза ПОДЛОЖКИ КАЛЕНДАРЯ составлен верно</t>
  </si>
  <si>
    <t>План реза ОБЛОЖКИ КАЛЕНДАРЯ составлен верно</t>
  </si>
  <si>
    <t>Задание 8. Конечный формат продукции</t>
  </si>
  <si>
    <t>Задание 2. Офсетная печать 2+2</t>
  </si>
  <si>
    <t>Входной контроль печатных форм</t>
  </si>
  <si>
    <t>Правильный выбор комплекта для печати 2+2</t>
  </si>
  <si>
    <t xml:space="preserve">Качественная пробивка штифтовых отверстий </t>
  </si>
  <si>
    <t>да/нет, ровно, в клапане</t>
  </si>
  <si>
    <t>Правильный комплект форм для печати лица</t>
  </si>
  <si>
    <t>да/нет, если нет и участнк не исправил до получения эталонного листа, то все 0</t>
  </si>
  <si>
    <t>Безостановочный прогон бумаги (500 листов)</t>
  </si>
  <si>
    <t>Местная регулировка краски по изображению на печатной форме</t>
  </si>
  <si>
    <t>не более 100=1,  не более 200=0,5, не более 300=0,2. Если более, то задание далее не оценивается</t>
  </si>
  <si>
    <t>Количество листов затраченное на приладку (2+0)</t>
  </si>
  <si>
    <t>0-0,1 мм=1, 
0,2-0,5 мм=0,5
более =0</t>
  </si>
  <si>
    <t>Приладочный лист 2+0 (точность совмещения по крестам)</t>
  </si>
  <si>
    <t>Приладочный лист 2+0  (горизонталь и перекос в клапане)</t>
  </si>
  <si>
    <t>Приладочный лист 2+0 
Цвет (Черная краска)</t>
  </si>
  <si>
    <t>Приладочный лист 2+0 
Цвет (Голубая краска)</t>
  </si>
  <si>
    <t>Приладочный лист 2+0 
Цвет (Пурпурная краска)</t>
  </si>
  <si>
    <t>Приладочный лист 2+0 
Цвет (Желтая краска)</t>
  </si>
  <si>
    <t>полное соответствие эталону</t>
  </si>
  <si>
    <t>300-й лист (2+0)</t>
  </si>
  <si>
    <t>600-й лист (2+0)</t>
  </si>
  <si>
    <t>по счетчику не менее 700</t>
  </si>
  <si>
    <t>Правильная загрузка стопы бумаги для печати оборота</t>
  </si>
  <si>
    <t>да/нет
если нет и участник этого не заметил, работа далее не оценивается.</t>
  </si>
  <si>
    <t xml:space="preserve">смена рабочей стороны да/нет, 3-5 мм </t>
  </si>
  <si>
    <t>Соответствие маркировки печатной формы краске</t>
  </si>
  <si>
    <t>Эталонный лист 2+2 (точность совмещения по крестам)</t>
  </si>
  <si>
    <t>Эталонный лист 2+2  (точность совмещения лица и оборота)</t>
  </si>
  <si>
    <t>Количество листов затраченное на приладку (2+2)</t>
  </si>
  <si>
    <t>300-й лист (2+2)</t>
  </si>
  <si>
    <t>600-й лист (2+2)</t>
  </si>
  <si>
    <t>Смывка печатных секций,  декеля, печатных цилиндров, ракеля красочных ножей</t>
  </si>
  <si>
    <t>Задание 3. Офсетная печать 4+2</t>
  </si>
  <si>
    <t>Количество листов затраченное на приладку (4+2)</t>
  </si>
  <si>
    <t>Приладочный лист 4+02 (точность совмещения по крестам)</t>
  </si>
  <si>
    <t>Приладочный лист 4+2  (горизонталь и перекос в клапане)</t>
  </si>
  <si>
    <t>Приладочный лист 4+2 
Цвет (Черная краска)</t>
  </si>
  <si>
    <t>Приладочный лист 4+2 
Цвет (Голубая краска)</t>
  </si>
  <si>
    <t>Приладочный лист 4+2 
Цвет (Пурпурная краска)</t>
  </si>
  <si>
    <t>Приладочный лист 4+2 
Цвет (Желтая краска)</t>
  </si>
  <si>
    <t>200-й лист (4+2)</t>
  </si>
  <si>
    <t>400-й лист (4+2)</t>
  </si>
  <si>
    <t>по счетчику не менее 500</t>
  </si>
  <si>
    <t>в соответствии с инструкцией, конкурсант не получил ни одного замечания от технического эксперта</t>
  </si>
  <si>
    <t xml:space="preserve">Бумага для данного вида продукции выбрана правильно </t>
  </si>
  <si>
    <t>да/нет, максимальное заполнение печатного листа и минимум отходов</t>
  </si>
  <si>
    <t>да/нет, учет завершающих операций, минимальное количество отходов с листа, наличие всех технологиечских меток</t>
  </si>
  <si>
    <t>да/нет, в процессе работы над заданием</t>
  </si>
  <si>
    <t>100 экз (допускается +1 лист)</t>
  </si>
  <si>
    <t>Задание 4.Визитка</t>
  </si>
  <si>
    <t>Задание 5. Макет книжного блока</t>
  </si>
  <si>
    <t>Бумага по плотности для данного вида продукции выбрана правильно</t>
  </si>
  <si>
    <t>да/нет
выбран оптимальный формат печатного листа, лист заполнен максимально, страницы последовательны, установлены минимум метки реза и фальцовки</t>
  </si>
  <si>
    <t xml:space="preserve">Оптимальные настройки на печать </t>
  </si>
  <si>
    <t>красочность, количество копий</t>
  </si>
  <si>
    <t>не более 5</t>
  </si>
  <si>
    <t>да/нет. Головой к себе, вращение по часовой стрелке</t>
  </si>
  <si>
    <t>Задание 6. Календарь типа "домик"</t>
  </si>
  <si>
    <t>Бумага для данного вида продукции выбрана правильно (календарный блок)</t>
  </si>
  <si>
    <t>Бумага для данного вида продукции выбрана правильно (обложка календаря)</t>
  </si>
  <si>
    <t>Бумага для данного вида продукции выбрана правильно (подложка календаря)</t>
  </si>
  <si>
    <t>да/нет, в соответствии с видом продукции выбор граммажа бумаги и оптимального формата печатного листа. Если нет, то 0 все</t>
  </si>
  <si>
    <t>Правильный спуск полос (календарный блок)</t>
  </si>
  <si>
    <t>Правильный спуск полос (обложка календаря)</t>
  </si>
  <si>
    <t>Правильный спуск полос (подложка календаря)</t>
  </si>
  <si>
    <t>в сумме не более 10</t>
  </si>
  <si>
    <t>8 экз</t>
  </si>
  <si>
    <t xml:space="preserve">Файлы со спуском полос сохранены верно </t>
  </si>
  <si>
    <t>да/нет, если нет, то не оцениваем краску</t>
  </si>
  <si>
    <t>Измерению подлежат с 4 по 13 зоны (10 зон).  Одно деление = 0,1 балла</t>
  </si>
  <si>
    <t>не более 0,3 мм</t>
  </si>
  <si>
    <t>да/нет, в совокупности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</si>
</sst>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rgb="FFFFFFFF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1"/>
      <color rgb="FFFFFFFF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5" fillId="0" borderId="0" xfId="0" applyFont="1"/>
    <xf numFmtId="0" fontId="0" fillId="0" borderId="0" xfId="0" quotePrefix="1" applyAlignment="1">
      <alignment horizontal="left"/>
    </xf>
    <xf numFmtId="2" fontId="5" fillId="2" borderId="0" xfId="0" applyNumberFormat="1" applyFont="1" applyFill="1"/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6" fillId="4" borderId="0" xfId="0" applyFont="1" applyFill="1" applyAlignment="1">
      <alignment wrapText="1"/>
    </xf>
    <xf numFmtId="2" fontId="6" fillId="4" borderId="0" xfId="0" applyNumberFormat="1" applyFont="1" applyFill="1"/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right" vertical="top"/>
    </xf>
    <xf numFmtId="0" fontId="5" fillId="2" borderId="0" xfId="0" applyFont="1" applyFill="1" applyAlignment="1">
      <alignment horizontal="center" vertical="top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 wrapText="1"/>
    </xf>
    <xf numFmtId="2" fontId="3" fillId="0" borderId="1" xfId="0" applyNumberFormat="1" applyFont="1" applyBorder="1" applyAlignment="1">
      <alignment horizontal="right" vertical="top"/>
    </xf>
    <xf numFmtId="0" fontId="0" fillId="0" borderId="5" xfId="0" quotePrefix="1" applyBorder="1" applyAlignment="1">
      <alignment wrapText="1"/>
    </xf>
    <xf numFmtId="0" fontId="0" fillId="0" borderId="2" xfId="0" quotePrefix="1" applyBorder="1" applyAlignment="1">
      <alignment wrapText="1"/>
    </xf>
    <xf numFmtId="0" fontId="0" fillId="0" borderId="6" xfId="0" quotePrefix="1" applyBorder="1" applyAlignment="1">
      <alignment wrapText="1"/>
    </xf>
    <xf numFmtId="0" fontId="0" fillId="0" borderId="7" xfId="0" quotePrefix="1" applyBorder="1" applyAlignment="1">
      <alignment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/>
    </xf>
    <xf numFmtId="0" fontId="0" fillId="0" borderId="1" xfId="0" applyBorder="1" applyAlignment="1">
      <alignment wrapText="1"/>
    </xf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left" vertical="center" wrapText="1"/>
    </xf>
    <xf numFmtId="0" fontId="0" fillId="0" borderId="1" xfId="0" applyBorder="1"/>
    <xf numFmtId="0" fontId="0" fillId="0" borderId="8" xfId="0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0" fontId="0" fillId="0" borderId="0" xfId="0" applyFill="1" applyBorder="1"/>
    <xf numFmtId="0" fontId="9" fillId="0" borderId="0" xfId="0" applyFont="1" applyFill="1" applyBorder="1" applyAlignment="1">
      <alignment horizontal="center" vertical="center" wrapText="1"/>
    </xf>
    <xf numFmtId="2" fontId="10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wrapText="1"/>
    </xf>
    <xf numFmtId="0" fontId="7" fillId="0" borderId="8" xfId="0" applyFont="1" applyBorder="1" applyAlignment="1">
      <alignment wrapText="1"/>
    </xf>
    <xf numFmtId="0" fontId="8" fillId="5" borderId="1" xfId="0" applyFont="1" applyFill="1" applyBorder="1" applyAlignment="1">
      <alignment horizontal="left"/>
    </xf>
    <xf numFmtId="0" fontId="12" fillId="0" borderId="8" xfId="0" applyFont="1" applyBorder="1" applyAlignment="1">
      <alignment horizontal="center"/>
    </xf>
    <xf numFmtId="0" fontId="12" fillId="0" borderId="1" xfId="0" applyFont="1" applyBorder="1" applyAlignment="1">
      <alignment wrapText="1"/>
    </xf>
    <xf numFmtId="0" fontId="8" fillId="5" borderId="1" xfId="0" applyFont="1" applyFill="1" applyBorder="1" applyAlignment="1">
      <alignment horizontal="left" wrapText="1"/>
    </xf>
    <xf numFmtId="0" fontId="13" fillId="0" borderId="8" xfId="0" applyFont="1" applyBorder="1"/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0" fontId="8" fillId="0" borderId="1" xfId="0" applyFont="1" applyBorder="1" applyAlignment="1">
      <alignment horizontal="left" vertical="top"/>
    </xf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8" xfId="0" applyBorder="1"/>
    <xf numFmtId="0" fontId="0" fillId="0" borderId="8" xfId="0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 wrapText="1"/>
    </xf>
    <xf numFmtId="0" fontId="7" fillId="0" borderId="1" xfId="0" applyFont="1" applyBorder="1" applyAlignment="1">
      <alignment wrapText="1"/>
    </xf>
    <xf numFmtId="2" fontId="8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8" fillId="0" borderId="1" xfId="0" applyFont="1" applyBorder="1" applyAlignment="1">
      <alignment horizontal="left" vertical="center" wrapText="1"/>
    </xf>
    <xf numFmtId="2" fontId="0" fillId="0" borderId="0" xfId="0" applyNumberFormat="1"/>
    <xf numFmtId="0" fontId="0" fillId="0" borderId="0" xfId="0" applyBorder="1" applyAlignment="1">
      <alignment horizontal="center" wrapText="1"/>
    </xf>
    <xf numFmtId="0" fontId="0" fillId="0" borderId="0" xfId="0" quotePrefix="1" applyBorder="1" applyAlignment="1">
      <alignment wrapText="1"/>
    </xf>
    <xf numFmtId="0" fontId="7" fillId="5" borderId="8" xfId="0" applyFont="1" applyFill="1" applyBorder="1" applyAlignment="1">
      <alignment horizontal="center"/>
    </xf>
    <xf numFmtId="0" fontId="8" fillId="0" borderId="1" xfId="0" applyFont="1" applyBorder="1" applyAlignment="1">
      <alignment horizontal="left" vertical="top" wrapText="1"/>
    </xf>
    <xf numFmtId="2" fontId="8" fillId="5" borderId="1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/>
    </xf>
    <xf numFmtId="2" fontId="10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 vertical="top"/>
    </xf>
    <xf numFmtId="0" fontId="5" fillId="2" borderId="3" xfId="0" applyFont="1" applyFill="1" applyBorder="1" applyAlignment="1">
      <alignment horizontal="left" vertical="top"/>
    </xf>
    <xf numFmtId="0" fontId="4" fillId="3" borderId="3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top"/>
    </xf>
    <xf numFmtId="0" fontId="1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2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0" fillId="0" borderId="0" xfId="0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wrapText="1"/>
    </xf>
    <xf numFmtId="0" fontId="11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W203"/>
  <sheetViews>
    <sheetView tabSelected="1" topLeftCell="A184" zoomScale="110" zoomScaleNormal="110" workbookViewId="0">
      <selection activeCell="K196" sqref="K196"/>
    </sheetView>
  </sheetViews>
  <sheetFormatPr defaultRowHeight="15.75" x14ac:dyDescent="0.25"/>
  <cols>
    <col min="1" max="1" width="6.875" style="1" customWidth="1"/>
    <col min="2" max="2" width="31" customWidth="1"/>
    <col min="3" max="3" width="7.875" style="4" bestFit="1" customWidth="1"/>
    <col min="4" max="4" width="34.625" style="3" customWidth="1"/>
    <col min="5" max="5" width="11.25" style="4" customWidth="1"/>
    <col min="6" max="6" width="33.875" style="3" customWidth="1"/>
    <col min="7" max="7" width="20.625" style="3" bestFit="1" customWidth="1"/>
    <col min="8" max="8" width="7.125" style="3" bestFit="1" customWidth="1"/>
    <col min="9" max="9" width="8.375" customWidth="1"/>
    <col min="13" max="13" width="18.25" customWidth="1"/>
  </cols>
  <sheetData>
    <row r="2" spans="1:13" ht="47.25" x14ac:dyDescent="0.25">
      <c r="B2" s="2" t="s">
        <v>10</v>
      </c>
      <c r="D2" s="13" t="s">
        <v>18</v>
      </c>
      <c r="E2" s="10"/>
    </row>
    <row r="3" spans="1:13" x14ac:dyDescent="0.25">
      <c r="B3" s="2" t="s">
        <v>12</v>
      </c>
      <c r="D3" s="12" t="s">
        <v>98</v>
      </c>
      <c r="E3" s="10"/>
    </row>
    <row r="4" spans="1:13" ht="4.5" customHeight="1" x14ac:dyDescent="0.25"/>
    <row r="5" spans="1:13" s="5" customFormat="1" ht="48" customHeight="1" x14ac:dyDescent="0.25">
      <c r="A5" s="7" t="s">
        <v>1</v>
      </c>
      <c r="B5" s="7" t="s">
        <v>17</v>
      </c>
      <c r="C5" s="7" t="s">
        <v>2</v>
      </c>
      <c r="D5" s="7" t="s">
        <v>4</v>
      </c>
      <c r="E5" s="7" t="s">
        <v>6</v>
      </c>
      <c r="F5" s="7" t="s">
        <v>3</v>
      </c>
      <c r="G5" s="7" t="s">
        <v>11</v>
      </c>
      <c r="H5" s="7" t="s">
        <v>14</v>
      </c>
      <c r="I5" s="7" t="s">
        <v>7</v>
      </c>
    </row>
    <row r="6" spans="1:13" x14ac:dyDescent="0.25">
      <c r="H6"/>
    </row>
    <row r="7" spans="1:13" s="9" customFormat="1" ht="18.75" x14ac:dyDescent="0.3">
      <c r="A7" s="8" t="s">
        <v>0</v>
      </c>
      <c r="B7" s="83" t="s">
        <v>26</v>
      </c>
      <c r="C7" s="83"/>
      <c r="D7" s="83"/>
      <c r="E7" s="83"/>
      <c r="F7" s="83"/>
      <c r="G7" s="83"/>
      <c r="H7" s="83"/>
      <c r="I7" s="11">
        <f>SUM(I8:I88)</f>
        <v>51</v>
      </c>
    </row>
    <row r="8" spans="1:13" x14ac:dyDescent="0.25">
      <c r="A8" s="87">
        <v>1</v>
      </c>
      <c r="B8" s="65" t="s">
        <v>112</v>
      </c>
      <c r="C8" s="88"/>
      <c r="D8" s="21"/>
      <c r="E8" s="18"/>
      <c r="F8" s="18"/>
      <c r="G8" s="21"/>
      <c r="H8" s="17"/>
      <c r="I8" s="91"/>
      <c r="M8" s="73"/>
    </row>
    <row r="9" spans="1:13" s="57" customFormat="1" x14ac:dyDescent="0.25">
      <c r="A9" s="17"/>
      <c r="B9" s="21"/>
      <c r="C9" s="89" t="s">
        <v>5</v>
      </c>
      <c r="D9" s="65" t="s">
        <v>113</v>
      </c>
      <c r="E9" s="18"/>
      <c r="F9" s="65" t="s">
        <v>27</v>
      </c>
      <c r="G9" s="21"/>
      <c r="H9" s="70">
        <v>5</v>
      </c>
      <c r="I9" s="92">
        <v>0.25</v>
      </c>
      <c r="M9" s="73"/>
    </row>
    <row r="10" spans="1:13" s="57" customFormat="1" ht="26.25" x14ac:dyDescent="0.25">
      <c r="A10" s="17"/>
      <c r="B10" s="21"/>
      <c r="C10" s="89" t="s">
        <v>5</v>
      </c>
      <c r="D10" s="65" t="s">
        <v>114</v>
      </c>
      <c r="E10" s="18"/>
      <c r="F10" s="65" t="s">
        <v>27</v>
      </c>
      <c r="G10" s="21"/>
      <c r="H10" s="70">
        <v>5</v>
      </c>
      <c r="I10" s="92">
        <v>1</v>
      </c>
      <c r="M10" s="73"/>
    </row>
    <row r="11" spans="1:13" ht="26.25" x14ac:dyDescent="0.25">
      <c r="A11" s="17"/>
      <c r="B11" s="21"/>
      <c r="C11" s="89" t="s">
        <v>5</v>
      </c>
      <c r="D11" s="31" t="s">
        <v>115</v>
      </c>
      <c r="E11" s="6"/>
      <c r="F11" s="32" t="s">
        <v>116</v>
      </c>
      <c r="G11" s="33"/>
      <c r="H11" s="70">
        <v>2</v>
      </c>
      <c r="I11" s="92">
        <v>0.5</v>
      </c>
      <c r="M11" s="73"/>
    </row>
    <row r="12" spans="1:13" ht="26.25" x14ac:dyDescent="0.25">
      <c r="A12" s="17"/>
      <c r="B12" s="21"/>
      <c r="C12" s="89" t="s">
        <v>5</v>
      </c>
      <c r="D12" s="31" t="s">
        <v>28</v>
      </c>
      <c r="E12" s="6"/>
      <c r="F12" s="32" t="s">
        <v>27</v>
      </c>
      <c r="G12" s="33"/>
      <c r="H12" s="70">
        <v>2</v>
      </c>
      <c r="I12" s="92">
        <v>0.5</v>
      </c>
      <c r="M12" s="73"/>
    </row>
    <row r="13" spans="1:13" s="57" customFormat="1" ht="26.25" x14ac:dyDescent="0.25">
      <c r="A13" s="17"/>
      <c r="B13" s="21"/>
      <c r="C13" s="89" t="s">
        <v>5</v>
      </c>
      <c r="D13" s="65" t="s">
        <v>117</v>
      </c>
      <c r="E13" s="59"/>
      <c r="F13" s="65" t="s">
        <v>118</v>
      </c>
      <c r="G13" s="60"/>
      <c r="H13" s="70">
        <v>2</v>
      </c>
      <c r="I13" s="92">
        <v>0.5</v>
      </c>
      <c r="M13" s="73"/>
    </row>
    <row r="14" spans="1:13" ht="26.25" x14ac:dyDescent="0.25">
      <c r="A14" s="17"/>
      <c r="B14" s="21"/>
      <c r="C14" s="89" t="s">
        <v>5</v>
      </c>
      <c r="D14" s="31" t="s">
        <v>137</v>
      </c>
      <c r="E14" s="6"/>
      <c r="F14" s="65" t="s">
        <v>118</v>
      </c>
      <c r="G14" s="33"/>
      <c r="H14" s="70">
        <v>2</v>
      </c>
      <c r="I14" s="92">
        <v>0.5</v>
      </c>
      <c r="M14" s="73"/>
    </row>
    <row r="15" spans="1:13" x14ac:dyDescent="0.25">
      <c r="A15" s="17"/>
      <c r="B15" s="21"/>
      <c r="C15" s="89" t="s">
        <v>5</v>
      </c>
      <c r="D15" s="31" t="s">
        <v>29</v>
      </c>
      <c r="E15" s="6"/>
      <c r="F15" s="32" t="s">
        <v>30</v>
      </c>
      <c r="G15" s="33"/>
      <c r="H15" s="70">
        <v>5</v>
      </c>
      <c r="I15" s="92">
        <v>0.5</v>
      </c>
      <c r="M15" s="73"/>
    </row>
    <row r="16" spans="1:13" ht="26.25" x14ac:dyDescent="0.25">
      <c r="A16" s="17"/>
      <c r="B16" s="21"/>
      <c r="C16" s="89" t="s">
        <v>5</v>
      </c>
      <c r="D16" s="31" t="s">
        <v>31</v>
      </c>
      <c r="E16" s="6"/>
      <c r="F16" s="32" t="s">
        <v>27</v>
      </c>
      <c r="G16" s="33"/>
      <c r="H16" s="70">
        <v>5</v>
      </c>
      <c r="I16" s="92">
        <v>0.5</v>
      </c>
      <c r="M16" s="73"/>
    </row>
    <row r="17" spans="1:23" x14ac:dyDescent="0.25">
      <c r="A17" s="17"/>
      <c r="B17" s="21"/>
      <c r="C17" s="89" t="s">
        <v>5</v>
      </c>
      <c r="D17" s="31" t="s">
        <v>32</v>
      </c>
      <c r="E17" s="6"/>
      <c r="F17" s="32" t="s">
        <v>27</v>
      </c>
      <c r="G17" s="33"/>
      <c r="H17" s="70">
        <v>5</v>
      </c>
      <c r="I17" s="92">
        <v>0.25</v>
      </c>
    </row>
    <row r="18" spans="1:23" x14ac:dyDescent="0.25">
      <c r="A18" s="17"/>
      <c r="B18" s="21"/>
      <c r="C18" s="89" t="s">
        <v>5</v>
      </c>
      <c r="D18" s="31" t="s">
        <v>33</v>
      </c>
      <c r="E18" s="6"/>
      <c r="F18" s="32" t="s">
        <v>27</v>
      </c>
      <c r="G18" s="33"/>
      <c r="H18" s="70">
        <v>5</v>
      </c>
      <c r="I18" s="92">
        <v>0.25</v>
      </c>
      <c r="M18" s="73"/>
    </row>
    <row r="19" spans="1:23" x14ac:dyDescent="0.25">
      <c r="A19" s="17"/>
      <c r="B19" s="21"/>
      <c r="C19" s="89" t="s">
        <v>5</v>
      </c>
      <c r="D19" s="31" t="s">
        <v>45</v>
      </c>
      <c r="E19" s="6"/>
      <c r="F19" s="32" t="s">
        <v>27</v>
      </c>
      <c r="G19" s="33"/>
      <c r="H19" s="70">
        <v>5</v>
      </c>
      <c r="I19" s="92">
        <v>0.25</v>
      </c>
    </row>
    <row r="20" spans="1:23" x14ac:dyDescent="0.25">
      <c r="A20" s="17"/>
      <c r="B20" s="21"/>
      <c r="C20" s="89" t="s">
        <v>5</v>
      </c>
      <c r="D20" s="31" t="s">
        <v>44</v>
      </c>
      <c r="E20" s="6"/>
      <c r="F20" s="32" t="s">
        <v>27</v>
      </c>
      <c r="G20" s="33"/>
      <c r="H20" s="70">
        <v>5</v>
      </c>
      <c r="I20" s="92">
        <v>0.25</v>
      </c>
    </row>
    <row r="21" spans="1:23" x14ac:dyDescent="0.25">
      <c r="A21" s="17"/>
      <c r="B21" s="21"/>
      <c r="C21" s="89" t="s">
        <v>5</v>
      </c>
      <c r="D21" s="31" t="s">
        <v>34</v>
      </c>
      <c r="E21" s="6"/>
      <c r="F21" s="32" t="s">
        <v>35</v>
      </c>
      <c r="G21" s="33"/>
      <c r="H21" s="70">
        <v>5</v>
      </c>
      <c r="I21" s="92">
        <v>0.25</v>
      </c>
    </row>
    <row r="22" spans="1:23" x14ac:dyDescent="0.25">
      <c r="A22" s="6"/>
      <c r="B22" s="37"/>
      <c r="C22" s="89" t="s">
        <v>5</v>
      </c>
      <c r="D22" s="32" t="s">
        <v>48</v>
      </c>
      <c r="E22" s="38"/>
      <c r="F22" s="39" t="s">
        <v>89</v>
      </c>
      <c r="G22" s="33"/>
      <c r="H22" s="70">
        <v>5</v>
      </c>
      <c r="I22" s="92">
        <v>0.5</v>
      </c>
      <c r="K22" s="40"/>
      <c r="L22" s="40"/>
      <c r="M22" s="40"/>
      <c r="N22" s="40"/>
      <c r="O22" s="40"/>
      <c r="P22" s="40"/>
      <c r="Q22" s="40"/>
      <c r="R22" s="40"/>
      <c r="S22" s="43"/>
      <c r="T22" s="40"/>
      <c r="U22" s="40"/>
      <c r="V22" s="40"/>
      <c r="W22" s="40"/>
    </row>
    <row r="23" spans="1:23" ht="26.25" x14ac:dyDescent="0.25">
      <c r="A23" s="6"/>
      <c r="B23" s="37"/>
      <c r="C23" s="89" t="s">
        <v>5</v>
      </c>
      <c r="D23" s="31" t="s">
        <v>47</v>
      </c>
      <c r="E23" s="38"/>
      <c r="F23" s="39" t="s">
        <v>27</v>
      </c>
      <c r="G23" s="33"/>
      <c r="H23" s="70">
        <v>5</v>
      </c>
      <c r="I23" s="92">
        <v>0.25</v>
      </c>
      <c r="K23" s="40"/>
      <c r="L23" s="41"/>
      <c r="M23" s="42"/>
      <c r="N23" s="81"/>
      <c r="O23" s="82"/>
      <c r="P23" s="81"/>
      <c r="Q23" s="82"/>
      <c r="S23" s="43"/>
      <c r="T23" s="40"/>
      <c r="U23" s="40"/>
      <c r="V23" s="40"/>
      <c r="W23" s="40"/>
    </row>
    <row r="24" spans="1:23" x14ac:dyDescent="0.25">
      <c r="A24" s="17"/>
      <c r="B24" s="21"/>
      <c r="C24" s="89" t="s">
        <v>5</v>
      </c>
      <c r="D24" s="31" t="s">
        <v>36</v>
      </c>
      <c r="E24" s="6"/>
      <c r="F24" s="32" t="s">
        <v>27</v>
      </c>
      <c r="G24" s="33"/>
      <c r="H24" s="70">
        <v>5</v>
      </c>
      <c r="I24" s="92">
        <v>0.5</v>
      </c>
    </row>
    <row r="25" spans="1:23" ht="26.25" x14ac:dyDescent="0.25">
      <c r="A25" s="17"/>
      <c r="B25" s="21"/>
      <c r="C25" s="89" t="s">
        <v>5</v>
      </c>
      <c r="D25" s="31" t="s">
        <v>37</v>
      </c>
      <c r="E25" s="6"/>
      <c r="F25" s="32" t="s">
        <v>27</v>
      </c>
      <c r="G25" s="33"/>
      <c r="H25" s="70">
        <v>5</v>
      </c>
      <c r="I25" s="92">
        <v>0.25</v>
      </c>
    </row>
    <row r="26" spans="1:23" ht="26.25" x14ac:dyDescent="0.25">
      <c r="A26" s="17"/>
      <c r="B26" s="21"/>
      <c r="C26" s="89" t="s">
        <v>5</v>
      </c>
      <c r="D26" s="31" t="s">
        <v>38</v>
      </c>
      <c r="E26" s="6"/>
      <c r="F26" s="32" t="s">
        <v>27</v>
      </c>
      <c r="G26" s="33"/>
      <c r="H26" s="70">
        <v>5</v>
      </c>
      <c r="I26" s="92">
        <v>0.25</v>
      </c>
    </row>
    <row r="27" spans="1:23" ht="26.25" x14ac:dyDescent="0.25">
      <c r="A27" s="17"/>
      <c r="B27" s="21"/>
      <c r="C27" s="89" t="s">
        <v>5</v>
      </c>
      <c r="D27" s="31" t="s">
        <v>119</v>
      </c>
      <c r="E27" s="6"/>
      <c r="F27" s="65" t="s">
        <v>94</v>
      </c>
      <c r="G27" s="33"/>
      <c r="H27" s="70">
        <v>3</v>
      </c>
      <c r="I27" s="92">
        <v>2</v>
      </c>
    </row>
    <row r="28" spans="1:23" x14ac:dyDescent="0.25">
      <c r="A28" s="17"/>
      <c r="B28" s="21"/>
      <c r="C28" s="89" t="s">
        <v>5</v>
      </c>
      <c r="D28" s="31" t="s">
        <v>39</v>
      </c>
      <c r="E28" s="6"/>
      <c r="F28" s="35" t="s">
        <v>40</v>
      </c>
      <c r="G28" s="33"/>
      <c r="H28" s="70">
        <v>5</v>
      </c>
      <c r="I28" s="92">
        <v>0.5</v>
      </c>
    </row>
    <row r="29" spans="1:23" s="57" customFormat="1" ht="26.25" x14ac:dyDescent="0.25">
      <c r="A29" s="17"/>
      <c r="B29" s="21"/>
      <c r="C29" s="89" t="s">
        <v>5</v>
      </c>
      <c r="D29" s="65" t="s">
        <v>120</v>
      </c>
      <c r="E29" s="59"/>
      <c r="F29" s="35" t="s">
        <v>27</v>
      </c>
      <c r="G29" s="60"/>
      <c r="H29" s="70">
        <v>3</v>
      </c>
      <c r="I29" s="92">
        <v>0.5</v>
      </c>
    </row>
    <row r="30" spans="1:23" s="57" customFormat="1" ht="48" customHeight="1" x14ac:dyDescent="0.25">
      <c r="A30" s="17"/>
      <c r="B30" s="21"/>
      <c r="C30" s="89" t="s">
        <v>5</v>
      </c>
      <c r="D30" s="65" t="s">
        <v>122</v>
      </c>
      <c r="E30" s="63"/>
      <c r="F30" s="65" t="s">
        <v>121</v>
      </c>
      <c r="G30" s="60"/>
      <c r="H30" s="90">
        <v>3</v>
      </c>
      <c r="I30" s="92">
        <v>1</v>
      </c>
    </row>
    <row r="31" spans="1:23" s="57" customFormat="1" ht="47.25" customHeight="1" x14ac:dyDescent="0.25">
      <c r="A31" s="17"/>
      <c r="B31" s="21"/>
      <c r="C31" s="89" t="s">
        <v>5</v>
      </c>
      <c r="D31" s="65" t="s">
        <v>124</v>
      </c>
      <c r="E31" s="63"/>
      <c r="F31" s="65" t="s">
        <v>123</v>
      </c>
      <c r="G31" s="60"/>
      <c r="H31" s="90">
        <v>5</v>
      </c>
      <c r="I31" s="67">
        <v>1</v>
      </c>
    </row>
    <row r="32" spans="1:23" s="57" customFormat="1" ht="26.25" x14ac:dyDescent="0.25">
      <c r="A32" s="17"/>
      <c r="B32" s="21"/>
      <c r="C32" s="89" t="s">
        <v>5</v>
      </c>
      <c r="D32" s="65" t="s">
        <v>125</v>
      </c>
      <c r="E32" s="63"/>
      <c r="F32" s="64" t="s">
        <v>27</v>
      </c>
      <c r="G32" s="60"/>
      <c r="H32" s="90">
        <v>5</v>
      </c>
      <c r="I32" s="67">
        <v>1</v>
      </c>
    </row>
    <row r="33" spans="1:9" s="57" customFormat="1" ht="38.25" customHeight="1" x14ac:dyDescent="0.25">
      <c r="A33" s="17"/>
      <c r="B33" s="21"/>
      <c r="C33" s="89" t="s">
        <v>5</v>
      </c>
      <c r="D33" s="65" t="s">
        <v>126</v>
      </c>
      <c r="E33" s="64"/>
      <c r="F33" s="65" t="s">
        <v>181</v>
      </c>
      <c r="G33" s="60"/>
      <c r="H33" s="90">
        <v>5</v>
      </c>
      <c r="I33" s="92">
        <v>1</v>
      </c>
    </row>
    <row r="34" spans="1:9" s="57" customFormat="1" ht="36" customHeight="1" x14ac:dyDescent="0.25">
      <c r="A34" s="17"/>
      <c r="B34" s="21"/>
      <c r="C34" s="89" t="s">
        <v>5</v>
      </c>
      <c r="D34" s="65" t="s">
        <v>127</v>
      </c>
      <c r="E34" s="64"/>
      <c r="F34" s="65" t="s">
        <v>181</v>
      </c>
      <c r="G34" s="60"/>
      <c r="H34" s="90">
        <v>5</v>
      </c>
      <c r="I34" s="92">
        <v>1</v>
      </c>
    </row>
    <row r="35" spans="1:9" s="57" customFormat="1" ht="30.75" customHeight="1" x14ac:dyDescent="0.25">
      <c r="A35" s="17"/>
      <c r="B35" s="21"/>
      <c r="C35" s="89" t="s">
        <v>5</v>
      </c>
      <c r="D35" s="65" t="s">
        <v>128</v>
      </c>
      <c r="E35" s="64"/>
      <c r="F35" s="65" t="s">
        <v>181</v>
      </c>
      <c r="G35" s="60"/>
      <c r="H35" s="90">
        <v>5</v>
      </c>
      <c r="I35" s="92">
        <v>1</v>
      </c>
    </row>
    <row r="36" spans="1:9" s="57" customFormat="1" ht="33" customHeight="1" x14ac:dyDescent="0.25">
      <c r="A36" s="17"/>
      <c r="B36" s="21"/>
      <c r="C36" s="89" t="s">
        <v>5</v>
      </c>
      <c r="D36" s="65" t="s">
        <v>129</v>
      </c>
      <c r="E36" s="64"/>
      <c r="F36" s="65" t="s">
        <v>181</v>
      </c>
      <c r="G36" s="60"/>
      <c r="H36" s="90">
        <v>5</v>
      </c>
      <c r="I36" s="92">
        <v>1</v>
      </c>
    </row>
    <row r="37" spans="1:9" s="57" customFormat="1" x14ac:dyDescent="0.25">
      <c r="A37" s="17"/>
      <c r="B37" s="21"/>
      <c r="C37" s="89" t="s">
        <v>5</v>
      </c>
      <c r="D37" s="64" t="s">
        <v>131</v>
      </c>
      <c r="E37" s="63"/>
      <c r="F37" s="64" t="s">
        <v>130</v>
      </c>
      <c r="G37" s="60"/>
      <c r="H37" s="90">
        <v>5</v>
      </c>
      <c r="I37" s="67">
        <v>1</v>
      </c>
    </row>
    <row r="38" spans="1:9" s="57" customFormat="1" x14ac:dyDescent="0.25">
      <c r="A38" s="17"/>
      <c r="B38" s="21"/>
      <c r="C38" s="89" t="s">
        <v>5</v>
      </c>
      <c r="D38" s="64" t="s">
        <v>132</v>
      </c>
      <c r="E38" s="63"/>
      <c r="F38" s="64" t="s">
        <v>130</v>
      </c>
      <c r="G38" s="60"/>
      <c r="H38" s="90">
        <v>5</v>
      </c>
      <c r="I38" s="67">
        <v>1</v>
      </c>
    </row>
    <row r="39" spans="1:9" s="57" customFormat="1" ht="39" x14ac:dyDescent="0.25">
      <c r="A39" s="17"/>
      <c r="B39" s="21"/>
      <c r="C39" s="89" t="s">
        <v>5</v>
      </c>
      <c r="D39" s="65" t="s">
        <v>134</v>
      </c>
      <c r="E39" s="63"/>
      <c r="F39" s="65" t="s">
        <v>135</v>
      </c>
      <c r="G39" s="60"/>
      <c r="H39" s="90">
        <v>3</v>
      </c>
      <c r="I39" s="92">
        <v>1</v>
      </c>
    </row>
    <row r="40" spans="1:9" s="57" customFormat="1" x14ac:dyDescent="0.25">
      <c r="A40" s="17"/>
      <c r="B40" s="21"/>
      <c r="C40" s="89" t="s">
        <v>5</v>
      </c>
      <c r="D40" s="64" t="s">
        <v>48</v>
      </c>
      <c r="E40" s="63"/>
      <c r="F40" s="39" t="s">
        <v>136</v>
      </c>
      <c r="G40" s="60"/>
      <c r="H40" s="70">
        <v>5</v>
      </c>
      <c r="I40" s="92">
        <v>0.5</v>
      </c>
    </row>
    <row r="41" spans="1:9" s="57" customFormat="1" ht="26.25" x14ac:dyDescent="0.25">
      <c r="A41" s="17"/>
      <c r="B41" s="21"/>
      <c r="C41" s="89" t="s">
        <v>5</v>
      </c>
      <c r="D41" s="65" t="s">
        <v>137</v>
      </c>
      <c r="E41" s="59"/>
      <c r="F41" s="65" t="s">
        <v>118</v>
      </c>
      <c r="G41" s="60"/>
      <c r="H41" s="90">
        <v>5</v>
      </c>
      <c r="I41" s="92">
        <v>0.5</v>
      </c>
    </row>
    <row r="42" spans="1:9" s="57" customFormat="1" ht="47.25" customHeight="1" x14ac:dyDescent="0.25">
      <c r="A42" s="17"/>
      <c r="B42" s="21"/>
      <c r="C42" s="89" t="s">
        <v>5</v>
      </c>
      <c r="D42" s="65" t="s">
        <v>138</v>
      </c>
      <c r="E42" s="63"/>
      <c r="F42" s="65" t="s">
        <v>123</v>
      </c>
      <c r="G42" s="60"/>
      <c r="H42" s="90">
        <v>5</v>
      </c>
      <c r="I42" s="92">
        <v>1</v>
      </c>
    </row>
    <row r="43" spans="1:9" s="57" customFormat="1" ht="46.5" customHeight="1" x14ac:dyDescent="0.25">
      <c r="A43" s="17"/>
      <c r="B43" s="21"/>
      <c r="C43" s="89" t="s">
        <v>5</v>
      </c>
      <c r="D43" s="65" t="s">
        <v>139</v>
      </c>
      <c r="E43" s="63"/>
      <c r="F43" s="65" t="s">
        <v>123</v>
      </c>
      <c r="G43" s="60"/>
      <c r="H43" s="90">
        <v>5</v>
      </c>
      <c r="I43" s="92">
        <v>1</v>
      </c>
    </row>
    <row r="44" spans="1:9" s="57" customFormat="1" ht="42" customHeight="1" x14ac:dyDescent="0.25">
      <c r="A44" s="17"/>
      <c r="B44" s="21"/>
      <c r="C44" s="89" t="s">
        <v>5</v>
      </c>
      <c r="D44" s="65" t="s">
        <v>140</v>
      </c>
      <c r="E44" s="63"/>
      <c r="F44" s="65" t="s">
        <v>121</v>
      </c>
      <c r="G44" s="60"/>
      <c r="H44" s="90">
        <v>3</v>
      </c>
      <c r="I44" s="92">
        <v>1</v>
      </c>
    </row>
    <row r="45" spans="1:9" s="57" customFormat="1" ht="36.75" customHeight="1" x14ac:dyDescent="0.25">
      <c r="A45" s="17"/>
      <c r="B45" s="21"/>
      <c r="C45" s="89" t="s">
        <v>5</v>
      </c>
      <c r="D45" s="65" t="s">
        <v>126</v>
      </c>
      <c r="E45" s="64"/>
      <c r="F45" s="65" t="s">
        <v>181</v>
      </c>
      <c r="G45" s="60"/>
      <c r="H45" s="90">
        <v>5</v>
      </c>
      <c r="I45" s="92">
        <v>1</v>
      </c>
    </row>
    <row r="46" spans="1:9" s="57" customFormat="1" ht="36" customHeight="1" x14ac:dyDescent="0.25">
      <c r="A46" s="17"/>
      <c r="B46" s="21"/>
      <c r="C46" s="89" t="s">
        <v>5</v>
      </c>
      <c r="D46" s="65" t="s">
        <v>127</v>
      </c>
      <c r="E46" s="64"/>
      <c r="F46" s="65" t="s">
        <v>181</v>
      </c>
      <c r="G46" s="60"/>
      <c r="H46" s="90">
        <v>5</v>
      </c>
      <c r="I46" s="92">
        <v>1</v>
      </c>
    </row>
    <row r="47" spans="1:9" s="57" customFormat="1" ht="40.5" customHeight="1" x14ac:dyDescent="0.25">
      <c r="A47" s="17"/>
      <c r="B47" s="21"/>
      <c r="C47" s="89" t="s">
        <v>5</v>
      </c>
      <c r="D47" s="65" t="s">
        <v>128</v>
      </c>
      <c r="E47" s="64"/>
      <c r="F47" s="65" t="s">
        <v>181</v>
      </c>
      <c r="G47" s="60"/>
      <c r="H47" s="90">
        <v>5</v>
      </c>
      <c r="I47" s="92">
        <v>1</v>
      </c>
    </row>
    <row r="48" spans="1:9" s="57" customFormat="1" ht="40.5" customHeight="1" x14ac:dyDescent="0.25">
      <c r="A48" s="17"/>
      <c r="B48" s="21"/>
      <c r="C48" s="89" t="s">
        <v>5</v>
      </c>
      <c r="D48" s="65" t="s">
        <v>129</v>
      </c>
      <c r="E48" s="64"/>
      <c r="F48" s="65" t="s">
        <v>181</v>
      </c>
      <c r="G48" s="60"/>
      <c r="H48" s="90">
        <v>5</v>
      </c>
      <c r="I48" s="92">
        <v>1</v>
      </c>
    </row>
    <row r="49" spans="1:9" s="57" customFormat="1" x14ac:dyDescent="0.25">
      <c r="A49" s="17"/>
      <c r="B49" s="21"/>
      <c r="C49" s="89" t="s">
        <v>5</v>
      </c>
      <c r="D49" s="64" t="s">
        <v>141</v>
      </c>
      <c r="E49" s="63"/>
      <c r="F49" s="64" t="s">
        <v>130</v>
      </c>
      <c r="G49" s="60"/>
      <c r="H49" s="90">
        <v>5</v>
      </c>
      <c r="I49" s="67">
        <v>1</v>
      </c>
    </row>
    <row r="50" spans="1:9" s="57" customFormat="1" x14ac:dyDescent="0.25">
      <c r="A50" s="17"/>
      <c r="B50" s="21"/>
      <c r="C50" s="89" t="s">
        <v>5</v>
      </c>
      <c r="D50" s="64" t="s">
        <v>142</v>
      </c>
      <c r="E50" s="63"/>
      <c r="F50" s="64" t="s">
        <v>130</v>
      </c>
      <c r="G50" s="60"/>
      <c r="H50" s="90">
        <v>5</v>
      </c>
      <c r="I50" s="67">
        <v>1</v>
      </c>
    </row>
    <row r="51" spans="1:9" s="57" customFormat="1" x14ac:dyDescent="0.25">
      <c r="A51" s="17"/>
      <c r="B51" s="21"/>
      <c r="C51" s="89" t="s">
        <v>5</v>
      </c>
      <c r="D51" s="64" t="s">
        <v>58</v>
      </c>
      <c r="E51" s="63"/>
      <c r="F51" s="64" t="s">
        <v>133</v>
      </c>
      <c r="G51" s="60"/>
      <c r="H51" s="90">
        <v>3</v>
      </c>
      <c r="I51" s="67">
        <v>1</v>
      </c>
    </row>
    <row r="52" spans="1:9" s="57" customFormat="1" ht="48.75" customHeight="1" x14ac:dyDescent="0.25">
      <c r="A52" s="17"/>
      <c r="B52" s="21"/>
      <c r="C52" s="89" t="s">
        <v>5</v>
      </c>
      <c r="D52" s="65" t="s">
        <v>143</v>
      </c>
      <c r="E52" s="63"/>
      <c r="F52" s="64" t="s">
        <v>27</v>
      </c>
      <c r="G52" s="60"/>
      <c r="H52" s="90">
        <v>7</v>
      </c>
      <c r="I52" s="92">
        <v>0.25</v>
      </c>
    </row>
    <row r="53" spans="1:9" ht="63.75" x14ac:dyDescent="0.25">
      <c r="A53" s="17"/>
      <c r="B53" s="21"/>
      <c r="C53" s="89" t="s">
        <v>5</v>
      </c>
      <c r="D53" s="31" t="s">
        <v>41</v>
      </c>
      <c r="E53" s="6"/>
      <c r="F53" s="36" t="s">
        <v>42</v>
      </c>
      <c r="G53" s="33"/>
      <c r="H53" s="90">
        <v>7</v>
      </c>
      <c r="I53" s="92">
        <v>0.25</v>
      </c>
    </row>
    <row r="54" spans="1:9" s="57" customFormat="1" ht="38.25" x14ac:dyDescent="0.25">
      <c r="A54" s="17"/>
      <c r="B54" s="21"/>
      <c r="C54" s="89" t="s">
        <v>5</v>
      </c>
      <c r="D54" s="65" t="s">
        <v>90</v>
      </c>
      <c r="E54" s="59"/>
      <c r="F54" s="72" t="s">
        <v>155</v>
      </c>
      <c r="G54" s="60"/>
      <c r="H54" s="90">
        <v>1</v>
      </c>
      <c r="I54" s="92">
        <v>0.5</v>
      </c>
    </row>
    <row r="55" spans="1:9" s="57" customFormat="1" ht="38.25" x14ac:dyDescent="0.25">
      <c r="A55" s="17"/>
      <c r="B55" s="21"/>
      <c r="C55" s="89" t="s">
        <v>5</v>
      </c>
      <c r="D55" s="31" t="s">
        <v>91</v>
      </c>
      <c r="E55" s="6"/>
      <c r="F55" s="72" t="s">
        <v>155</v>
      </c>
      <c r="G55" s="33"/>
      <c r="H55" s="90">
        <v>1</v>
      </c>
      <c r="I55" s="92">
        <v>0.5</v>
      </c>
    </row>
    <row r="56" spans="1:9" s="57" customFormat="1" x14ac:dyDescent="0.25">
      <c r="A56" s="17">
        <v>2</v>
      </c>
      <c r="B56" s="65" t="s">
        <v>144</v>
      </c>
      <c r="C56" s="89"/>
      <c r="D56" s="65"/>
      <c r="E56" s="59"/>
      <c r="F56" s="65"/>
      <c r="G56" s="60"/>
      <c r="H56" s="90"/>
      <c r="I56" s="92"/>
    </row>
    <row r="57" spans="1:9" s="57" customFormat="1" ht="26.25" x14ac:dyDescent="0.25">
      <c r="A57" s="17"/>
      <c r="B57" s="21"/>
      <c r="C57" s="89" t="s">
        <v>5</v>
      </c>
      <c r="D57" s="65" t="s">
        <v>115</v>
      </c>
      <c r="E57" s="59"/>
      <c r="F57" s="64" t="s">
        <v>116</v>
      </c>
      <c r="G57" s="60"/>
      <c r="H57" s="70">
        <v>2</v>
      </c>
      <c r="I57" s="92">
        <v>0.5</v>
      </c>
    </row>
    <row r="58" spans="1:9" s="57" customFormat="1" ht="26.25" x14ac:dyDescent="0.25">
      <c r="A58" s="17"/>
      <c r="B58" s="21"/>
      <c r="C58" s="89" t="s">
        <v>5</v>
      </c>
      <c r="D58" s="65" t="s">
        <v>28</v>
      </c>
      <c r="E58" s="59"/>
      <c r="F58" s="64" t="s">
        <v>27</v>
      </c>
      <c r="G58" s="60"/>
      <c r="H58" s="70">
        <v>2</v>
      </c>
      <c r="I58" s="92">
        <v>0.5</v>
      </c>
    </row>
    <row r="59" spans="1:9" s="57" customFormat="1" ht="26.25" x14ac:dyDescent="0.25">
      <c r="A59" s="17"/>
      <c r="B59" s="21"/>
      <c r="C59" s="89" t="s">
        <v>5</v>
      </c>
      <c r="D59" s="65" t="s">
        <v>117</v>
      </c>
      <c r="E59" s="59"/>
      <c r="F59" s="65" t="s">
        <v>118</v>
      </c>
      <c r="G59" s="60"/>
      <c r="H59" s="70">
        <v>2</v>
      </c>
      <c r="I59" s="92">
        <v>0.5</v>
      </c>
    </row>
    <row r="60" spans="1:9" s="57" customFormat="1" ht="26.25" x14ac:dyDescent="0.25">
      <c r="A60" s="17"/>
      <c r="B60" s="21"/>
      <c r="C60" s="89" t="s">
        <v>5</v>
      </c>
      <c r="D60" s="65" t="s">
        <v>137</v>
      </c>
      <c r="E60" s="59"/>
      <c r="F60" s="65" t="s">
        <v>118</v>
      </c>
      <c r="G60" s="60"/>
      <c r="H60" s="70">
        <v>2</v>
      </c>
      <c r="I60" s="92">
        <v>0.5</v>
      </c>
    </row>
    <row r="61" spans="1:9" s="57" customFormat="1" x14ac:dyDescent="0.25">
      <c r="A61" s="17"/>
      <c r="B61" s="21"/>
      <c r="C61" s="89" t="s">
        <v>5</v>
      </c>
      <c r="D61" s="65" t="s">
        <v>29</v>
      </c>
      <c r="E61" s="59"/>
      <c r="F61" s="64" t="s">
        <v>30</v>
      </c>
      <c r="G61" s="60"/>
      <c r="H61" s="70">
        <v>5</v>
      </c>
      <c r="I61" s="92">
        <v>0.5</v>
      </c>
    </row>
    <row r="62" spans="1:9" s="57" customFormat="1" ht="26.25" x14ac:dyDescent="0.25">
      <c r="A62" s="17"/>
      <c r="B62" s="21"/>
      <c r="C62" s="89" t="s">
        <v>5</v>
      </c>
      <c r="D62" s="65" t="s">
        <v>31</v>
      </c>
      <c r="E62" s="59"/>
      <c r="F62" s="64" t="s">
        <v>27</v>
      </c>
      <c r="G62" s="60"/>
      <c r="H62" s="70">
        <v>5</v>
      </c>
      <c r="I62" s="92">
        <v>0.25</v>
      </c>
    </row>
    <row r="63" spans="1:9" s="57" customFormat="1" x14ac:dyDescent="0.25">
      <c r="A63" s="17"/>
      <c r="B63" s="21"/>
      <c r="C63" s="89" t="s">
        <v>5</v>
      </c>
      <c r="D63" s="65" t="s">
        <v>32</v>
      </c>
      <c r="E63" s="59"/>
      <c r="F63" s="64" t="s">
        <v>27</v>
      </c>
      <c r="G63" s="60"/>
      <c r="H63" s="70">
        <v>5</v>
      </c>
      <c r="I63" s="92">
        <v>0.25</v>
      </c>
    </row>
    <row r="64" spans="1:9" s="57" customFormat="1" x14ac:dyDescent="0.25">
      <c r="A64" s="17"/>
      <c r="B64" s="21"/>
      <c r="C64" s="89" t="s">
        <v>5</v>
      </c>
      <c r="D64" s="65" t="s">
        <v>33</v>
      </c>
      <c r="E64" s="59"/>
      <c r="F64" s="64" t="s">
        <v>27</v>
      </c>
      <c r="G64" s="60"/>
      <c r="H64" s="70">
        <v>5</v>
      </c>
      <c r="I64" s="92">
        <v>0.25</v>
      </c>
    </row>
    <row r="65" spans="1:9" s="57" customFormat="1" x14ac:dyDescent="0.25">
      <c r="A65" s="17"/>
      <c r="B65" s="21"/>
      <c r="C65" s="89" t="s">
        <v>5</v>
      </c>
      <c r="D65" s="65" t="s">
        <v>45</v>
      </c>
      <c r="E65" s="59"/>
      <c r="F65" s="64" t="s">
        <v>27</v>
      </c>
      <c r="G65" s="60"/>
      <c r="H65" s="70">
        <v>5</v>
      </c>
      <c r="I65" s="92">
        <v>0.25</v>
      </c>
    </row>
    <row r="66" spans="1:9" s="57" customFormat="1" x14ac:dyDescent="0.25">
      <c r="A66" s="17"/>
      <c r="B66" s="21"/>
      <c r="C66" s="89" t="s">
        <v>5</v>
      </c>
      <c r="D66" s="65" t="s">
        <v>44</v>
      </c>
      <c r="E66" s="59"/>
      <c r="F66" s="64" t="s">
        <v>27</v>
      </c>
      <c r="G66" s="60"/>
      <c r="H66" s="70">
        <v>5</v>
      </c>
      <c r="I66" s="92">
        <v>0.25</v>
      </c>
    </row>
    <row r="67" spans="1:9" s="57" customFormat="1" x14ac:dyDescent="0.25">
      <c r="A67" s="17"/>
      <c r="B67" s="21"/>
      <c r="C67" s="89" t="s">
        <v>5</v>
      </c>
      <c r="D67" s="65" t="s">
        <v>34</v>
      </c>
      <c r="E67" s="59"/>
      <c r="F67" s="64" t="s">
        <v>35</v>
      </c>
      <c r="G67" s="60"/>
      <c r="H67" s="70">
        <v>5</v>
      </c>
      <c r="I67" s="92">
        <v>0.25</v>
      </c>
    </row>
    <row r="68" spans="1:9" s="57" customFormat="1" x14ac:dyDescent="0.25">
      <c r="A68" s="17"/>
      <c r="B68" s="21"/>
      <c r="C68" s="89" t="s">
        <v>5</v>
      </c>
      <c r="D68" s="64" t="s">
        <v>48</v>
      </c>
      <c r="E68" s="63"/>
      <c r="F68" s="39" t="s">
        <v>89</v>
      </c>
      <c r="G68" s="60"/>
      <c r="H68" s="70">
        <v>5</v>
      </c>
      <c r="I68" s="92">
        <v>0.5</v>
      </c>
    </row>
    <row r="69" spans="1:9" s="57" customFormat="1" ht="26.25" x14ac:dyDescent="0.25">
      <c r="A69" s="17"/>
      <c r="B69" s="21"/>
      <c r="C69" s="89" t="s">
        <v>5</v>
      </c>
      <c r="D69" s="65" t="s">
        <v>47</v>
      </c>
      <c r="E69" s="63"/>
      <c r="F69" s="39" t="s">
        <v>27</v>
      </c>
      <c r="G69" s="60"/>
      <c r="H69" s="70">
        <v>5</v>
      </c>
      <c r="I69" s="92">
        <v>0.25</v>
      </c>
    </row>
    <row r="70" spans="1:9" s="57" customFormat="1" x14ac:dyDescent="0.25">
      <c r="A70" s="17"/>
      <c r="B70" s="21"/>
      <c r="C70" s="89" t="s">
        <v>5</v>
      </c>
      <c r="D70" s="65" t="s">
        <v>36</v>
      </c>
      <c r="E70" s="59"/>
      <c r="F70" s="64" t="s">
        <v>27</v>
      </c>
      <c r="G70" s="60"/>
      <c r="H70" s="70">
        <v>5</v>
      </c>
      <c r="I70" s="92">
        <v>0.5</v>
      </c>
    </row>
    <row r="71" spans="1:9" s="57" customFormat="1" ht="26.25" x14ac:dyDescent="0.25">
      <c r="A71" s="17"/>
      <c r="B71" s="21"/>
      <c r="C71" s="89" t="s">
        <v>5</v>
      </c>
      <c r="D71" s="65" t="s">
        <v>37</v>
      </c>
      <c r="E71" s="59"/>
      <c r="F71" s="64" t="s">
        <v>27</v>
      </c>
      <c r="G71" s="60"/>
      <c r="H71" s="70">
        <v>5</v>
      </c>
      <c r="I71" s="92">
        <v>0.25</v>
      </c>
    </row>
    <row r="72" spans="1:9" s="57" customFormat="1" ht="26.25" x14ac:dyDescent="0.25">
      <c r="A72" s="17"/>
      <c r="B72" s="21"/>
      <c r="C72" s="89" t="s">
        <v>5</v>
      </c>
      <c r="D72" s="65" t="s">
        <v>38</v>
      </c>
      <c r="E72" s="59"/>
      <c r="F72" s="64" t="s">
        <v>27</v>
      </c>
      <c r="G72" s="60"/>
      <c r="H72" s="70">
        <v>5</v>
      </c>
      <c r="I72" s="92">
        <v>0.25</v>
      </c>
    </row>
    <row r="73" spans="1:9" s="57" customFormat="1" x14ac:dyDescent="0.25">
      <c r="A73" s="17"/>
      <c r="B73" s="21"/>
      <c r="C73" s="89" t="s">
        <v>5</v>
      </c>
      <c r="D73" s="65" t="s">
        <v>39</v>
      </c>
      <c r="E73" s="59"/>
      <c r="F73" s="35" t="s">
        <v>40</v>
      </c>
      <c r="G73" s="60"/>
      <c r="H73" s="70">
        <v>5</v>
      </c>
      <c r="I73" s="92">
        <v>0.5</v>
      </c>
    </row>
    <row r="74" spans="1:9" s="57" customFormat="1" ht="26.25" x14ac:dyDescent="0.25">
      <c r="A74" s="17"/>
      <c r="B74" s="21"/>
      <c r="C74" s="89" t="s">
        <v>5</v>
      </c>
      <c r="D74" s="65" t="s">
        <v>120</v>
      </c>
      <c r="E74" s="59"/>
      <c r="F74" s="35" t="s">
        <v>27</v>
      </c>
      <c r="G74" s="60"/>
      <c r="H74" s="70">
        <v>3</v>
      </c>
      <c r="I74" s="92">
        <v>0.5</v>
      </c>
    </row>
    <row r="75" spans="1:9" s="57" customFormat="1" ht="39" x14ac:dyDescent="0.25">
      <c r="A75" s="17"/>
      <c r="B75" s="21"/>
      <c r="C75" s="89" t="s">
        <v>5</v>
      </c>
      <c r="D75" s="65" t="s">
        <v>145</v>
      </c>
      <c r="E75" s="63"/>
      <c r="F75" s="65" t="s">
        <v>121</v>
      </c>
      <c r="G75" s="60"/>
      <c r="H75" s="90">
        <v>3</v>
      </c>
      <c r="I75" s="92">
        <v>1</v>
      </c>
    </row>
    <row r="76" spans="1:9" s="57" customFormat="1" ht="39" x14ac:dyDescent="0.25">
      <c r="A76" s="17"/>
      <c r="B76" s="21"/>
      <c r="C76" s="89" t="s">
        <v>5</v>
      </c>
      <c r="D76" s="65" t="s">
        <v>146</v>
      </c>
      <c r="E76" s="63"/>
      <c r="F76" s="65" t="s">
        <v>123</v>
      </c>
      <c r="G76" s="60"/>
      <c r="H76" s="90">
        <v>5</v>
      </c>
      <c r="I76" s="67">
        <v>1</v>
      </c>
    </row>
    <row r="77" spans="1:9" s="57" customFormat="1" ht="26.25" x14ac:dyDescent="0.25">
      <c r="A77" s="17"/>
      <c r="B77" s="21"/>
      <c r="C77" s="89" t="s">
        <v>5</v>
      </c>
      <c r="D77" s="65" t="s">
        <v>147</v>
      </c>
      <c r="E77" s="63"/>
      <c r="F77" s="64" t="s">
        <v>27</v>
      </c>
      <c r="G77" s="60"/>
      <c r="H77" s="90">
        <v>5</v>
      </c>
      <c r="I77" s="67">
        <v>1</v>
      </c>
    </row>
    <row r="78" spans="1:9" s="57" customFormat="1" ht="30" customHeight="1" x14ac:dyDescent="0.25">
      <c r="A78" s="17"/>
      <c r="B78" s="21"/>
      <c r="C78" s="89" t="s">
        <v>5</v>
      </c>
      <c r="D78" s="65" t="s">
        <v>148</v>
      </c>
      <c r="E78" s="64"/>
      <c r="F78" s="65" t="s">
        <v>181</v>
      </c>
      <c r="G78" s="60"/>
      <c r="H78" s="90">
        <v>5</v>
      </c>
      <c r="I78" s="92">
        <v>1</v>
      </c>
    </row>
    <row r="79" spans="1:9" s="57" customFormat="1" ht="31.5" customHeight="1" x14ac:dyDescent="0.25">
      <c r="A79" s="17"/>
      <c r="B79" s="21"/>
      <c r="C79" s="89" t="s">
        <v>5</v>
      </c>
      <c r="D79" s="65" t="s">
        <v>149</v>
      </c>
      <c r="E79" s="64"/>
      <c r="F79" s="65" t="s">
        <v>181</v>
      </c>
      <c r="G79" s="60"/>
      <c r="H79" s="90">
        <v>5</v>
      </c>
      <c r="I79" s="92">
        <v>1</v>
      </c>
    </row>
    <row r="80" spans="1:9" s="57" customFormat="1" ht="30" customHeight="1" x14ac:dyDescent="0.25">
      <c r="A80" s="17"/>
      <c r="B80" s="21"/>
      <c r="C80" s="89" t="s">
        <v>5</v>
      </c>
      <c r="D80" s="65" t="s">
        <v>150</v>
      </c>
      <c r="E80" s="64"/>
      <c r="F80" s="65" t="s">
        <v>181</v>
      </c>
      <c r="G80" s="60"/>
      <c r="H80" s="90">
        <v>5</v>
      </c>
      <c r="I80" s="92">
        <v>1</v>
      </c>
    </row>
    <row r="81" spans="1:13" s="57" customFormat="1" ht="30" customHeight="1" x14ac:dyDescent="0.25">
      <c r="A81" s="17"/>
      <c r="B81" s="21"/>
      <c r="C81" s="89" t="s">
        <v>5</v>
      </c>
      <c r="D81" s="65" t="s">
        <v>151</v>
      </c>
      <c r="E81" s="64"/>
      <c r="F81" s="65" t="s">
        <v>181</v>
      </c>
      <c r="G81" s="60"/>
      <c r="H81" s="90">
        <v>5</v>
      </c>
      <c r="I81" s="92">
        <v>1</v>
      </c>
    </row>
    <row r="82" spans="1:13" s="57" customFormat="1" x14ac:dyDescent="0.25">
      <c r="A82" s="17"/>
      <c r="B82" s="21"/>
      <c r="C82" s="89" t="s">
        <v>5</v>
      </c>
      <c r="D82" s="64" t="s">
        <v>152</v>
      </c>
      <c r="E82" s="63"/>
      <c r="F82" s="64" t="s">
        <v>130</v>
      </c>
      <c r="G82" s="60"/>
      <c r="H82" s="90">
        <v>5</v>
      </c>
      <c r="I82" s="67">
        <v>1</v>
      </c>
    </row>
    <row r="83" spans="1:13" s="57" customFormat="1" x14ac:dyDescent="0.25">
      <c r="A83" s="17"/>
      <c r="B83" s="21"/>
      <c r="C83" s="89" t="s">
        <v>5</v>
      </c>
      <c r="D83" s="64" t="s">
        <v>153</v>
      </c>
      <c r="E83" s="63"/>
      <c r="F83" s="64" t="s">
        <v>130</v>
      </c>
      <c r="G83" s="60"/>
      <c r="H83" s="90">
        <v>5</v>
      </c>
      <c r="I83" s="67">
        <v>1</v>
      </c>
    </row>
    <row r="84" spans="1:13" s="57" customFormat="1" x14ac:dyDescent="0.25">
      <c r="A84" s="17"/>
      <c r="B84" s="21"/>
      <c r="C84" s="89" t="s">
        <v>5</v>
      </c>
      <c r="D84" s="64" t="s">
        <v>58</v>
      </c>
      <c r="E84" s="63"/>
      <c r="F84" s="64" t="s">
        <v>154</v>
      </c>
      <c r="G84" s="60"/>
      <c r="H84" s="90">
        <v>3</v>
      </c>
      <c r="I84" s="67">
        <v>1</v>
      </c>
    </row>
    <row r="85" spans="1:13" s="57" customFormat="1" ht="50.25" customHeight="1" x14ac:dyDescent="0.25">
      <c r="A85" s="17"/>
      <c r="B85" s="21"/>
      <c r="C85" s="89" t="s">
        <v>5</v>
      </c>
      <c r="D85" s="65" t="s">
        <v>143</v>
      </c>
      <c r="E85" s="63"/>
      <c r="F85" s="64" t="s">
        <v>27</v>
      </c>
      <c r="G85" s="60"/>
      <c r="H85" s="90">
        <v>7</v>
      </c>
      <c r="I85" s="92">
        <v>0.25</v>
      </c>
    </row>
    <row r="86" spans="1:13" s="57" customFormat="1" ht="63.75" x14ac:dyDescent="0.25">
      <c r="A86" s="17"/>
      <c r="B86" s="21"/>
      <c r="C86" s="89" t="s">
        <v>5</v>
      </c>
      <c r="D86" s="65" t="s">
        <v>41</v>
      </c>
      <c r="E86" s="59"/>
      <c r="F86" s="72" t="s">
        <v>42</v>
      </c>
      <c r="G86" s="60"/>
      <c r="H86" s="90">
        <v>7</v>
      </c>
      <c r="I86" s="92">
        <v>0.25</v>
      </c>
    </row>
    <row r="87" spans="1:13" s="57" customFormat="1" ht="46.5" customHeight="1" x14ac:dyDescent="0.25">
      <c r="A87" s="17"/>
      <c r="B87" s="21"/>
      <c r="C87" s="89" t="s">
        <v>5</v>
      </c>
      <c r="D87" s="65" t="s">
        <v>90</v>
      </c>
      <c r="E87" s="59"/>
      <c r="F87" s="72" t="s">
        <v>155</v>
      </c>
      <c r="G87" s="60"/>
      <c r="H87" s="90">
        <v>1</v>
      </c>
      <c r="I87" s="92">
        <v>0.5</v>
      </c>
    </row>
    <row r="88" spans="1:13" ht="38.25" x14ac:dyDescent="0.25">
      <c r="A88" s="17"/>
      <c r="B88" s="21"/>
      <c r="C88" s="89" t="s">
        <v>5</v>
      </c>
      <c r="D88" s="65" t="s">
        <v>91</v>
      </c>
      <c r="E88" s="59"/>
      <c r="F88" s="72" t="s">
        <v>155</v>
      </c>
      <c r="G88" s="60"/>
      <c r="H88" s="90">
        <v>1</v>
      </c>
      <c r="I88" s="92">
        <v>0.5</v>
      </c>
    </row>
    <row r="89" spans="1:13" s="9" customFormat="1" ht="18.75" x14ac:dyDescent="0.3">
      <c r="A89" s="20" t="s">
        <v>8</v>
      </c>
      <c r="B89" s="84" t="s">
        <v>46</v>
      </c>
      <c r="C89" s="85"/>
      <c r="D89" s="85"/>
      <c r="E89" s="85"/>
      <c r="F89" s="85"/>
      <c r="G89" s="85"/>
      <c r="H89" s="85"/>
      <c r="I89" s="11">
        <f>SUM(I90:I134)</f>
        <v>22</v>
      </c>
    </row>
    <row r="90" spans="1:13" x14ac:dyDescent="0.25">
      <c r="A90" s="87">
        <v>1</v>
      </c>
      <c r="B90" s="72" t="s">
        <v>161</v>
      </c>
      <c r="C90" s="17"/>
      <c r="D90" s="24"/>
      <c r="E90" s="17"/>
      <c r="F90" s="24"/>
      <c r="G90" s="24"/>
      <c r="H90" s="17"/>
      <c r="I90" s="19"/>
      <c r="M90" s="73"/>
    </row>
    <row r="91" spans="1:13" ht="26.25" x14ac:dyDescent="0.25">
      <c r="A91" s="17"/>
      <c r="B91" s="21"/>
      <c r="C91" s="30" t="s">
        <v>5</v>
      </c>
      <c r="D91" s="31" t="s">
        <v>49</v>
      </c>
      <c r="E91" s="44"/>
      <c r="F91" s="47" t="s">
        <v>92</v>
      </c>
      <c r="G91" s="45"/>
      <c r="H91" s="70">
        <v>2</v>
      </c>
      <c r="I91" s="34">
        <v>0.5</v>
      </c>
      <c r="M91" s="73"/>
    </row>
    <row r="92" spans="1:13" x14ac:dyDescent="0.25">
      <c r="A92" s="17"/>
      <c r="B92" s="21"/>
      <c r="C92" s="30" t="s">
        <v>5</v>
      </c>
      <c r="D92" s="31" t="s">
        <v>50</v>
      </c>
      <c r="E92" s="44"/>
      <c r="F92" s="39" t="s">
        <v>51</v>
      </c>
      <c r="G92" s="45"/>
      <c r="H92" s="70">
        <v>2</v>
      </c>
      <c r="I92" s="34">
        <v>0.5</v>
      </c>
    </row>
    <row r="93" spans="1:13" ht="25.5" x14ac:dyDescent="0.25">
      <c r="A93" s="17"/>
      <c r="B93" s="21"/>
      <c r="C93" s="46" t="s">
        <v>5</v>
      </c>
      <c r="D93" s="36" t="s">
        <v>156</v>
      </c>
      <c r="E93" s="44"/>
      <c r="F93" s="47" t="s">
        <v>51</v>
      </c>
      <c r="G93" s="45"/>
      <c r="H93" s="70">
        <v>2</v>
      </c>
      <c r="I93" s="34">
        <v>0.2</v>
      </c>
      <c r="M93" s="73"/>
    </row>
    <row r="94" spans="1:13" ht="26.25" x14ac:dyDescent="0.25">
      <c r="A94" s="17"/>
      <c r="B94" s="21"/>
      <c r="C94" s="30" t="s">
        <v>5</v>
      </c>
      <c r="D94" s="52" t="s">
        <v>52</v>
      </c>
      <c r="E94" s="76"/>
      <c r="F94" s="52" t="s">
        <v>157</v>
      </c>
      <c r="G94" s="45"/>
      <c r="H94" s="70">
        <v>2</v>
      </c>
      <c r="I94" s="34">
        <v>0.5</v>
      </c>
      <c r="M94" s="73"/>
    </row>
    <row r="95" spans="1:13" ht="39" x14ac:dyDescent="0.25">
      <c r="A95" s="17"/>
      <c r="B95" s="21"/>
      <c r="C95" s="30" t="s">
        <v>5</v>
      </c>
      <c r="D95" s="52" t="s">
        <v>53</v>
      </c>
      <c r="E95" s="76"/>
      <c r="F95" s="52" t="s">
        <v>158</v>
      </c>
      <c r="G95" s="45"/>
      <c r="H95" s="70">
        <v>2</v>
      </c>
      <c r="I95" s="34">
        <v>1</v>
      </c>
    </row>
    <row r="96" spans="1:13" ht="26.25" x14ac:dyDescent="0.25">
      <c r="A96" s="17"/>
      <c r="B96" s="21"/>
      <c r="C96" s="30" t="s">
        <v>5</v>
      </c>
      <c r="D96" s="31" t="s">
        <v>54</v>
      </c>
      <c r="E96" s="44"/>
      <c r="F96" s="39" t="s">
        <v>27</v>
      </c>
      <c r="G96" s="45"/>
      <c r="H96" s="70">
        <v>4</v>
      </c>
      <c r="I96" s="34">
        <v>0.5</v>
      </c>
      <c r="M96" s="73"/>
    </row>
    <row r="97" spans="1:13" ht="26.25" x14ac:dyDescent="0.25">
      <c r="A97" s="17"/>
      <c r="B97" s="21"/>
      <c r="C97" s="30" t="s">
        <v>5</v>
      </c>
      <c r="D97" s="31" t="s">
        <v>55</v>
      </c>
      <c r="E97" s="44"/>
      <c r="F97" s="47" t="s">
        <v>159</v>
      </c>
      <c r="G97" s="48"/>
      <c r="H97" s="70">
        <v>4</v>
      </c>
      <c r="I97" s="34">
        <v>0.3</v>
      </c>
    </row>
    <row r="98" spans="1:13" x14ac:dyDescent="0.25">
      <c r="A98" s="17"/>
      <c r="B98" s="21"/>
      <c r="C98" s="30" t="s">
        <v>5</v>
      </c>
      <c r="D98" s="31" t="s">
        <v>56</v>
      </c>
      <c r="E98" s="44"/>
      <c r="F98" s="32" t="s">
        <v>57</v>
      </c>
      <c r="G98" s="48"/>
      <c r="H98" s="70">
        <v>5</v>
      </c>
      <c r="I98" s="34">
        <v>0.25</v>
      </c>
      <c r="M98" s="73"/>
    </row>
    <row r="99" spans="1:13" x14ac:dyDescent="0.25">
      <c r="A99" s="17"/>
      <c r="B99" s="21"/>
      <c r="C99" s="30" t="s">
        <v>5</v>
      </c>
      <c r="D99" s="31" t="s">
        <v>58</v>
      </c>
      <c r="E99" s="44"/>
      <c r="F99" s="49" t="s">
        <v>160</v>
      </c>
      <c r="G99" s="45"/>
      <c r="H99" s="70">
        <v>4</v>
      </c>
      <c r="I99" s="34">
        <v>1</v>
      </c>
    </row>
    <row r="100" spans="1:13" x14ac:dyDescent="0.25">
      <c r="A100" s="17"/>
      <c r="B100" s="21"/>
      <c r="C100" s="30" t="s">
        <v>5</v>
      </c>
      <c r="D100" s="31" t="s">
        <v>59</v>
      </c>
      <c r="E100" s="44"/>
      <c r="F100" s="39" t="s">
        <v>27</v>
      </c>
      <c r="G100" s="45"/>
      <c r="H100" s="70">
        <v>2</v>
      </c>
      <c r="I100" s="34">
        <v>0.4</v>
      </c>
    </row>
    <row r="101" spans="1:13" x14ac:dyDescent="0.25">
      <c r="A101" s="93">
        <v>2</v>
      </c>
      <c r="B101" s="65" t="s">
        <v>162</v>
      </c>
      <c r="C101" s="30"/>
      <c r="D101" s="31"/>
      <c r="E101" s="44"/>
      <c r="F101" s="39"/>
      <c r="G101" s="45"/>
      <c r="H101" s="70"/>
      <c r="I101" s="34"/>
    </row>
    <row r="102" spans="1:13" ht="26.25" x14ac:dyDescent="0.25">
      <c r="A102" s="17"/>
      <c r="B102" s="21"/>
      <c r="C102" s="30" t="s">
        <v>5</v>
      </c>
      <c r="D102" s="65" t="s">
        <v>49</v>
      </c>
      <c r="E102" s="69"/>
      <c r="F102" s="47" t="s">
        <v>92</v>
      </c>
      <c r="G102" s="66"/>
      <c r="H102" s="70">
        <v>2</v>
      </c>
      <c r="I102" s="67">
        <v>0.5</v>
      </c>
    </row>
    <row r="103" spans="1:13" s="57" customFormat="1" x14ac:dyDescent="0.25">
      <c r="A103" s="17"/>
      <c r="B103" s="21"/>
      <c r="C103" s="68" t="s">
        <v>5</v>
      </c>
      <c r="D103" s="65" t="s">
        <v>50</v>
      </c>
      <c r="E103" s="69"/>
      <c r="F103" s="39" t="s">
        <v>51</v>
      </c>
      <c r="G103" s="66"/>
      <c r="H103" s="70">
        <v>2</v>
      </c>
      <c r="I103" s="67">
        <v>0.5</v>
      </c>
    </row>
    <row r="104" spans="1:13" s="57" customFormat="1" ht="26.25" x14ac:dyDescent="0.25">
      <c r="A104" s="17"/>
      <c r="B104" s="21"/>
      <c r="C104" s="68" t="s">
        <v>5</v>
      </c>
      <c r="D104" s="65" t="s">
        <v>163</v>
      </c>
      <c r="E104" s="69"/>
      <c r="F104" s="64" t="s">
        <v>51</v>
      </c>
      <c r="G104" s="66"/>
      <c r="H104" s="89">
        <v>2</v>
      </c>
      <c r="I104" s="67">
        <v>0.2</v>
      </c>
    </row>
    <row r="105" spans="1:13" s="57" customFormat="1" ht="26.25" x14ac:dyDescent="0.25">
      <c r="A105" s="17"/>
      <c r="B105" s="21"/>
      <c r="C105" s="68" t="s">
        <v>5</v>
      </c>
      <c r="D105" s="52" t="s">
        <v>52</v>
      </c>
      <c r="E105" s="76"/>
      <c r="F105" s="52" t="s">
        <v>157</v>
      </c>
      <c r="G105" s="66"/>
      <c r="H105" s="70">
        <v>2</v>
      </c>
      <c r="I105" s="67">
        <v>0.5</v>
      </c>
    </row>
    <row r="106" spans="1:13" ht="64.5" x14ac:dyDescent="0.25">
      <c r="A106" s="17"/>
      <c r="B106" s="21"/>
      <c r="C106" s="30" t="s">
        <v>5</v>
      </c>
      <c r="D106" s="65" t="s">
        <v>53</v>
      </c>
      <c r="E106" s="69"/>
      <c r="F106" s="65" t="s">
        <v>164</v>
      </c>
      <c r="G106" s="66"/>
      <c r="H106" s="89">
        <v>2</v>
      </c>
      <c r="I106" s="67">
        <v>1</v>
      </c>
    </row>
    <row r="107" spans="1:13" ht="26.25" x14ac:dyDescent="0.25">
      <c r="A107" s="17"/>
      <c r="B107" s="21"/>
      <c r="C107" s="30" t="s">
        <v>5</v>
      </c>
      <c r="D107" s="65" t="s">
        <v>54</v>
      </c>
      <c r="E107" s="69"/>
      <c r="F107" s="64" t="s">
        <v>27</v>
      </c>
      <c r="G107" s="66"/>
      <c r="H107" s="89">
        <v>4</v>
      </c>
      <c r="I107" s="67">
        <v>0.5</v>
      </c>
    </row>
    <row r="108" spans="1:13" x14ac:dyDescent="0.25">
      <c r="A108" s="17"/>
      <c r="B108" s="21"/>
      <c r="C108" s="30" t="s">
        <v>5</v>
      </c>
      <c r="D108" s="65" t="s">
        <v>165</v>
      </c>
      <c r="E108" s="69"/>
      <c r="F108" s="65" t="s">
        <v>166</v>
      </c>
      <c r="G108" s="48"/>
      <c r="H108" s="89">
        <v>4</v>
      </c>
      <c r="I108" s="67">
        <v>0.5</v>
      </c>
    </row>
    <row r="109" spans="1:13" x14ac:dyDescent="0.25">
      <c r="A109" s="17"/>
      <c r="B109" s="21"/>
      <c r="C109" s="30" t="s">
        <v>5</v>
      </c>
      <c r="D109" s="65" t="s">
        <v>56</v>
      </c>
      <c r="E109" s="69"/>
      <c r="F109" s="64" t="s">
        <v>167</v>
      </c>
      <c r="G109" s="48"/>
      <c r="H109" s="89">
        <v>5</v>
      </c>
      <c r="I109" s="67">
        <v>0.25</v>
      </c>
    </row>
    <row r="110" spans="1:13" x14ac:dyDescent="0.25">
      <c r="A110" s="17"/>
      <c r="B110" s="21"/>
      <c r="C110" s="30" t="s">
        <v>5</v>
      </c>
      <c r="D110" s="65" t="s">
        <v>60</v>
      </c>
      <c r="E110" s="69"/>
      <c r="F110" s="64" t="s">
        <v>182</v>
      </c>
      <c r="G110" s="66"/>
      <c r="H110" s="89">
        <v>5</v>
      </c>
      <c r="I110" s="67">
        <v>1</v>
      </c>
    </row>
    <row r="111" spans="1:13" s="57" customFormat="1" ht="26.25" x14ac:dyDescent="0.25">
      <c r="A111" s="17"/>
      <c r="B111" s="21"/>
      <c r="C111" s="68" t="s">
        <v>5</v>
      </c>
      <c r="D111" s="65" t="s">
        <v>55</v>
      </c>
      <c r="E111" s="69"/>
      <c r="F111" s="47" t="s">
        <v>159</v>
      </c>
      <c r="G111" s="48"/>
      <c r="H111" s="70">
        <v>4</v>
      </c>
      <c r="I111" s="67">
        <v>0.3</v>
      </c>
    </row>
    <row r="112" spans="1:13" x14ac:dyDescent="0.25">
      <c r="A112" s="17"/>
      <c r="B112" s="21"/>
      <c r="C112" s="30" t="s">
        <v>5</v>
      </c>
      <c r="D112" s="65" t="s">
        <v>59</v>
      </c>
      <c r="E112" s="69"/>
      <c r="F112" s="64" t="s">
        <v>27</v>
      </c>
      <c r="G112" s="66"/>
      <c r="H112" s="89">
        <v>2</v>
      </c>
      <c r="I112" s="67">
        <v>0.4</v>
      </c>
    </row>
    <row r="113" spans="1:9" ht="26.25" x14ac:dyDescent="0.25">
      <c r="A113" s="17"/>
      <c r="B113" s="21"/>
      <c r="C113" s="30" t="s">
        <v>5</v>
      </c>
      <c r="D113" s="65" t="s">
        <v>85</v>
      </c>
      <c r="E113" s="69"/>
      <c r="F113" s="65" t="s">
        <v>168</v>
      </c>
      <c r="G113" s="66"/>
      <c r="H113" s="89">
        <v>6</v>
      </c>
      <c r="I113" s="67">
        <v>0.5</v>
      </c>
    </row>
    <row r="114" spans="1:9" ht="26.25" x14ac:dyDescent="0.25">
      <c r="A114" s="17"/>
      <c r="B114" s="21"/>
      <c r="C114" s="30" t="s">
        <v>5</v>
      </c>
      <c r="D114" s="65" t="s">
        <v>86</v>
      </c>
      <c r="E114" s="69"/>
      <c r="F114" s="64" t="s">
        <v>27</v>
      </c>
      <c r="G114" s="66"/>
      <c r="H114" s="89">
        <v>6</v>
      </c>
      <c r="I114" s="67">
        <v>0.5</v>
      </c>
    </row>
    <row r="115" spans="1:9" ht="26.25" x14ac:dyDescent="0.25">
      <c r="A115" s="17"/>
      <c r="B115" s="21"/>
      <c r="C115" s="30" t="s">
        <v>5</v>
      </c>
      <c r="D115" s="65" t="s">
        <v>87</v>
      </c>
      <c r="E115" s="69"/>
      <c r="F115" s="64" t="s">
        <v>27</v>
      </c>
      <c r="G115" s="66"/>
      <c r="H115" s="89">
        <v>6</v>
      </c>
      <c r="I115" s="67">
        <v>0.5</v>
      </c>
    </row>
    <row r="116" spans="1:9" x14ac:dyDescent="0.25">
      <c r="A116" s="17"/>
      <c r="B116" s="21"/>
      <c r="C116" s="30" t="s">
        <v>5</v>
      </c>
      <c r="D116" s="65" t="s">
        <v>88</v>
      </c>
      <c r="E116" s="69"/>
      <c r="F116" s="64" t="s">
        <v>27</v>
      </c>
      <c r="G116" s="66"/>
      <c r="H116" s="89">
        <v>6</v>
      </c>
      <c r="I116" s="67">
        <v>0.5</v>
      </c>
    </row>
    <row r="117" spans="1:9" x14ac:dyDescent="0.25">
      <c r="A117" s="93">
        <v>3</v>
      </c>
      <c r="B117" s="65" t="s">
        <v>169</v>
      </c>
      <c r="C117" s="30"/>
      <c r="D117" s="31"/>
      <c r="E117" s="44"/>
      <c r="F117" s="39"/>
      <c r="G117" s="45"/>
      <c r="H117" s="70"/>
      <c r="I117" s="34"/>
    </row>
    <row r="118" spans="1:9" x14ac:dyDescent="0.25">
      <c r="A118" s="17"/>
      <c r="B118" s="21"/>
      <c r="C118" s="30" t="s">
        <v>5</v>
      </c>
      <c r="D118" s="31" t="s">
        <v>49</v>
      </c>
      <c r="E118" s="44"/>
      <c r="F118" s="39" t="s">
        <v>27</v>
      </c>
      <c r="G118" s="45"/>
      <c r="H118" s="70">
        <v>2</v>
      </c>
      <c r="I118" s="34">
        <v>0.2</v>
      </c>
    </row>
    <row r="119" spans="1:9" s="57" customFormat="1" ht="26.25" x14ac:dyDescent="0.25">
      <c r="A119" s="17"/>
      <c r="B119" s="21"/>
      <c r="C119" s="68" t="s">
        <v>5</v>
      </c>
      <c r="D119" s="65" t="s">
        <v>54</v>
      </c>
      <c r="E119" s="69"/>
      <c r="F119" s="64" t="s">
        <v>183</v>
      </c>
      <c r="G119" s="66"/>
      <c r="H119" s="89">
        <v>4</v>
      </c>
      <c r="I119" s="67">
        <v>0.5</v>
      </c>
    </row>
    <row r="120" spans="1:9" ht="51.75" x14ac:dyDescent="0.25">
      <c r="A120" s="17"/>
      <c r="B120" s="21"/>
      <c r="C120" s="30" t="s">
        <v>5</v>
      </c>
      <c r="D120" s="31" t="s">
        <v>170</v>
      </c>
      <c r="E120" s="44"/>
      <c r="F120" s="47" t="s">
        <v>173</v>
      </c>
      <c r="G120" s="45"/>
      <c r="H120" s="70">
        <v>2</v>
      </c>
      <c r="I120" s="34">
        <v>0.2</v>
      </c>
    </row>
    <row r="121" spans="1:9" s="57" customFormat="1" ht="51.75" x14ac:dyDescent="0.25">
      <c r="A121" s="17"/>
      <c r="B121" s="21"/>
      <c r="C121" s="68" t="s">
        <v>5</v>
      </c>
      <c r="D121" s="65" t="s">
        <v>171</v>
      </c>
      <c r="E121" s="69"/>
      <c r="F121" s="47" t="s">
        <v>173</v>
      </c>
      <c r="G121" s="66"/>
      <c r="H121" s="70">
        <v>2</v>
      </c>
      <c r="I121" s="67">
        <v>0.2</v>
      </c>
    </row>
    <row r="122" spans="1:9" s="57" customFormat="1" ht="51.75" x14ac:dyDescent="0.25">
      <c r="A122" s="17"/>
      <c r="B122" s="21"/>
      <c r="C122" s="68" t="s">
        <v>5</v>
      </c>
      <c r="D122" s="65" t="s">
        <v>172</v>
      </c>
      <c r="E122" s="69"/>
      <c r="F122" s="47" t="s">
        <v>173</v>
      </c>
      <c r="G122" s="66"/>
      <c r="H122" s="70">
        <v>2</v>
      </c>
      <c r="I122" s="67">
        <v>0.2</v>
      </c>
    </row>
    <row r="123" spans="1:9" ht="51.75" x14ac:dyDescent="0.25">
      <c r="A123" s="17"/>
      <c r="B123" s="21"/>
      <c r="C123" s="30" t="s">
        <v>5</v>
      </c>
      <c r="D123" s="31" t="s">
        <v>174</v>
      </c>
      <c r="E123" s="50"/>
      <c r="F123" s="47" t="s">
        <v>93</v>
      </c>
      <c r="G123" s="51"/>
      <c r="H123" s="70">
        <v>2</v>
      </c>
      <c r="I123" s="67">
        <v>1</v>
      </c>
    </row>
    <row r="124" spans="1:9" s="57" customFormat="1" ht="51.75" x14ac:dyDescent="0.25">
      <c r="A124" s="17"/>
      <c r="B124" s="21"/>
      <c r="C124" s="68" t="s">
        <v>5</v>
      </c>
      <c r="D124" s="65" t="s">
        <v>175</v>
      </c>
      <c r="E124" s="50"/>
      <c r="F124" s="47" t="s">
        <v>93</v>
      </c>
      <c r="G124" s="51"/>
      <c r="H124" s="70">
        <v>2</v>
      </c>
      <c r="I124" s="67">
        <v>1</v>
      </c>
    </row>
    <row r="125" spans="1:9" s="57" customFormat="1" ht="51.75" x14ac:dyDescent="0.25">
      <c r="A125" s="17"/>
      <c r="B125" s="21"/>
      <c r="C125" s="68" t="s">
        <v>5</v>
      </c>
      <c r="D125" s="65" t="s">
        <v>176</v>
      </c>
      <c r="E125" s="50"/>
      <c r="F125" s="47" t="s">
        <v>93</v>
      </c>
      <c r="G125" s="51"/>
      <c r="H125" s="70">
        <v>2</v>
      </c>
      <c r="I125" s="67">
        <v>1</v>
      </c>
    </row>
    <row r="126" spans="1:9" x14ac:dyDescent="0.25">
      <c r="A126" s="17"/>
      <c r="B126" s="21"/>
      <c r="C126" s="30" t="s">
        <v>5</v>
      </c>
      <c r="D126" s="31" t="s">
        <v>56</v>
      </c>
      <c r="E126" s="44"/>
      <c r="F126" s="32" t="s">
        <v>177</v>
      </c>
      <c r="G126" s="45"/>
      <c r="H126" s="70">
        <v>5</v>
      </c>
      <c r="I126" s="34">
        <v>0.5</v>
      </c>
    </row>
    <row r="127" spans="1:9" s="57" customFormat="1" ht="26.25" x14ac:dyDescent="0.25">
      <c r="A127" s="17"/>
      <c r="B127" s="21"/>
      <c r="C127" s="68" t="s">
        <v>5</v>
      </c>
      <c r="D127" s="65" t="s">
        <v>55</v>
      </c>
      <c r="E127" s="69"/>
      <c r="F127" s="47" t="s">
        <v>159</v>
      </c>
      <c r="G127" s="48"/>
      <c r="H127" s="70">
        <v>4</v>
      </c>
      <c r="I127" s="67">
        <v>0.4</v>
      </c>
    </row>
    <row r="128" spans="1:9" x14ac:dyDescent="0.25">
      <c r="A128" s="17"/>
      <c r="B128" s="21"/>
      <c r="C128" s="30" t="s">
        <v>5</v>
      </c>
      <c r="D128" s="31" t="s">
        <v>61</v>
      </c>
      <c r="E128" s="44"/>
      <c r="F128" s="39" t="s">
        <v>178</v>
      </c>
      <c r="G128" s="45"/>
      <c r="H128" s="70">
        <v>4</v>
      </c>
      <c r="I128" s="34">
        <v>1</v>
      </c>
    </row>
    <row r="129" spans="1:14" ht="26.25" x14ac:dyDescent="0.25">
      <c r="A129" s="17"/>
      <c r="B129" s="21"/>
      <c r="C129" s="30" t="s">
        <v>5</v>
      </c>
      <c r="D129" s="31" t="s">
        <v>63</v>
      </c>
      <c r="E129" s="44"/>
      <c r="F129" s="39" t="s">
        <v>27</v>
      </c>
      <c r="G129" s="45"/>
      <c r="H129" s="70">
        <v>2</v>
      </c>
      <c r="I129" s="34">
        <v>0.5</v>
      </c>
    </row>
    <row r="130" spans="1:14" x14ac:dyDescent="0.25">
      <c r="A130" s="17"/>
      <c r="B130" s="21"/>
      <c r="C130" s="30" t="s">
        <v>5</v>
      </c>
      <c r="D130" s="31" t="s">
        <v>62</v>
      </c>
      <c r="E130" s="44"/>
      <c r="F130" s="39" t="s">
        <v>27</v>
      </c>
      <c r="G130" s="45"/>
      <c r="H130" s="70">
        <v>1</v>
      </c>
      <c r="I130" s="34">
        <v>0.5</v>
      </c>
    </row>
    <row r="131" spans="1:14" x14ac:dyDescent="0.25">
      <c r="A131" s="17"/>
      <c r="B131" s="21"/>
      <c r="C131" s="30" t="s">
        <v>5</v>
      </c>
      <c r="D131" s="31" t="s">
        <v>179</v>
      </c>
      <c r="E131" s="44"/>
      <c r="F131" s="39" t="s">
        <v>27</v>
      </c>
      <c r="G131" s="45"/>
      <c r="H131" s="70">
        <v>2</v>
      </c>
      <c r="I131" s="34">
        <v>0.5</v>
      </c>
    </row>
    <row r="132" spans="1:14" ht="26.25" x14ac:dyDescent="0.25">
      <c r="A132" s="6"/>
      <c r="B132" s="37"/>
      <c r="C132" s="30" t="s">
        <v>5</v>
      </c>
      <c r="D132" s="31" t="s">
        <v>64</v>
      </c>
      <c r="E132" s="44"/>
      <c r="F132" s="39" t="s">
        <v>27</v>
      </c>
      <c r="G132" s="45"/>
      <c r="H132" s="70">
        <v>7</v>
      </c>
      <c r="I132" s="34">
        <v>0.5</v>
      </c>
    </row>
    <row r="133" spans="1:14" x14ac:dyDescent="0.25">
      <c r="A133" s="6"/>
      <c r="B133" s="37"/>
      <c r="C133" s="30" t="s">
        <v>5</v>
      </c>
      <c r="D133" s="31" t="s">
        <v>41</v>
      </c>
      <c r="E133" s="44"/>
      <c r="F133" s="39" t="s">
        <v>27</v>
      </c>
      <c r="G133" s="45"/>
      <c r="H133" s="70">
        <v>7</v>
      </c>
      <c r="I133" s="34">
        <v>0.5</v>
      </c>
    </row>
    <row r="134" spans="1:14" x14ac:dyDescent="0.25">
      <c r="A134" s="6"/>
      <c r="B134" s="37"/>
      <c r="C134" s="30" t="s">
        <v>5</v>
      </c>
      <c r="D134" s="31" t="s">
        <v>43</v>
      </c>
      <c r="E134" s="44"/>
      <c r="F134" s="39" t="s">
        <v>65</v>
      </c>
      <c r="G134" s="45"/>
      <c r="H134" s="70">
        <v>1</v>
      </c>
      <c r="I134" s="34">
        <v>0.5</v>
      </c>
    </row>
    <row r="135" spans="1:14" s="9" customFormat="1" ht="18.75" x14ac:dyDescent="0.3">
      <c r="A135" s="20" t="s">
        <v>9</v>
      </c>
      <c r="B135" s="85" t="s">
        <v>66</v>
      </c>
      <c r="C135" s="85"/>
      <c r="D135" s="85"/>
      <c r="E135" s="85"/>
      <c r="F135" s="85"/>
      <c r="G135" s="85"/>
      <c r="H135" s="85"/>
      <c r="I135" s="11">
        <f>SUM(I136:I158)</f>
        <v>13.5</v>
      </c>
    </row>
    <row r="136" spans="1:14" x14ac:dyDescent="0.25">
      <c r="A136" s="72">
        <v>1</v>
      </c>
      <c r="B136" s="72" t="s">
        <v>73</v>
      </c>
      <c r="C136" s="17"/>
      <c r="D136" s="21"/>
      <c r="E136" s="17"/>
      <c r="F136" s="21"/>
      <c r="G136" s="24"/>
      <c r="H136" s="6"/>
      <c r="I136" s="19"/>
      <c r="N136" s="73"/>
    </row>
    <row r="137" spans="1:14" ht="39" x14ac:dyDescent="0.25">
      <c r="A137" s="17"/>
      <c r="B137" s="21"/>
      <c r="C137" s="30" t="s">
        <v>5</v>
      </c>
      <c r="D137" s="36" t="s">
        <v>71</v>
      </c>
      <c r="E137" s="54"/>
      <c r="F137" s="31" t="s">
        <v>96</v>
      </c>
      <c r="G137" s="33"/>
      <c r="H137" s="70">
        <v>5</v>
      </c>
      <c r="I137" s="34">
        <v>2</v>
      </c>
      <c r="N137" s="73"/>
    </row>
    <row r="138" spans="1:14" ht="26.25" x14ac:dyDescent="0.25">
      <c r="A138" s="17"/>
      <c r="B138" s="21"/>
      <c r="C138" s="30" t="s">
        <v>5</v>
      </c>
      <c r="D138" s="52" t="s">
        <v>72</v>
      </c>
      <c r="E138" s="53"/>
      <c r="F138" s="32" t="s">
        <v>27</v>
      </c>
      <c r="G138" s="33"/>
      <c r="H138" s="70">
        <v>2</v>
      </c>
      <c r="I138" s="34">
        <v>0.2</v>
      </c>
    </row>
    <row r="139" spans="1:14" ht="26.25" x14ac:dyDescent="0.25">
      <c r="A139" s="17"/>
      <c r="B139" s="21"/>
      <c r="C139" s="30" t="s">
        <v>5</v>
      </c>
      <c r="D139" s="31" t="s">
        <v>70</v>
      </c>
      <c r="E139" s="53"/>
      <c r="F139" s="31" t="s">
        <v>180</v>
      </c>
      <c r="G139" s="33"/>
      <c r="H139" s="70">
        <v>2</v>
      </c>
      <c r="I139" s="34">
        <v>0.2</v>
      </c>
    </row>
    <row r="140" spans="1:14" x14ac:dyDescent="0.25">
      <c r="A140" s="17"/>
      <c r="B140" s="21"/>
      <c r="C140" s="30" t="s">
        <v>5</v>
      </c>
      <c r="D140" s="52" t="s">
        <v>67</v>
      </c>
      <c r="E140" s="53"/>
      <c r="F140" s="49" t="s">
        <v>68</v>
      </c>
      <c r="G140" s="33"/>
      <c r="H140" s="70">
        <v>5</v>
      </c>
      <c r="I140" s="34">
        <v>1</v>
      </c>
      <c r="N140" s="73"/>
    </row>
    <row r="141" spans="1:14" x14ac:dyDescent="0.25">
      <c r="A141" s="17"/>
      <c r="B141" s="21"/>
      <c r="C141" s="30" t="s">
        <v>5</v>
      </c>
      <c r="D141" s="31" t="s">
        <v>69</v>
      </c>
      <c r="E141" s="53"/>
      <c r="F141" s="32" t="s">
        <v>27</v>
      </c>
      <c r="G141" s="33"/>
      <c r="H141" s="70">
        <v>2</v>
      </c>
      <c r="I141" s="34">
        <v>0.2</v>
      </c>
    </row>
    <row r="142" spans="1:14" s="57" customFormat="1" ht="26.25" x14ac:dyDescent="0.25">
      <c r="A142" s="17"/>
      <c r="B142" s="21"/>
      <c r="C142" s="68" t="s">
        <v>5</v>
      </c>
      <c r="D142" s="65" t="s">
        <v>95</v>
      </c>
      <c r="E142" s="53"/>
      <c r="F142" s="65" t="s">
        <v>97</v>
      </c>
      <c r="G142" s="60"/>
      <c r="H142" s="70">
        <v>2</v>
      </c>
      <c r="I142" s="67">
        <v>0.4</v>
      </c>
    </row>
    <row r="143" spans="1:14" x14ac:dyDescent="0.25">
      <c r="A143" s="72">
        <v>2</v>
      </c>
      <c r="B143" s="72" t="s">
        <v>73</v>
      </c>
      <c r="C143" s="55"/>
      <c r="D143" s="31"/>
      <c r="E143" s="55"/>
      <c r="F143" s="55"/>
      <c r="G143" s="32"/>
      <c r="H143" s="70"/>
      <c r="I143" s="34"/>
      <c r="N143" s="73"/>
    </row>
    <row r="144" spans="1:14" ht="39" x14ac:dyDescent="0.25">
      <c r="A144" s="17"/>
      <c r="B144" s="21"/>
      <c r="C144" s="68" t="s">
        <v>5</v>
      </c>
      <c r="D144" s="72" t="s">
        <v>71</v>
      </c>
      <c r="E144" s="54"/>
      <c r="F144" s="65" t="s">
        <v>96</v>
      </c>
      <c r="G144" s="60"/>
      <c r="H144" s="70">
        <v>5</v>
      </c>
      <c r="I144" s="67">
        <v>2</v>
      </c>
    </row>
    <row r="145" spans="1:14" ht="26.25" x14ac:dyDescent="0.25">
      <c r="A145" s="17"/>
      <c r="B145" s="22"/>
      <c r="C145" s="68" t="s">
        <v>5</v>
      </c>
      <c r="D145" s="52" t="s">
        <v>72</v>
      </c>
      <c r="E145" s="53"/>
      <c r="F145" s="64" t="s">
        <v>27</v>
      </c>
      <c r="G145" s="60"/>
      <c r="H145" s="70">
        <v>2</v>
      </c>
      <c r="I145" s="67">
        <v>0.2</v>
      </c>
    </row>
    <row r="146" spans="1:14" ht="26.25" x14ac:dyDescent="0.25">
      <c r="A146" s="17"/>
      <c r="B146" s="23"/>
      <c r="C146" s="68" t="s">
        <v>5</v>
      </c>
      <c r="D146" s="65" t="s">
        <v>70</v>
      </c>
      <c r="E146" s="53"/>
      <c r="F146" s="65" t="s">
        <v>180</v>
      </c>
      <c r="G146" s="60"/>
      <c r="H146" s="70">
        <v>2</v>
      </c>
      <c r="I146" s="67">
        <v>0.2</v>
      </c>
      <c r="N146" s="73"/>
    </row>
    <row r="147" spans="1:14" x14ac:dyDescent="0.25">
      <c r="A147" s="17"/>
      <c r="B147" s="21"/>
      <c r="C147" s="68" t="s">
        <v>5</v>
      </c>
      <c r="D147" s="52" t="s">
        <v>67</v>
      </c>
      <c r="E147" s="53"/>
      <c r="F147" s="49" t="s">
        <v>68</v>
      </c>
      <c r="G147" s="60"/>
      <c r="H147" s="70">
        <v>5</v>
      </c>
      <c r="I147" s="67">
        <v>1</v>
      </c>
    </row>
    <row r="148" spans="1:14" x14ac:dyDescent="0.25">
      <c r="A148" s="17"/>
      <c r="B148" s="21"/>
      <c r="C148" s="68" t="s">
        <v>5</v>
      </c>
      <c r="D148" s="65" t="s">
        <v>69</v>
      </c>
      <c r="E148" s="53"/>
      <c r="F148" s="64" t="s">
        <v>27</v>
      </c>
      <c r="G148" s="60"/>
      <c r="H148" s="70">
        <v>2</v>
      </c>
      <c r="I148" s="67">
        <v>0.2</v>
      </c>
    </row>
    <row r="149" spans="1:14" s="57" customFormat="1" ht="26.25" x14ac:dyDescent="0.25">
      <c r="A149" s="17"/>
      <c r="B149" s="21"/>
      <c r="C149" s="68" t="s">
        <v>5</v>
      </c>
      <c r="D149" s="65" t="s">
        <v>95</v>
      </c>
      <c r="E149" s="53"/>
      <c r="F149" s="65" t="s">
        <v>97</v>
      </c>
      <c r="G149" s="60"/>
      <c r="H149" s="70">
        <v>2</v>
      </c>
      <c r="I149" s="67">
        <v>0.4</v>
      </c>
    </row>
    <row r="150" spans="1:14" x14ac:dyDescent="0.25">
      <c r="A150" s="72">
        <v>3</v>
      </c>
      <c r="B150" s="72" t="s">
        <v>73</v>
      </c>
      <c r="C150" s="55"/>
      <c r="D150" s="65"/>
      <c r="E150" s="55"/>
      <c r="F150" s="55"/>
      <c r="G150" s="64"/>
      <c r="H150" s="70"/>
      <c r="I150" s="67"/>
    </row>
    <row r="151" spans="1:14" ht="39" x14ac:dyDescent="0.25">
      <c r="A151" s="17"/>
      <c r="B151" s="21"/>
      <c r="C151" s="68" t="s">
        <v>5</v>
      </c>
      <c r="D151" s="72" t="s">
        <v>71</v>
      </c>
      <c r="E151" s="54"/>
      <c r="F151" s="65" t="s">
        <v>96</v>
      </c>
      <c r="G151" s="60"/>
      <c r="H151" s="70">
        <v>5</v>
      </c>
      <c r="I151" s="67">
        <v>2</v>
      </c>
    </row>
    <row r="152" spans="1:14" ht="26.25" x14ac:dyDescent="0.25">
      <c r="A152" s="17"/>
      <c r="B152" s="22"/>
      <c r="C152" s="68" t="s">
        <v>5</v>
      </c>
      <c r="D152" s="52" t="s">
        <v>72</v>
      </c>
      <c r="E152" s="53"/>
      <c r="F152" s="64" t="s">
        <v>27</v>
      </c>
      <c r="G152" s="60"/>
      <c r="H152" s="70">
        <v>2</v>
      </c>
      <c r="I152" s="67">
        <v>0.2</v>
      </c>
    </row>
    <row r="153" spans="1:14" ht="26.25" x14ac:dyDescent="0.25">
      <c r="A153" s="17"/>
      <c r="B153" s="23"/>
      <c r="C153" s="68" t="s">
        <v>5</v>
      </c>
      <c r="D153" s="65" t="s">
        <v>70</v>
      </c>
      <c r="E153" s="53"/>
      <c r="F153" s="65" t="s">
        <v>180</v>
      </c>
      <c r="G153" s="60"/>
      <c r="H153" s="70">
        <v>2</v>
      </c>
      <c r="I153" s="67">
        <v>0.2</v>
      </c>
    </row>
    <row r="154" spans="1:14" x14ac:dyDescent="0.25">
      <c r="A154" s="17"/>
      <c r="B154" s="21"/>
      <c r="C154" s="68" t="s">
        <v>5</v>
      </c>
      <c r="D154" s="52" t="s">
        <v>67</v>
      </c>
      <c r="E154" s="53"/>
      <c r="F154" s="49" t="s">
        <v>68</v>
      </c>
      <c r="G154" s="60"/>
      <c r="H154" s="70">
        <v>5</v>
      </c>
      <c r="I154" s="67">
        <v>1</v>
      </c>
    </row>
    <row r="155" spans="1:14" x14ac:dyDescent="0.25">
      <c r="A155" s="17"/>
      <c r="B155" s="21"/>
      <c r="C155" s="68" t="s">
        <v>5</v>
      </c>
      <c r="D155" s="65" t="s">
        <v>69</v>
      </c>
      <c r="E155" s="53"/>
      <c r="F155" s="64" t="s">
        <v>27</v>
      </c>
      <c r="G155" s="60"/>
      <c r="H155" s="70">
        <v>2</v>
      </c>
      <c r="I155" s="80">
        <v>0.2</v>
      </c>
    </row>
    <row r="156" spans="1:14" s="57" customFormat="1" ht="26.25" x14ac:dyDescent="0.25">
      <c r="A156" s="17"/>
      <c r="B156" s="21"/>
      <c r="C156" s="68" t="s">
        <v>5</v>
      </c>
      <c r="D156" s="65" t="s">
        <v>95</v>
      </c>
      <c r="E156" s="53"/>
      <c r="F156" s="65" t="s">
        <v>97</v>
      </c>
      <c r="G156" s="60"/>
      <c r="H156" s="70">
        <v>2</v>
      </c>
      <c r="I156" s="67">
        <v>0.4</v>
      </c>
    </row>
    <row r="157" spans="1:14" x14ac:dyDescent="0.25">
      <c r="A157" s="17"/>
      <c r="B157" s="21"/>
      <c r="C157" s="30" t="s">
        <v>5</v>
      </c>
      <c r="D157" s="31" t="s">
        <v>41</v>
      </c>
      <c r="E157" s="44"/>
      <c r="F157" s="39" t="s">
        <v>27</v>
      </c>
      <c r="G157" s="45"/>
      <c r="H157" s="70">
        <v>7</v>
      </c>
      <c r="I157" s="34">
        <v>1</v>
      </c>
    </row>
    <row r="158" spans="1:14" x14ac:dyDescent="0.25">
      <c r="A158" s="17"/>
      <c r="B158" s="21"/>
      <c r="C158" s="30" t="s">
        <v>5</v>
      </c>
      <c r="D158" s="31" t="s">
        <v>43</v>
      </c>
      <c r="E158" s="44"/>
      <c r="F158" s="39" t="s">
        <v>65</v>
      </c>
      <c r="G158" s="45"/>
      <c r="H158" s="70">
        <v>1</v>
      </c>
      <c r="I158" s="78">
        <v>0.5</v>
      </c>
    </row>
    <row r="159" spans="1:14" s="9" customFormat="1" ht="18.75" x14ac:dyDescent="0.3">
      <c r="A159" s="20" t="s">
        <v>15</v>
      </c>
      <c r="B159" s="84" t="s">
        <v>74</v>
      </c>
      <c r="C159" s="84"/>
      <c r="D159" s="84"/>
      <c r="E159" s="84"/>
      <c r="F159" s="84"/>
      <c r="G159" s="84"/>
      <c r="H159" s="84"/>
      <c r="I159" s="11">
        <f>SUM(I160:I187)</f>
        <v>13.5</v>
      </c>
    </row>
    <row r="160" spans="1:14" x14ac:dyDescent="0.25">
      <c r="A160" s="72">
        <v>1</v>
      </c>
      <c r="B160" s="72" t="s">
        <v>75</v>
      </c>
      <c r="C160" s="18"/>
      <c r="D160" s="21"/>
      <c r="E160" s="18"/>
      <c r="F160" s="21"/>
      <c r="G160" s="21"/>
      <c r="H160" s="17"/>
      <c r="I160" s="25"/>
      <c r="N160" s="73"/>
    </row>
    <row r="161" spans="1:14" x14ac:dyDescent="0.25">
      <c r="A161" s="17"/>
      <c r="B161" s="21"/>
      <c r="C161" s="68" t="s">
        <v>5</v>
      </c>
      <c r="D161" s="65" t="s">
        <v>76</v>
      </c>
      <c r="E161" s="58"/>
      <c r="F161" s="72" t="s">
        <v>99</v>
      </c>
      <c r="G161" s="58"/>
      <c r="H161" s="70">
        <v>2</v>
      </c>
      <c r="I161" s="67">
        <v>0.5</v>
      </c>
      <c r="N161" s="73"/>
    </row>
    <row r="162" spans="1:14" ht="26.25" x14ac:dyDescent="0.25">
      <c r="A162" s="17"/>
      <c r="B162" s="21"/>
      <c r="C162" s="68" t="s">
        <v>5</v>
      </c>
      <c r="D162" s="65" t="s">
        <v>77</v>
      </c>
      <c r="E162" s="62"/>
      <c r="F162" s="65" t="s">
        <v>100</v>
      </c>
      <c r="G162" s="58"/>
      <c r="H162" s="70">
        <v>2</v>
      </c>
      <c r="I162" s="67">
        <v>0.5</v>
      </c>
    </row>
    <row r="163" spans="1:14" ht="25.5" x14ac:dyDescent="0.25">
      <c r="A163" s="17"/>
      <c r="B163" s="21"/>
      <c r="C163" s="68" t="s">
        <v>5</v>
      </c>
      <c r="D163" s="77" t="s">
        <v>78</v>
      </c>
      <c r="E163" s="62"/>
      <c r="F163" s="64" t="s">
        <v>65</v>
      </c>
      <c r="G163" s="58"/>
      <c r="H163" s="70">
        <v>1</v>
      </c>
      <c r="I163" s="67">
        <v>0.5</v>
      </c>
    </row>
    <row r="164" spans="1:14" x14ac:dyDescent="0.25">
      <c r="A164" s="17"/>
      <c r="B164" s="21"/>
      <c r="C164" s="68" t="s">
        <v>5</v>
      </c>
      <c r="D164" s="64" t="s">
        <v>80</v>
      </c>
      <c r="E164" s="62"/>
      <c r="F164" s="64" t="s">
        <v>27</v>
      </c>
      <c r="G164" s="58"/>
      <c r="H164" s="70">
        <v>6</v>
      </c>
      <c r="I164" s="67">
        <v>0.2</v>
      </c>
      <c r="N164" s="73"/>
    </row>
    <row r="165" spans="1:14" x14ac:dyDescent="0.25">
      <c r="A165" s="17"/>
      <c r="B165" s="21"/>
      <c r="C165" s="68" t="s">
        <v>5</v>
      </c>
      <c r="D165" s="64" t="s">
        <v>81</v>
      </c>
      <c r="E165" s="62"/>
      <c r="F165" s="64" t="s">
        <v>27</v>
      </c>
      <c r="G165" s="58"/>
      <c r="H165" s="70">
        <v>6</v>
      </c>
      <c r="I165" s="67">
        <v>0.5</v>
      </c>
      <c r="N165" s="73"/>
    </row>
    <row r="166" spans="1:14" ht="26.25" x14ac:dyDescent="0.25">
      <c r="A166" s="17"/>
      <c r="B166" s="21"/>
      <c r="C166" s="68" t="s">
        <v>5</v>
      </c>
      <c r="D166" s="65" t="s">
        <v>79</v>
      </c>
      <c r="E166" s="62"/>
      <c r="F166" s="65" t="s">
        <v>101</v>
      </c>
      <c r="G166" s="58"/>
      <c r="H166" s="70">
        <v>6</v>
      </c>
      <c r="I166" s="67">
        <v>0.5</v>
      </c>
      <c r="N166" s="73"/>
    </row>
    <row r="167" spans="1:14" x14ac:dyDescent="0.25">
      <c r="A167" s="17"/>
      <c r="B167" s="21"/>
      <c r="C167" s="68" t="s">
        <v>5</v>
      </c>
      <c r="D167" s="65" t="s">
        <v>41</v>
      </c>
      <c r="E167" s="62"/>
      <c r="F167" s="64" t="s">
        <v>27</v>
      </c>
      <c r="G167" s="58"/>
      <c r="H167" s="70">
        <v>7</v>
      </c>
      <c r="I167" s="67">
        <v>0.2</v>
      </c>
      <c r="L167" s="74"/>
      <c r="M167" s="75"/>
    </row>
    <row r="168" spans="1:14" ht="26.25" x14ac:dyDescent="0.25">
      <c r="A168" s="17"/>
      <c r="B168" s="21"/>
      <c r="C168" s="68" t="s">
        <v>5</v>
      </c>
      <c r="D168" s="65" t="s">
        <v>64</v>
      </c>
      <c r="E168" s="62"/>
      <c r="F168" s="64" t="s">
        <v>27</v>
      </c>
      <c r="G168" s="58"/>
      <c r="H168" s="70">
        <v>7</v>
      </c>
      <c r="I168" s="67">
        <v>0.3</v>
      </c>
      <c r="L168" s="74"/>
      <c r="M168" s="75"/>
    </row>
    <row r="169" spans="1:14" x14ac:dyDescent="0.25">
      <c r="A169" s="17"/>
      <c r="B169" s="21"/>
      <c r="C169" s="68" t="s">
        <v>5</v>
      </c>
      <c r="D169" s="65" t="s">
        <v>82</v>
      </c>
      <c r="E169" s="62"/>
      <c r="F169" s="64" t="s">
        <v>27</v>
      </c>
      <c r="G169" s="58"/>
      <c r="H169" s="70">
        <v>1</v>
      </c>
      <c r="I169" s="67">
        <v>0.25</v>
      </c>
      <c r="L169" s="74"/>
      <c r="M169" s="75"/>
      <c r="N169" s="73"/>
    </row>
    <row r="170" spans="1:14" x14ac:dyDescent="0.25">
      <c r="A170" s="17"/>
      <c r="B170" s="21"/>
      <c r="C170" s="68" t="s">
        <v>5</v>
      </c>
      <c r="D170" s="65" t="s">
        <v>83</v>
      </c>
      <c r="E170" s="63"/>
      <c r="F170" s="64" t="s">
        <v>27</v>
      </c>
      <c r="G170" s="60"/>
      <c r="H170" s="70">
        <v>1</v>
      </c>
      <c r="I170" s="67">
        <v>0.25</v>
      </c>
      <c r="L170" s="74"/>
      <c r="M170" s="75"/>
    </row>
    <row r="171" spans="1:14" ht="25.5" x14ac:dyDescent="0.25">
      <c r="A171" s="72">
        <v>2</v>
      </c>
      <c r="B171" s="72" t="s">
        <v>111</v>
      </c>
      <c r="C171" s="68"/>
      <c r="D171" s="65"/>
      <c r="E171" s="58"/>
      <c r="F171" s="72"/>
      <c r="G171" s="58"/>
      <c r="H171" s="70"/>
      <c r="I171" s="67"/>
      <c r="L171" s="74"/>
      <c r="M171" s="75"/>
    </row>
    <row r="172" spans="1:14" ht="25.5" x14ac:dyDescent="0.25">
      <c r="A172" s="17"/>
      <c r="B172" s="21"/>
      <c r="C172" s="68" t="s">
        <v>5</v>
      </c>
      <c r="D172" s="77" t="s">
        <v>78</v>
      </c>
      <c r="E172" s="71"/>
      <c r="F172" s="64" t="s">
        <v>27</v>
      </c>
      <c r="G172" s="61"/>
      <c r="H172" s="70">
        <v>1</v>
      </c>
      <c r="I172" s="67">
        <v>0.5</v>
      </c>
      <c r="L172" s="74"/>
      <c r="M172" s="75"/>
    </row>
    <row r="173" spans="1:14" ht="51.75" x14ac:dyDescent="0.25">
      <c r="A173" s="17"/>
      <c r="B173" s="21"/>
      <c r="C173" s="68" t="s">
        <v>5</v>
      </c>
      <c r="D173" s="56" t="s">
        <v>106</v>
      </c>
      <c r="E173" s="71"/>
      <c r="F173" s="65" t="s">
        <v>102</v>
      </c>
      <c r="G173" s="61"/>
      <c r="H173" s="70">
        <v>6</v>
      </c>
      <c r="I173" s="67">
        <v>0.5</v>
      </c>
      <c r="L173" s="74"/>
      <c r="M173" s="75"/>
    </row>
    <row r="174" spans="1:14" s="57" customFormat="1" ht="26.25" x14ac:dyDescent="0.25">
      <c r="A174" s="17"/>
      <c r="B174" s="21"/>
      <c r="C174" s="68" t="s">
        <v>5</v>
      </c>
      <c r="D174" s="56" t="s">
        <v>103</v>
      </c>
      <c r="E174" s="71"/>
      <c r="F174" s="65" t="s">
        <v>104</v>
      </c>
      <c r="G174" s="61"/>
      <c r="H174" s="70">
        <v>6</v>
      </c>
      <c r="I174" s="67">
        <v>1</v>
      </c>
      <c r="L174" s="74"/>
      <c r="M174" s="75"/>
    </row>
    <row r="175" spans="1:14" ht="26.25" x14ac:dyDescent="0.25">
      <c r="A175" s="17"/>
      <c r="B175" s="21"/>
      <c r="C175" s="68" t="s">
        <v>5</v>
      </c>
      <c r="D175" s="65" t="s">
        <v>84</v>
      </c>
      <c r="E175" s="71"/>
      <c r="F175" s="64" t="s">
        <v>27</v>
      </c>
      <c r="G175" s="61"/>
      <c r="H175" s="70">
        <v>6</v>
      </c>
      <c r="I175" s="67">
        <v>0.2</v>
      </c>
    </row>
    <row r="176" spans="1:14" s="57" customFormat="1" ht="26.25" x14ac:dyDescent="0.25">
      <c r="A176" s="17"/>
      <c r="B176" s="21"/>
      <c r="C176" s="68" t="s">
        <v>5</v>
      </c>
      <c r="D176" s="65" t="s">
        <v>61</v>
      </c>
      <c r="E176" s="69"/>
      <c r="F176" s="65" t="s">
        <v>105</v>
      </c>
      <c r="G176" s="66"/>
      <c r="H176" s="70">
        <v>5</v>
      </c>
      <c r="I176" s="67">
        <v>1</v>
      </c>
    </row>
    <row r="177" spans="1:9" ht="51.75" x14ac:dyDescent="0.25">
      <c r="A177" s="17"/>
      <c r="B177" s="21"/>
      <c r="C177" s="68" t="s">
        <v>5</v>
      </c>
      <c r="D177" s="77" t="s">
        <v>110</v>
      </c>
      <c r="E177" s="71"/>
      <c r="F177" s="65" t="s">
        <v>102</v>
      </c>
      <c r="G177" s="61"/>
      <c r="H177" s="70">
        <v>6</v>
      </c>
      <c r="I177" s="67">
        <v>0.5</v>
      </c>
    </row>
    <row r="178" spans="1:9" ht="26.25" x14ac:dyDescent="0.25">
      <c r="A178" s="17"/>
      <c r="B178" s="21"/>
      <c r="C178" s="68" t="s">
        <v>5</v>
      </c>
      <c r="D178" s="65" t="s">
        <v>84</v>
      </c>
      <c r="E178" s="71"/>
      <c r="F178" s="64" t="s">
        <v>27</v>
      </c>
      <c r="G178" s="61"/>
      <c r="H178" s="70">
        <v>6</v>
      </c>
      <c r="I178" s="67">
        <v>0.2</v>
      </c>
    </row>
    <row r="179" spans="1:9" s="57" customFormat="1" ht="26.25" x14ac:dyDescent="0.25">
      <c r="A179" s="17"/>
      <c r="B179" s="21"/>
      <c r="C179" s="68" t="s">
        <v>5</v>
      </c>
      <c r="D179" s="65" t="s">
        <v>58</v>
      </c>
      <c r="E179" s="59"/>
      <c r="F179" s="65" t="s">
        <v>107</v>
      </c>
      <c r="G179" s="60"/>
      <c r="H179" s="70">
        <v>5</v>
      </c>
      <c r="I179" s="67">
        <v>1</v>
      </c>
    </row>
    <row r="180" spans="1:9" ht="51.75" x14ac:dyDescent="0.25">
      <c r="A180" s="17"/>
      <c r="B180" s="21"/>
      <c r="C180" s="68" t="s">
        <v>5</v>
      </c>
      <c r="D180" s="77" t="s">
        <v>108</v>
      </c>
      <c r="E180" s="71"/>
      <c r="F180" s="65" t="s">
        <v>102</v>
      </c>
      <c r="G180" s="61"/>
      <c r="H180" s="70">
        <v>6</v>
      </c>
      <c r="I180" s="67">
        <v>0.5</v>
      </c>
    </row>
    <row r="181" spans="1:9" ht="26.25" x14ac:dyDescent="0.25">
      <c r="A181" s="17"/>
      <c r="B181" s="21"/>
      <c r="C181" s="68" t="s">
        <v>5</v>
      </c>
      <c r="D181" s="65" t="s">
        <v>84</v>
      </c>
      <c r="E181" s="71"/>
      <c r="F181" s="64" t="s">
        <v>27</v>
      </c>
      <c r="G181" s="61"/>
      <c r="H181" s="70">
        <v>6</v>
      </c>
      <c r="I181" s="67">
        <v>0.2</v>
      </c>
    </row>
    <row r="182" spans="1:9" ht="26.25" x14ac:dyDescent="0.25">
      <c r="A182" s="17"/>
      <c r="B182" s="21"/>
      <c r="C182" s="68" t="s">
        <v>5</v>
      </c>
      <c r="D182" s="65" t="s">
        <v>58</v>
      </c>
      <c r="E182" s="59"/>
      <c r="F182" s="65" t="s">
        <v>107</v>
      </c>
      <c r="G182" s="60"/>
      <c r="H182" s="70">
        <v>5</v>
      </c>
      <c r="I182" s="67">
        <v>1</v>
      </c>
    </row>
    <row r="183" spans="1:9" ht="51.75" x14ac:dyDescent="0.25">
      <c r="A183" s="17"/>
      <c r="B183" s="21"/>
      <c r="C183" s="68" t="s">
        <v>5</v>
      </c>
      <c r="D183" s="77" t="s">
        <v>109</v>
      </c>
      <c r="E183" s="71"/>
      <c r="F183" s="65" t="s">
        <v>102</v>
      </c>
      <c r="G183" s="61"/>
      <c r="H183" s="70">
        <v>6</v>
      </c>
      <c r="I183" s="67">
        <v>0.5</v>
      </c>
    </row>
    <row r="184" spans="1:9" ht="26.25" x14ac:dyDescent="0.25">
      <c r="A184" s="17"/>
      <c r="B184" s="21"/>
      <c r="C184" s="68" t="s">
        <v>5</v>
      </c>
      <c r="D184" s="65" t="s">
        <v>84</v>
      </c>
      <c r="E184" s="71"/>
      <c r="F184" s="64" t="s">
        <v>27</v>
      </c>
      <c r="G184" s="61"/>
      <c r="H184" s="70">
        <v>6</v>
      </c>
      <c r="I184" s="67">
        <v>0.2</v>
      </c>
    </row>
    <row r="185" spans="1:9" ht="26.25" x14ac:dyDescent="0.25">
      <c r="A185" s="17"/>
      <c r="B185" s="21"/>
      <c r="C185" s="68" t="s">
        <v>5</v>
      </c>
      <c r="D185" s="65" t="s">
        <v>58</v>
      </c>
      <c r="E185" s="59"/>
      <c r="F185" s="65" t="s">
        <v>107</v>
      </c>
      <c r="G185" s="60"/>
      <c r="H185" s="70">
        <v>5</v>
      </c>
      <c r="I185" s="67">
        <v>1</v>
      </c>
    </row>
    <row r="186" spans="1:9" x14ac:dyDescent="0.25">
      <c r="A186" s="17"/>
      <c r="B186" s="21"/>
      <c r="C186" s="68" t="s">
        <v>5</v>
      </c>
      <c r="D186" s="65" t="s">
        <v>41</v>
      </c>
      <c r="E186" s="59"/>
      <c r="F186" s="64" t="s">
        <v>27</v>
      </c>
      <c r="G186" s="60"/>
      <c r="H186" s="70">
        <v>7</v>
      </c>
      <c r="I186" s="67">
        <v>0.5</v>
      </c>
    </row>
    <row r="187" spans="1:9" x14ac:dyDescent="0.25">
      <c r="A187" s="17"/>
      <c r="B187" s="21"/>
      <c r="C187" s="68" t="s">
        <v>5</v>
      </c>
      <c r="D187" s="65" t="s">
        <v>43</v>
      </c>
      <c r="E187" s="59"/>
      <c r="F187" s="64" t="s">
        <v>27</v>
      </c>
      <c r="G187" s="60"/>
      <c r="H187" s="70">
        <v>1</v>
      </c>
      <c r="I187" s="67">
        <v>1</v>
      </c>
    </row>
    <row r="188" spans="1:9" x14ac:dyDescent="0.25">
      <c r="G188" s="15" t="s">
        <v>16</v>
      </c>
      <c r="H188" s="15"/>
      <c r="I188" s="16">
        <f>SUM(I7,I89,I135,I159)</f>
        <v>100</v>
      </c>
    </row>
    <row r="190" spans="1:9" x14ac:dyDescent="0.25">
      <c r="A190" s="94"/>
      <c r="B190" s="40"/>
      <c r="C190" s="95"/>
      <c r="D190" s="96"/>
      <c r="E190" s="95"/>
      <c r="F190" s="96"/>
      <c r="G190" s="96"/>
      <c r="H190" s="96"/>
      <c r="I190" s="40"/>
    </row>
    <row r="191" spans="1:9" x14ac:dyDescent="0.25">
      <c r="A191" s="94"/>
      <c r="B191" s="97"/>
      <c r="C191" s="97"/>
      <c r="D191" s="97"/>
      <c r="E191" s="97"/>
      <c r="F191" s="97"/>
      <c r="G191" s="97"/>
      <c r="H191" s="98"/>
      <c r="I191" s="40"/>
    </row>
    <row r="192" spans="1:9" x14ac:dyDescent="0.25">
      <c r="A192" s="94"/>
      <c r="B192" s="97"/>
      <c r="C192" s="99"/>
      <c r="D192" s="41"/>
      <c r="E192" s="41"/>
      <c r="F192" s="41"/>
      <c r="G192" s="41"/>
      <c r="H192" s="100"/>
      <c r="I192" s="40"/>
    </row>
    <row r="193" spans="1:9" x14ac:dyDescent="0.25">
      <c r="A193" s="94"/>
      <c r="B193" s="97"/>
      <c r="C193" s="41"/>
      <c r="D193" s="79"/>
      <c r="E193" s="79"/>
      <c r="F193" s="79"/>
      <c r="G193" s="79"/>
      <c r="H193" s="43"/>
      <c r="I193" s="40"/>
    </row>
    <row r="194" spans="1:9" x14ac:dyDescent="0.25">
      <c r="A194" s="94"/>
      <c r="B194" s="97"/>
      <c r="C194" s="41"/>
      <c r="D194" s="79"/>
      <c r="E194" s="79"/>
      <c r="F194" s="79"/>
      <c r="G194" s="79"/>
      <c r="H194" s="43"/>
      <c r="I194" s="40"/>
    </row>
    <row r="195" spans="1:9" x14ac:dyDescent="0.25">
      <c r="A195" s="94"/>
      <c r="B195" s="97"/>
      <c r="C195" s="41"/>
      <c r="D195" s="79"/>
      <c r="E195" s="79"/>
      <c r="F195" s="79"/>
      <c r="G195" s="79"/>
      <c r="H195" s="43"/>
      <c r="I195" s="40"/>
    </row>
    <row r="196" spans="1:9" x14ac:dyDescent="0.25">
      <c r="A196" s="94"/>
      <c r="B196" s="97"/>
      <c r="C196" s="41"/>
      <c r="D196" s="79"/>
      <c r="E196" s="79"/>
      <c r="F196" s="79"/>
      <c r="G196" s="79"/>
      <c r="H196" s="43"/>
      <c r="I196" s="40"/>
    </row>
    <row r="197" spans="1:9" x14ac:dyDescent="0.25">
      <c r="A197" s="94"/>
      <c r="B197" s="97"/>
      <c r="C197" s="41"/>
      <c r="D197" s="79"/>
      <c r="E197" s="79"/>
      <c r="F197" s="79"/>
      <c r="G197" s="79"/>
      <c r="H197" s="43"/>
      <c r="I197" s="40"/>
    </row>
    <row r="198" spans="1:9" x14ac:dyDescent="0.25">
      <c r="A198" s="94"/>
      <c r="B198" s="97"/>
      <c r="C198" s="41"/>
      <c r="D198" s="79"/>
      <c r="E198" s="79"/>
      <c r="F198" s="79"/>
      <c r="G198" s="79"/>
      <c r="H198" s="43"/>
      <c r="I198" s="40"/>
    </row>
    <row r="199" spans="1:9" x14ac:dyDescent="0.25">
      <c r="A199" s="94"/>
      <c r="B199" s="97"/>
      <c r="C199" s="41"/>
      <c r="D199" s="79"/>
      <c r="E199" s="79"/>
      <c r="F199" s="79"/>
      <c r="G199" s="79"/>
      <c r="H199" s="43"/>
      <c r="I199" s="40"/>
    </row>
    <row r="200" spans="1:9" x14ac:dyDescent="0.25">
      <c r="A200" s="94"/>
      <c r="B200" s="97"/>
      <c r="C200" s="97"/>
      <c r="D200" s="79"/>
      <c r="E200" s="79"/>
      <c r="F200" s="79"/>
      <c r="G200" s="79"/>
      <c r="H200" s="43"/>
      <c r="I200" s="40"/>
    </row>
    <row r="201" spans="1:9" x14ac:dyDescent="0.25">
      <c r="A201" s="94"/>
      <c r="B201" s="40"/>
      <c r="C201" s="40"/>
      <c r="D201" s="40"/>
      <c r="E201" s="40"/>
      <c r="F201" s="40"/>
      <c r="G201" s="40"/>
      <c r="H201" s="40"/>
      <c r="I201" s="40"/>
    </row>
    <row r="202" spans="1:9" x14ac:dyDescent="0.25">
      <c r="A202" s="94"/>
      <c r="B202" s="40"/>
      <c r="C202" s="40"/>
      <c r="D202" s="40"/>
      <c r="E202" s="40"/>
      <c r="F202" s="40"/>
      <c r="G202" s="40"/>
      <c r="H202" s="40"/>
      <c r="I202" s="40"/>
    </row>
    <row r="203" spans="1:9" x14ac:dyDescent="0.25">
      <c r="A203" s="94"/>
      <c r="B203" s="40"/>
      <c r="C203" s="95"/>
      <c r="D203" s="96"/>
      <c r="E203" s="95"/>
      <c r="F203" s="96"/>
      <c r="G203" s="96"/>
      <c r="H203" s="96"/>
      <c r="I203" s="40"/>
    </row>
  </sheetData>
  <mergeCells count="9">
    <mergeCell ref="B191:G191"/>
    <mergeCell ref="B192:B199"/>
    <mergeCell ref="B200:C200"/>
    <mergeCell ref="P23:Q23"/>
    <mergeCell ref="B7:H7"/>
    <mergeCell ref="B89:H89"/>
    <mergeCell ref="B135:H135"/>
    <mergeCell ref="B159:H159"/>
    <mergeCell ref="N23:O23"/>
  </mergeCells>
  <phoneticPr fontId="1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B3" sqref="B3"/>
    </sheetView>
  </sheetViews>
  <sheetFormatPr defaultColWidth="11" defaultRowHeight="15.75" x14ac:dyDescent="0.25"/>
  <cols>
    <col min="2" max="2" width="56.875" style="3" customWidth="1"/>
  </cols>
  <sheetData>
    <row r="1" spans="1:2" ht="27.95" customHeight="1" x14ac:dyDescent="0.25">
      <c r="A1" s="86" t="s">
        <v>13</v>
      </c>
      <c r="B1" s="86"/>
    </row>
    <row r="2" spans="1:2" x14ac:dyDescent="0.25">
      <c r="A2" s="14">
        <v>1</v>
      </c>
      <c r="B2" s="26" t="s">
        <v>19</v>
      </c>
    </row>
    <row r="3" spans="1:2" x14ac:dyDescent="0.25">
      <c r="A3" s="14">
        <v>2</v>
      </c>
      <c r="B3" s="26" t="s">
        <v>20</v>
      </c>
    </row>
    <row r="4" spans="1:2" x14ac:dyDescent="0.25">
      <c r="A4" s="14">
        <v>3</v>
      </c>
      <c r="B4" s="27" t="s">
        <v>21</v>
      </c>
    </row>
    <row r="5" spans="1:2" x14ac:dyDescent="0.25">
      <c r="A5" s="14">
        <v>4</v>
      </c>
      <c r="B5" s="28" t="s">
        <v>22</v>
      </c>
    </row>
    <row r="6" spans="1:2" ht="31.5" x14ac:dyDescent="0.25">
      <c r="A6" s="14">
        <v>5</v>
      </c>
      <c r="B6" s="28" t="s">
        <v>23</v>
      </c>
    </row>
    <row r="7" spans="1:2" x14ac:dyDescent="0.25">
      <c r="A7" s="14">
        <v>6</v>
      </c>
      <c r="B7" s="28" t="s">
        <v>24</v>
      </c>
    </row>
    <row r="8" spans="1:2" ht="32.25" thickBot="1" x14ac:dyDescent="0.3">
      <c r="A8" s="14">
        <v>7</v>
      </c>
      <c r="B8" s="29" t="s">
        <v>25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Евгений Цезарь</cp:lastModifiedBy>
  <dcterms:created xsi:type="dcterms:W3CDTF">2022-11-09T22:53:43Z</dcterms:created>
  <dcterms:modified xsi:type="dcterms:W3CDTF">2024-05-04T18:03:15Z</dcterms:modified>
</cp:coreProperties>
</file>