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cs\Учебная Часть\1 WSR площадка\!Итоговый (межрегиональный) этап основная\2025\Основная\ИнфоБез\"/>
    </mc:Choice>
  </mc:AlternateContent>
  <bookViews>
    <workbookView xWindow="180" yWindow="90" windowWidth="16215" windowHeight="14955"/>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 l="1"/>
  <c r="A5" i="5"/>
  <c r="G11" i="5"/>
  <c r="G10" i="5"/>
  <c r="E11" i="5"/>
  <c r="E10" i="5"/>
  <c r="C15" i="5"/>
  <c r="C14" i="5"/>
  <c r="C13" i="5"/>
  <c r="C12" i="5"/>
  <c r="C11" i="5"/>
  <c r="C10" i="5"/>
  <c r="D8" i="5"/>
  <c r="G126" i="4" l="1"/>
  <c r="G125" i="4"/>
  <c r="G122" i="4"/>
  <c r="G121" i="4"/>
  <c r="G120" i="4"/>
  <c r="G90" i="4"/>
  <c r="G35" i="1"/>
  <c r="C9" i="5" l="1"/>
  <c r="C7" i="5"/>
  <c r="C15" i="4"/>
  <c r="A5" i="7" l="1"/>
  <c r="A3" i="7"/>
  <c r="C15" i="1"/>
  <c r="C14" i="1"/>
  <c r="C13" i="1"/>
  <c r="C12" i="1"/>
  <c r="G11" i="1"/>
  <c r="E11" i="1"/>
  <c r="C11" i="1"/>
  <c r="G10" i="1"/>
  <c r="E10" i="1"/>
  <c r="C10" i="1"/>
  <c r="C9" i="1"/>
  <c r="D8" i="1"/>
  <c r="C7" i="1"/>
  <c r="A5" i="1"/>
  <c r="A3" i="1"/>
  <c r="A3" i="4"/>
  <c r="A5" i="4"/>
  <c r="C11" i="4"/>
  <c r="D8" i="4"/>
  <c r="C7" i="4"/>
  <c r="G10" i="4"/>
  <c r="E10" i="4"/>
  <c r="C10" i="4"/>
  <c r="G11" i="4"/>
  <c r="E11" i="4"/>
  <c r="C13" i="4"/>
  <c r="C14" i="4"/>
  <c r="C9" i="4"/>
</calcChain>
</file>

<file path=xl/sharedStrings.xml><?xml version="1.0" encoding="utf-8"?>
<sst xmlns="http://schemas.openxmlformats.org/spreadsheetml/2006/main" count="618" uniqueCount="231">
  <si>
    <t>шт</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</si>
  <si>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</si>
  <si>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</si>
  <si>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</si>
  <si>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</si>
  <si>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</si>
  <si>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</si>
  <si>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</si>
  <si>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</si>
  <si>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</si>
  <si>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</si>
  <si>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</si>
  <si>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</si>
  <si>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</si>
  <si>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</si>
  <si>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</si>
  <si>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 xml:space="preserve">Требования к обеспечению зоны (коммуникации, площадь, сети, количество рабочих мест и др.): </t>
  </si>
  <si>
    <t>ПО</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</si>
  <si>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</si>
  <si>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</si>
  <si>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</si>
  <si>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</si>
  <si>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</si>
  <si>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</si>
  <si>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</si>
  <si>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</si>
  <si>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</si>
  <si>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критически важные характеристики позиции отсутствуют</t>
  </si>
  <si>
    <t>Программное обеспечение</t>
  </si>
  <si>
    <t>Интернет-браузер</t>
  </si>
  <si>
    <t>Пакет офисных программ</t>
  </si>
  <si>
    <t>Программное обеспечение для сканирования</t>
  </si>
  <si>
    <t>Площадь зоны: не менее 2,5 кв.м.</t>
  </si>
  <si>
    <t>Стол компьютерный</t>
  </si>
  <si>
    <t>Бумага А4</t>
  </si>
  <si>
    <t>Скотч двусторонний</t>
  </si>
  <si>
    <t>Ручка шариковая</t>
  </si>
  <si>
    <t>Скрепки канцелярские</t>
  </si>
  <si>
    <t>Файлы А4</t>
  </si>
  <si>
    <t>Ножницы</t>
  </si>
  <si>
    <t>Нож канцелярский</t>
  </si>
  <si>
    <t>уп</t>
  </si>
  <si>
    <t>Общая зона конкурсной площадки (оборудование, инструмент, мебель)</t>
  </si>
  <si>
    <t xml:space="preserve">Количество рабочих мест: </t>
  </si>
  <si>
    <t>Субъект РФ</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</si>
  <si>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</si>
  <si>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</si>
  <si>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</si>
  <si>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</si>
  <si>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</si>
  <si>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</si>
  <si>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t xml:space="preserve">Даты проведения: </t>
  </si>
  <si>
    <t xml:space="preserve">Технический эксперт: </t>
  </si>
  <si>
    <t>Субъект Российской Федерации:</t>
  </si>
  <si>
    <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</si>
  <si>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</si>
  <si>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</si>
  <si>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</si>
  <si>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</si>
  <si>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</si>
  <si>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</si>
  <si>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</si>
  <si>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</si>
  <si>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Освещение: допустимо искусственное освещение от 300 до 500 Лк</t>
  </si>
  <si>
    <t>Количество
на команду</t>
  </si>
  <si>
    <t>Стул офисный</t>
  </si>
  <si>
    <t>Компьютер в сборе</t>
  </si>
  <si>
    <t>Комната Конкурсантов (по количеству конкурсантов)</t>
  </si>
  <si>
    <t>Требования к обеспечению зоны (коммуникации, площадь, сети, количество рабочих мест и др.): 49 м2, искуственное освещение, электричество 220В</t>
  </si>
  <si>
    <t>Площадь: 49 кв.м.</t>
  </si>
  <si>
    <t>Комната Экспертов (по количеству экспертов)</t>
  </si>
  <si>
    <t>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</si>
  <si>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Интернет:  наличие проводного подключения к локальной и глобальной сети со скоростью 100МБ/с</t>
  </si>
  <si>
    <t xml:space="preserve">Комната  Главного эксперта </t>
  </si>
  <si>
    <t>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</si>
  <si>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Площадь: 20 кв.м.</t>
  </si>
  <si>
    <t xml:space="preserve">Маски медицинские </t>
  </si>
  <si>
    <t>одноразовая, из синтетического не тканного материала</t>
  </si>
  <si>
    <t>— качество: CE 
— срок годности: 5 лет 
— материал: нитрил (100% синтетика).  информацию</t>
  </si>
  <si>
    <t>Складское помещение</t>
  </si>
  <si>
    <t>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</si>
  <si>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Площадь: 16.5 кв.м.</t>
  </si>
  <si>
    <t xml:space="preserve">Электричество:  подключения к сети  по 220 Вольт </t>
  </si>
  <si>
    <t>Площадь зоны: не менее 60 кв.м.</t>
  </si>
  <si>
    <t xml:space="preserve">Коммутатор </t>
  </si>
  <si>
    <t>Учебно-методический комплекс ViPNet «Информационная безопасность» или аналоги</t>
  </si>
  <si>
    <t xml:space="preserve">Стул офисный  
Нагрузка не менее 100 кг
</t>
  </si>
  <si>
    <t>допустимо изменение количества столов при возможности условии размещения конкурсантов</t>
  </si>
  <si>
    <t>Площадь: 50 кв.м.</t>
  </si>
  <si>
    <t>Комплект мышь и клавиатура</t>
  </si>
  <si>
    <t>Тип подключения - USB</t>
  </si>
  <si>
    <t>Монитор</t>
  </si>
  <si>
    <t>НЕ ПРЕДУСМОТРЕН</t>
  </si>
  <si>
    <t>Примосркий Край, г .Находка, ул. Дзержинского 9</t>
  </si>
  <si>
    <t xml:space="preserve">ЦПУ: 
- ядер - 20
- количество потоков - 40
- количество процессоров - 2
- базовая тактовая частота - 3 ГГц
ОЗУ:
- объем - 256 Гб
ПЗУ:
- HDD - 5 Тб
Сетевой адаптер:
- Ethernet стандарт 1000BASE-T 
-  VMWare ESX </t>
  </si>
  <si>
    <t>Asus AX6000 точка доступа WIFI</t>
  </si>
  <si>
    <t>Точка доступа</t>
  </si>
  <si>
    <t xml:space="preserve">21", разрешение 1920х1080, видеовыходы VGA, HDMI, DVI-D                     </t>
  </si>
  <si>
    <t xml:space="preserve">Стул 
</t>
  </si>
  <si>
    <t xml:space="preserve">800*600 мм, двухместный. Материал корпуса: ЛДСП </t>
  </si>
  <si>
    <t xml:space="preserve">Chrome, Yandex Browser
</t>
  </si>
  <si>
    <t xml:space="preserve">Libre Office, MC Office 2019
</t>
  </si>
  <si>
    <t xml:space="preserve"> Kyacera ПО</t>
  </si>
  <si>
    <t>Процессор – Intel Core i7 8700
ОЗУ – 16 ГБт DDR 4
SSD – 512 ГБт
HDD – 1 ТБт
Видео карта gt 710
ОС - Microsoft Windows 10</t>
  </si>
  <si>
    <t>МФУ</t>
  </si>
  <si>
    <t>Kyocera ECOSYS M2540dn (черно-белая печать, A4, 1200x1200 dpi, ч/б - 40 стр/мин (А4), АПД, факс, Ethernet (RJ-45), USB)</t>
  </si>
  <si>
    <t>Стул</t>
  </si>
  <si>
    <t>Сидения для гостей</t>
  </si>
  <si>
    <t>Кондиционер</t>
  </si>
  <si>
    <t xml:space="preserve">разрешение 1920х1080,            </t>
  </si>
  <si>
    <t>Офисный стол</t>
  </si>
  <si>
    <t>2400*600 мм.</t>
  </si>
  <si>
    <t>1100*600 мм</t>
  </si>
  <si>
    <t>Офисный стул</t>
  </si>
  <si>
    <t>Easy Chair Изо С73 серый</t>
  </si>
  <si>
    <t>Компьютерный стул</t>
  </si>
  <si>
    <t>ОФИСНОЕ КРЕСЛО БЮРОКРАТ CH-1300N/Gray</t>
  </si>
  <si>
    <t>МФУ черно белое</t>
  </si>
  <si>
    <t>Kyocera ECOSYS M3648idn KX</t>
  </si>
  <si>
    <t>Оборудование IT</t>
  </si>
  <si>
    <t>Сервер</t>
  </si>
  <si>
    <t>Площадь зоны: не менее 15  кв.м.</t>
  </si>
  <si>
    <r>
      <t>Освещение:</t>
    </r>
    <r>
      <rPr>
        <sz val="11"/>
        <color rgb="FFFF0000"/>
        <rFont val="Times New Roman"/>
        <family val="1"/>
        <charset val="204"/>
      </rPr>
      <t xml:space="preserve"> </t>
    </r>
    <r>
      <rPr>
        <sz val="11"/>
        <color rgb="FFFF0000"/>
        <rFont val="Times New Roman"/>
        <family val="1"/>
        <charset val="204"/>
      </rPr>
      <t>200</t>
    </r>
    <r>
      <rPr>
        <sz val="11"/>
        <rFont val="Times New Roman"/>
        <family val="1"/>
        <charset val="204"/>
      </rPr>
      <t xml:space="preserve"> люкс</t>
    </r>
  </si>
  <si>
    <t>Интернет : 1Гбит/с</t>
  </si>
  <si>
    <r>
      <t xml:space="preserve">Электричество: </t>
    </r>
    <r>
      <rPr>
        <sz val="11"/>
        <color rgb="FFFF0000"/>
        <rFont val="Times New Roman"/>
        <family val="1"/>
        <charset val="204"/>
      </rPr>
      <t>5</t>
    </r>
    <r>
      <rPr>
        <sz val="11"/>
        <rFont val="Times New Roman"/>
        <family val="1"/>
        <charset val="204"/>
      </rPr>
      <t xml:space="preserve"> подключения к сети  по (220 Вольт и 380 Вольт)	</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</si>
  <si>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</si>
  <si>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</si>
  <si>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</si>
  <si>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</si>
  <si>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Комментарии</t>
  </si>
  <si>
    <t xml:space="preserve">Компьютер-сервер </t>
  </si>
  <si>
    <t>Компьютерный монитор</t>
  </si>
  <si>
    <t>Интерфейсный кабель для подключения монитора</t>
  </si>
  <si>
    <t>Клавиатура</t>
  </si>
  <si>
    <t>Компьютерная мышь</t>
  </si>
  <si>
    <t>ПО серверная операционная система</t>
  </si>
  <si>
    <t>ОС Microsoft Windows Server 2016</t>
  </si>
  <si>
    <t>ПО для офисной работы</t>
  </si>
  <si>
    <t>Microsoft Office 2019</t>
  </si>
  <si>
    <t>ПО для виртуализации и управления ВМ</t>
  </si>
  <si>
    <t>ОФИСНОЕ КРЕСЛО БЮРОКРАТ CH-1300N/BLACK</t>
  </si>
  <si>
    <t>VGA</t>
  </si>
  <si>
    <t>VMware ESXi</t>
  </si>
  <si>
    <t>Проектор+экран+ПК в сборе</t>
  </si>
  <si>
    <t>ViewSonic PS750HD; ультрокороткофокусный; Разрешение 1080р, Экран белый, ПК: Процессор – Intel Core i7 8700
ОЗУ – 16 ГБт DDR 4
SSD – 512 ГБт
HDD – 1 ТБт
Видео карта gt 710-gt 730
ОС - Microsoft Windows 10</t>
  </si>
  <si>
    <t>GS1900-24HP Zyxel</t>
  </si>
  <si>
    <t>Процессор – Intel Core i7 8700
ОЗУ – 16 ГБт DDR 4
SSD – 512 ГБт
HDD – 1 ТБт
Видео карта gt 710-gt 730
ОС - Microsoft Windows 10</t>
  </si>
  <si>
    <t>1600*1600 мм</t>
  </si>
  <si>
    <t>1700*600 мм</t>
  </si>
  <si>
    <t>Кондиционер Ballu</t>
  </si>
  <si>
    <t>Процессор – Intel Core i7 8700
ОЗУ – 16 ГБт DDR 4
SSD – 512 ГБт
HDD – 1 ТБт
Видео карта gt 710 - gt 730
ОС - Microsoft Windows 10</t>
  </si>
  <si>
    <t>Кондиционер LG</t>
  </si>
  <si>
    <t>Kentatsu KSGA70HFAN1, XIGMA XGTX70EHA-100</t>
  </si>
  <si>
    <t>Синяя</t>
  </si>
  <si>
    <t>Блокнот для записей</t>
  </si>
  <si>
    <t>20 листов, формат А5</t>
  </si>
  <si>
    <t>Санитайзер</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</si>
  <si>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</si>
  <si>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Формат А4, белая, 80 г/м², пачка 500 листов</t>
  </si>
  <si>
    <t>Скотч малярный</t>
  </si>
  <si>
    <t>Ширина 25 мм, длина 50 м, без остатка при удалении</t>
  </si>
  <si>
    <t>Ширина 15 мм, длина 10 м, прочный и универсальный</t>
  </si>
  <si>
    <t>Клейкая маркировочная лента на эластичной основе</t>
  </si>
  <si>
    <t>Ширина 25 мм, длина 50 м, прочная и эластичная</t>
  </si>
  <si>
    <t>Черные чернила, средний шарик, синий корпус</t>
  </si>
  <si>
    <t>Степлер средний</t>
  </si>
  <si>
    <t>Металлический, вместимость до 25 листов</t>
  </si>
  <si>
    <t>Скобы для степлера</t>
  </si>
  <si>
    <t>Металл, размер №24/6, упаковка 1000 шт</t>
  </si>
  <si>
    <t>Металлические, размер 28 мм, упаковка 100 шт</t>
  </si>
  <si>
    <t>Пластиковые, прозрачные, для листов формата А4</t>
  </si>
  <si>
    <t>Металлический лезвие, сменные лезвия в комплекте</t>
  </si>
  <si>
    <t>Формат А5, 100 листов, клетка</t>
  </si>
  <si>
    <t>Точилка для карандашей механическая</t>
  </si>
  <si>
    <t>Пластик, два отверстия, с контейнером для стружки</t>
  </si>
  <si>
    <t>Карандаш простой</t>
  </si>
  <si>
    <t>Твердость HB, деревянный, гексагональная форма</t>
  </si>
  <si>
    <t>Металлические, длина 20 см, резиновая ручка</t>
  </si>
  <si>
    <t>Пластик, для листов формата А4, с зажимом</t>
  </si>
  <si>
    <t>Скотч прозрачный широкий</t>
  </si>
  <si>
    <t>Ширина 48 мм, длина 50 м, прозрачный, упаковка 6 шт</t>
  </si>
  <si>
    <t>Аптечка медицинская</t>
  </si>
  <si>
    <t>Полный набор необходимых медицинских средств, соответствует требованиям ГОСТ</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</si>
  <si>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4U for Linux 
Программное обеспечение ViPNet PKI Client 
ПМДЗ ViPNet SafeBoot</t>
  </si>
  <si>
    <t>Операционная система для исследования уязвимостей и проведения аудита ИБ</t>
  </si>
  <si>
    <t>Kali linux или аналоги</t>
  </si>
  <si>
    <t>Отечественная операционная система</t>
  </si>
  <si>
    <t>Astra Linux SE 1.8</t>
  </si>
  <si>
    <t>РЕД ОС 7.3 или РЕД ОС 8</t>
  </si>
  <si>
    <t>Альт Рабочая станция</t>
  </si>
  <si>
    <t>Отечественная серверная операционная система</t>
  </si>
  <si>
    <t>Astra Linux SE 1.8 Серверная</t>
  </si>
  <si>
    <t>РЕД ОС 7.3 Серверная или РЕД ОС 8 Серверная</t>
  </si>
  <si>
    <t>Альт Сервер</t>
  </si>
  <si>
    <t>Система управления службами каталогов</t>
  </si>
  <si>
    <t>ALD Pro (группа Астра)</t>
  </si>
  <si>
    <t>РЕД АДМ</t>
  </si>
  <si>
    <t>Система виртуализации</t>
  </si>
  <si>
    <t>ISP VMManager (группа Астра)</t>
  </si>
  <si>
    <t>РЕД Виртуализация</t>
  </si>
  <si>
    <t>Альт Виртуализация</t>
  </si>
  <si>
    <t>Системы резервного копирования</t>
  </si>
  <si>
    <t xml:space="preserve">Кибер Бэкап 17.1 </t>
  </si>
  <si>
    <t>Виртуальный коммутатор</t>
  </si>
  <si>
    <t>vESR ELTEX</t>
  </si>
  <si>
    <t>КГА ПОУ "НГГПК"</t>
  </si>
  <si>
    <t>Приморский Край</t>
  </si>
  <si>
    <t>Папки-регистраторы</t>
  </si>
  <si>
    <t>1100*1100 мм</t>
  </si>
  <si>
    <t>Сережкин Антон Валерьевич</t>
  </si>
  <si>
    <t>anton_451@mail.ru</t>
  </si>
  <si>
    <t>Vfk0708@mail.ru</t>
  </si>
  <si>
    <t>+7 964 435-08-21</t>
  </si>
  <si>
    <t>01.04.2025-05.04.2025</t>
  </si>
  <si>
    <t xml:space="preserve">Итоговый (межрегиональный) </t>
  </si>
  <si>
    <t>Кузнецова Вероника Фидоильевна</t>
  </si>
  <si>
    <t>Количество конкурсантов</t>
  </si>
  <si>
    <t xml:space="preserve">Адрес базовой организации: </t>
  </si>
  <si>
    <t xml:space="preserve">Главный эксперт: </t>
  </si>
  <si>
    <t xml:space="preserve">Количество конкурсантов: </t>
  </si>
  <si>
    <t>+7 924 260-53-33</t>
  </si>
  <si>
    <t>Информационная безопасность (основная)</t>
  </si>
  <si>
    <t xml:space="preserve">Базовая организация расположения конкурсной площадки: </t>
  </si>
  <si>
    <t xml:space="preserve">Количество экспертов (ЭН+ГЭ+ИЭ+РГО) + ТАП: </t>
  </si>
  <si>
    <t xml:space="preserve">Технический администратор площадки: </t>
  </si>
  <si>
    <t>Моб.телефон ГЭ</t>
  </si>
  <si>
    <t>Технический администратор площадки</t>
  </si>
  <si>
    <t>Электронная почта ТАП</t>
  </si>
  <si>
    <t>Моб.телефон ТАП</t>
  </si>
  <si>
    <t>Количество экспертов (ГЭ+ЭН+ИЭ+РГО) + ТАП</t>
  </si>
  <si>
    <t>Количество экспертов (ЭН+ГЭ+ИЭ+РГО) + ТАП: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</si>
</sst>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6"/>
      <color rgb="FF000000"/>
      <name val="Times New Roman"/>
      <family val="1"/>
    </font>
    <font>
      <sz val="11"/>
      <color rgb="FF000000"/>
      <name val="Times New Roman"/>
      <family val="1"/>
    </font>
    <font>
      <sz val="12"/>
      <color rgb="FF000000"/>
      <name val="Times New Roman"/>
      <family val="1"/>
    </font>
    <font>
      <u/>
      <sz val="11"/>
      <color theme="10"/>
      <name val="Calibri"/>
      <family val="2"/>
      <charset val="204"/>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AEABAB"/>
        <bgColor rgb="FFFFFFFF"/>
      </patternFill>
    </fill>
    <fill>
      <patternFill patternType="solid">
        <fgColor rgb="FFA5A5A5"/>
        <bgColor rgb="FFFFFFFF"/>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right style="thin">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auto="1"/>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style="thin">
        <color indexed="64"/>
      </bottom>
      <diagonal/>
    </border>
    <border>
      <left style="thin">
        <color rgb="FF000000"/>
      </left>
      <right/>
      <top/>
      <bottom style="thin">
        <color indexed="64"/>
      </bottom>
      <diagonal/>
    </border>
    <border>
      <left/>
      <right/>
      <top/>
      <bottom style="thin">
        <color indexed="64"/>
      </bottom>
      <diagonal/>
    </border>
  </borders>
  <cellStyleXfs count="6">
    <xf numFmtId="0" fontId="0" fillId="0" borderId="0"/>
    <xf numFmtId="0" fontId="1" fillId="0" borderId="0"/>
    <xf numFmtId="0" fontId="14" fillId="0" borderId="0" applyNumberFormat="0" applyFill="0" applyBorder="0" applyAlignment="0" applyProtection="0"/>
    <xf numFmtId="0" fontId="1" fillId="0" borderId="0"/>
    <xf numFmtId="0" fontId="10" fillId="0" borderId="0"/>
    <xf numFmtId="164" fontId="10" fillId="0" borderId="0" applyFont="0" applyFill="0" applyBorder="0" applyAlignment="0" applyProtection="0"/>
  </cellStyleXfs>
  <cellXfs count="155">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4" fillId="0" borderId="1" xfId="1" applyFont="1" applyBorder="1"/>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12" fillId="0" borderId="1" xfId="1" applyFont="1" applyBorder="1" applyAlignment="1">
      <alignment horizontal="center" vertical="center"/>
    </xf>
    <xf numFmtId="0" fontId="11" fillId="0" borderId="14" xfId="0" applyFont="1" applyBorder="1" applyAlignment="1">
      <alignment horizontal="justify" vertical="top" wrapText="1"/>
    </xf>
    <xf numFmtId="0" fontId="2" fillId="0" borderId="5" xfId="1" applyFont="1" applyBorder="1"/>
    <xf numFmtId="0" fontId="12" fillId="0" borderId="14" xfId="1" applyFont="1" applyBorder="1" applyAlignment="1">
      <alignment horizontal="center" vertical="center"/>
    </xf>
    <xf numFmtId="0" fontId="11" fillId="0" borderId="16" xfId="0" applyFont="1" applyBorder="1" applyAlignment="1">
      <alignment horizontal="center" vertical="top" wrapText="1"/>
    </xf>
    <xf numFmtId="0" fontId="12" fillId="0" borderId="2" xfId="1" applyFont="1" applyBorder="1" applyAlignment="1">
      <alignment horizontal="center" vertical="center"/>
    </xf>
    <xf numFmtId="0" fontId="15" fillId="0" borderId="14" xfId="0" applyFont="1" applyBorder="1" applyAlignment="1">
      <alignment horizontal="left" vertical="top" wrapText="1"/>
    </xf>
    <xf numFmtId="0" fontId="10" fillId="0" borderId="0" xfId="1" applyFont="1"/>
    <xf numFmtId="0" fontId="16" fillId="6" borderId="14" xfId="0" applyFont="1" applyFill="1" applyBorder="1" applyAlignment="1">
      <alignment vertical="center" wrapText="1"/>
    </xf>
    <xf numFmtId="0" fontId="16" fillId="7" borderId="14" xfId="0" applyFont="1" applyFill="1" applyBorder="1" applyAlignment="1">
      <alignment horizontal="left" vertical="top" wrapText="1"/>
    </xf>
    <xf numFmtId="0" fontId="16" fillId="0" borderId="14" xfId="0" applyFont="1" applyBorder="1" applyAlignment="1">
      <alignment vertical="center"/>
    </xf>
    <xf numFmtId="0" fontId="16" fillId="0" borderId="14" xfId="0" applyFont="1" applyBorder="1"/>
    <xf numFmtId="0" fontId="2" fillId="0" borderId="0" xfId="1" applyFont="1"/>
    <xf numFmtId="0" fontId="5" fillId="0" borderId="0" xfId="1" applyFont="1" applyAlignment="1">
      <alignment vertical="center" wrapText="1"/>
    </xf>
    <xf numFmtId="0" fontId="18" fillId="0" borderId="0" xfId="0" applyFont="1" applyAlignment="1">
      <alignment wrapText="1"/>
    </xf>
    <xf numFmtId="0" fontId="18" fillId="0" borderId="0" xfId="0" applyFont="1"/>
    <xf numFmtId="0" fontId="18" fillId="0" borderId="14" xfId="0" applyFont="1" applyBorder="1" applyAlignment="1">
      <alignment wrapText="1"/>
    </xf>
    <xf numFmtId="0" fontId="18" fillId="0" borderId="14" xfId="0" applyFont="1" applyBorder="1" applyAlignment="1">
      <alignment horizontal="right" wrapText="1"/>
    </xf>
    <xf numFmtId="0" fontId="8" fillId="0" borderId="0" xfId="1" applyFont="1"/>
    <xf numFmtId="0" fontId="8" fillId="0" borderId="0" xfId="1" applyFont="1" applyAlignment="1">
      <alignment vertical="center" wrapText="1"/>
    </xf>
    <xf numFmtId="0" fontId="17" fillId="0" borderId="0" xfId="1" applyFont="1" applyAlignment="1">
      <alignment vertical="center" wrapText="1"/>
    </xf>
    <xf numFmtId="0" fontId="2" fillId="0" borderId="14" xfId="1" applyFont="1" applyBorder="1" applyAlignment="1">
      <alignment horizontal="center" vertical="center" wrapText="1"/>
    </xf>
    <xf numFmtId="0" fontId="2" fillId="0" borderId="14" xfId="1" applyFont="1" applyBorder="1" applyAlignment="1">
      <alignment vertical="center" wrapText="1"/>
    </xf>
    <xf numFmtId="0" fontId="2" fillId="0" borderId="14" xfId="1" applyFont="1" applyBorder="1" applyAlignment="1">
      <alignment horizontal="left" vertical="center" wrapText="1"/>
    </xf>
    <xf numFmtId="0" fontId="1" fillId="0" borderId="14" xfId="0" applyFont="1" applyBorder="1" applyAlignment="1">
      <alignment wrapText="1"/>
    </xf>
    <xf numFmtId="0" fontId="1" fillId="0" borderId="14" xfId="0" applyFont="1" applyBorder="1" applyAlignment="1">
      <alignment horizontal="center" wrapText="1"/>
    </xf>
    <xf numFmtId="0" fontId="13" fillId="6" borderId="14" xfId="0" applyFont="1" applyFill="1" applyBorder="1" applyAlignment="1">
      <alignment horizontal="left" vertical="center" wrapText="1"/>
    </xf>
    <xf numFmtId="0" fontId="2" fillId="0" borderId="14" xfId="1" applyFont="1" applyBorder="1" applyAlignment="1">
      <alignment horizontal="center" vertical="center"/>
    </xf>
    <xf numFmtId="0" fontId="2" fillId="0" borderId="1" xfId="1" applyFont="1" applyBorder="1" applyAlignment="1">
      <alignment horizontal="center"/>
    </xf>
    <xf numFmtId="0" fontId="2" fillId="0" borderId="1" xfId="1" applyFont="1" applyBorder="1" applyAlignment="1">
      <alignment wrapText="1"/>
    </xf>
    <xf numFmtId="0" fontId="2" fillId="0" borderId="2" xfId="1" applyFont="1" applyBorder="1" applyAlignment="1">
      <alignment horizontal="center"/>
    </xf>
    <xf numFmtId="0" fontId="2" fillId="0" borderId="2" xfId="1" applyFont="1" applyBorder="1" applyAlignment="1">
      <alignment horizontal="center" vertical="center"/>
    </xf>
    <xf numFmtId="0" fontId="4" fillId="0" borderId="14" xfId="1" applyFont="1" applyBorder="1" applyAlignment="1">
      <alignment horizontal="left" vertical="center" wrapText="1"/>
    </xf>
    <xf numFmtId="0" fontId="2" fillId="0" borderId="0" xfId="1" applyFont="1" applyAlignment="1">
      <alignment horizontal="center" vertical="center"/>
    </xf>
    <xf numFmtId="0" fontId="2" fillId="0" borderId="12" xfId="1" applyFont="1" applyBorder="1"/>
    <xf numFmtId="0" fontId="2" fillId="0" borderId="14" xfId="0" applyFont="1" applyBorder="1" applyAlignment="1">
      <alignment wrapText="1"/>
    </xf>
    <xf numFmtId="0" fontId="12" fillId="0" borderId="14" xfId="0" applyFont="1" applyBorder="1" applyAlignment="1">
      <alignment horizontal="left" wrapText="1"/>
    </xf>
    <xf numFmtId="0" fontId="12" fillId="0" borderId="14" xfId="0" applyFont="1" applyBorder="1" applyAlignment="1">
      <alignment horizontal="center" vertical="center"/>
    </xf>
    <xf numFmtId="0" fontId="2" fillId="0" borderId="14" xfId="0" applyFont="1" applyBorder="1" applyAlignment="1">
      <alignment horizontal="left" wrapText="1"/>
    </xf>
    <xf numFmtId="0" fontId="12" fillId="0" borderId="0" xfId="0" applyFont="1" applyAlignment="1">
      <alignment horizontal="left" wrapText="1"/>
    </xf>
    <xf numFmtId="0" fontId="11" fillId="7" borderId="14" xfId="0" applyFont="1" applyFill="1" applyBorder="1" applyAlignment="1">
      <alignment vertical="top" wrapText="1"/>
    </xf>
    <xf numFmtId="0" fontId="2"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0" fontId="2" fillId="0" borderId="35" xfId="1" applyFont="1" applyBorder="1" applyAlignment="1">
      <alignment wrapText="1"/>
    </xf>
    <xf numFmtId="0" fontId="2" fillId="0" borderId="14" xfId="0" applyFont="1" applyBorder="1" applyAlignment="1">
      <alignment horizontal="left" vertical="top" wrapText="1"/>
    </xf>
    <xf numFmtId="0" fontId="2" fillId="0" borderId="14" xfId="3" applyFont="1" applyBorder="1" applyAlignment="1">
      <alignment horizontal="center" vertical="center" wrapText="1"/>
    </xf>
    <xf numFmtId="0" fontId="2" fillId="0" borderId="14" xfId="0" applyFont="1" applyBorder="1" applyAlignment="1">
      <alignment horizontal="left" vertical="center" wrapText="1"/>
    </xf>
    <xf numFmtId="0" fontId="11" fillId="0" borderId="14" xfId="0" applyFont="1" applyBorder="1" applyAlignment="1">
      <alignment vertical="top" wrapText="1"/>
    </xf>
    <xf numFmtId="0" fontId="2" fillId="0" borderId="14" xfId="0" applyFont="1" applyBorder="1" applyAlignment="1">
      <alignment horizontal="center" vertical="center"/>
    </xf>
    <xf numFmtId="0" fontId="2" fillId="0" borderId="35" xfId="1" applyFont="1" applyBorder="1"/>
    <xf numFmtId="0" fontId="2" fillId="5" borderId="14" xfId="0" applyFont="1" applyFill="1" applyBorder="1" applyAlignment="1">
      <alignment wrapText="1"/>
    </xf>
    <xf numFmtId="0" fontId="12" fillId="5" borderId="14" xfId="0" applyFont="1" applyFill="1" applyBorder="1" applyAlignment="1">
      <alignment horizontal="left"/>
    </xf>
    <xf numFmtId="0" fontId="2" fillId="0" borderId="14" xfId="1" applyFont="1" applyBorder="1"/>
    <xf numFmtId="0" fontId="21" fillId="0" borderId="1"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36" xfId="1" applyFont="1" applyBorder="1" applyAlignment="1">
      <alignment horizontal="center" vertical="center" wrapText="1"/>
    </xf>
    <xf numFmtId="0" fontId="21" fillId="0" borderId="1" xfId="1" applyFont="1" applyBorder="1" applyAlignment="1">
      <alignment horizontal="left" vertical="center" wrapText="1"/>
    </xf>
    <xf numFmtId="0" fontId="21" fillId="0" borderId="1" xfId="1" applyFont="1" applyBorder="1"/>
    <xf numFmtId="0" fontId="21" fillId="0" borderId="1" xfId="1" applyFont="1" applyBorder="1" applyAlignment="1">
      <alignment horizontal="center" vertical="center"/>
    </xf>
    <xf numFmtId="0" fontId="21" fillId="0" borderId="2" xfId="1" applyFont="1" applyBorder="1" applyAlignment="1">
      <alignment horizontal="center" vertical="center"/>
    </xf>
    <xf numFmtId="0" fontId="21" fillId="0" borderId="2" xfId="1" applyFont="1" applyBorder="1"/>
    <xf numFmtId="0" fontId="21" fillId="0" borderId="1" xfId="1" applyFont="1" applyBorder="1" applyAlignment="1">
      <alignment wrapText="1"/>
    </xf>
    <xf numFmtId="0" fontId="1" fillId="0" borderId="12" xfId="1" applyBorder="1" applyAlignment="1">
      <alignment horizontal="center" vertical="center"/>
    </xf>
    <xf numFmtId="0" fontId="21" fillId="0" borderId="12" xfId="1" applyFont="1" applyBorder="1" applyAlignment="1">
      <alignment horizontal="center" vertical="center"/>
    </xf>
    <xf numFmtId="0" fontId="21" fillId="0" borderId="12" xfId="1" applyFont="1" applyBorder="1" applyAlignment="1">
      <alignment horizontal="center" vertical="center" wrapText="1"/>
    </xf>
    <xf numFmtId="0" fontId="1" fillId="0" borderId="1" xfId="1" applyBorder="1" applyAlignment="1">
      <alignment horizontal="center"/>
    </xf>
    <xf numFmtId="0" fontId="22" fillId="0" borderId="1" xfId="0" applyFont="1" applyBorder="1" applyAlignment="1">
      <alignment horizontal="left" vertical="top"/>
    </xf>
    <xf numFmtId="164" fontId="22" fillId="0" borderId="1" xfId="5" applyFont="1" applyFill="1" applyBorder="1" applyAlignment="1">
      <alignment vertical="center"/>
    </xf>
    <xf numFmtId="164" fontId="22" fillId="0" borderId="1" xfId="5" applyFont="1" applyFill="1" applyBorder="1" applyAlignment="1">
      <alignment vertical="center" wrapText="1"/>
    </xf>
    <xf numFmtId="0" fontId="1" fillId="0" borderId="1" xfId="1" applyBorder="1"/>
    <xf numFmtId="0" fontId="21" fillId="0" borderId="0" xfId="1" applyFont="1"/>
    <xf numFmtId="0" fontId="22" fillId="0" borderId="1" xfId="1" applyFont="1" applyBorder="1" applyAlignment="1">
      <alignment horizontal="center" vertical="center" wrapText="1"/>
    </xf>
    <xf numFmtId="0" fontId="22" fillId="0" borderId="1" xfId="0" applyFont="1" applyBorder="1" applyAlignment="1">
      <alignment wrapText="1"/>
    </xf>
    <xf numFmtId="0" fontId="22" fillId="0" borderId="1" xfId="0" applyFont="1" applyBorder="1" applyAlignment="1">
      <alignment horizontal="center" wrapText="1"/>
    </xf>
    <xf numFmtId="0" fontId="22" fillId="0" borderId="1" xfId="0" applyFont="1" applyBorder="1" applyAlignment="1">
      <alignment vertical="center" wrapText="1"/>
    </xf>
    <xf numFmtId="0" fontId="22" fillId="0" borderId="1" xfId="1" applyFont="1" applyBorder="1" applyAlignment="1">
      <alignment horizontal="center" vertical="center"/>
    </xf>
    <xf numFmtId="0" fontId="22" fillId="0" borderId="1" xfId="1" applyFont="1" applyBorder="1"/>
    <xf numFmtId="0" fontId="23" fillId="0" borderId="14" xfId="2" applyFont="1" applyBorder="1" applyAlignment="1">
      <alignment horizontal="right" wrapText="1"/>
    </xf>
    <xf numFmtId="0" fontId="14" fillId="0" borderId="14" xfId="2" applyBorder="1" applyAlignment="1">
      <alignment horizontal="right" wrapText="1"/>
    </xf>
    <xf numFmtId="3" fontId="18" fillId="0" borderId="14" xfId="0" applyNumberFormat="1" applyFont="1" applyBorder="1" applyAlignment="1">
      <alignment horizontal="right" wrapText="1"/>
    </xf>
    <xf numFmtId="0" fontId="7" fillId="0" borderId="0" xfId="1" applyFont="1" applyAlignment="1">
      <alignment horizontal="left" vertical="top" wrapText="1"/>
    </xf>
    <xf numFmtId="0" fontId="5" fillId="3" borderId="15" xfId="1" applyFont="1" applyFill="1" applyBorder="1" applyAlignment="1">
      <alignment horizontal="center" vertical="center"/>
    </xf>
    <xf numFmtId="0" fontId="2" fillId="4" borderId="0" xfId="1" applyFont="1" applyFill="1" applyAlignment="1">
      <alignment horizontal="center"/>
    </xf>
    <xf numFmtId="0" fontId="2" fillId="4" borderId="17" xfId="1" applyFont="1" applyFill="1" applyBorder="1" applyAlignment="1">
      <alignment horizontal="center"/>
    </xf>
    <xf numFmtId="0" fontId="2" fillId="0" borderId="0" xfId="1" applyFont="1" applyAlignment="1">
      <alignment horizontal="right"/>
    </xf>
    <xf numFmtId="0" fontId="2" fillId="0" borderId="0" xfId="1" applyFont="1"/>
    <xf numFmtId="0" fontId="8" fillId="9" borderId="0" xfId="1" applyFont="1" applyFill="1" applyAlignment="1">
      <alignment horizontal="center"/>
    </xf>
    <xf numFmtId="0" fontId="7" fillId="0" borderId="0" xfId="1" applyFont="1" applyAlignment="1">
      <alignment horizontal="left"/>
    </xf>
    <xf numFmtId="0" fontId="2" fillId="0" borderId="16" xfId="1" applyFont="1" applyBorder="1" applyAlignment="1">
      <alignment horizontal="left" vertical="top" wrapText="1"/>
    </xf>
    <xf numFmtId="0" fontId="2" fillId="0" borderId="18" xfId="1" applyFont="1" applyBorder="1" applyAlignment="1">
      <alignment horizontal="left" vertical="top" wrapText="1"/>
    </xf>
    <xf numFmtId="0" fontId="2" fillId="0" borderId="19" xfId="1" applyFont="1" applyBorder="1" applyAlignment="1">
      <alignment horizontal="left" vertical="top" wrapText="1"/>
    </xf>
    <xf numFmtId="0" fontId="5" fillId="2" borderId="4" xfId="1" applyFont="1" applyFill="1" applyBorder="1" applyAlignment="1">
      <alignment horizontal="center" vertical="center"/>
    </xf>
    <xf numFmtId="0" fontId="3" fillId="0" borderId="3" xfId="1" applyFont="1" applyBorder="1"/>
    <xf numFmtId="0" fontId="3" fillId="0" borderId="0" xfId="1" applyFont="1"/>
    <xf numFmtId="0" fontId="6" fillId="0" borderId="14" xfId="1" applyFont="1" applyBorder="1" applyAlignment="1">
      <alignment horizontal="left" vertical="top" wrapText="1"/>
    </xf>
    <xf numFmtId="0" fontId="3" fillId="0" borderId="14" xfId="1" applyFont="1" applyBorder="1" applyAlignment="1">
      <alignment horizontal="left"/>
    </xf>
    <xf numFmtId="0" fontId="2" fillId="0" borderId="14" xfId="1" applyFont="1" applyBorder="1" applyAlignment="1">
      <alignment horizontal="left" vertical="top" wrapText="1"/>
    </xf>
    <xf numFmtId="0" fontId="3" fillId="0" borderId="14" xfId="1" applyFont="1" applyBorder="1"/>
    <xf numFmtId="0" fontId="2" fillId="0" borderId="14" xfId="1" applyFont="1" applyBorder="1"/>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6" fillId="0" borderId="16" xfId="1" applyFont="1" applyBorder="1" applyAlignment="1">
      <alignment horizontal="left" vertical="top" wrapText="1"/>
    </xf>
    <xf numFmtId="0" fontId="6" fillId="0" borderId="18" xfId="1" applyFont="1" applyBorder="1" applyAlignment="1">
      <alignment horizontal="left" vertical="top" wrapText="1"/>
    </xf>
    <xf numFmtId="0" fontId="6" fillId="0" borderId="19" xfId="1" applyFont="1" applyBorder="1" applyAlignment="1">
      <alignment horizontal="left" vertical="top" wrapText="1"/>
    </xf>
    <xf numFmtId="0" fontId="9" fillId="2" borderId="39" xfId="1" applyFont="1" applyFill="1" applyBorder="1" applyAlignment="1">
      <alignment horizontal="center" vertical="center"/>
    </xf>
    <xf numFmtId="0" fontId="9" fillId="2" borderId="18"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3" xfId="1" applyFont="1" applyFill="1" applyBorder="1" applyAlignment="1">
      <alignment horizontal="center" vertical="center"/>
    </xf>
    <xf numFmtId="0" fontId="2" fillId="0" borderId="26" xfId="3" applyFont="1" applyBorder="1" applyAlignment="1">
      <alignment horizontal="left" vertical="top" wrapText="1"/>
    </xf>
    <xf numFmtId="0" fontId="2" fillId="0" borderId="0" xfId="3" applyFont="1" applyAlignment="1">
      <alignment horizontal="left" vertical="top" wrapText="1"/>
    </xf>
    <xf numFmtId="0" fontId="2" fillId="0" borderId="27" xfId="3" applyFont="1" applyBorder="1" applyAlignment="1">
      <alignment horizontal="left" vertical="top" wrapText="1"/>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19" fillId="0" borderId="23" xfId="1" applyFont="1" applyBorder="1" applyAlignment="1">
      <alignment horizontal="left" vertical="top" wrapText="1"/>
    </xf>
    <xf numFmtId="0" fontId="19" fillId="0" borderId="24" xfId="1" applyFont="1" applyBorder="1" applyAlignment="1">
      <alignment horizontal="left" vertical="top" wrapText="1"/>
    </xf>
    <xf numFmtId="0" fontId="19" fillId="0" borderId="25" xfId="1" applyFont="1" applyBorder="1" applyAlignment="1">
      <alignment horizontal="left" vertical="top" wrapText="1"/>
    </xf>
    <xf numFmtId="0" fontId="2" fillId="0" borderId="28" xfId="3" applyFont="1" applyBorder="1" applyAlignment="1">
      <alignment horizontal="left" vertical="top" wrapText="1"/>
    </xf>
    <xf numFmtId="0" fontId="2" fillId="0" borderId="29" xfId="3" applyFont="1" applyBorder="1" applyAlignment="1">
      <alignment horizontal="left" vertical="top" wrapText="1"/>
    </xf>
    <xf numFmtId="0" fontId="2" fillId="0" borderId="30" xfId="3" applyFont="1" applyBorder="1" applyAlignment="1">
      <alignment horizontal="left" vertical="top" wrapText="1"/>
    </xf>
    <xf numFmtId="0" fontId="2" fillId="0" borderId="3" xfId="1" applyFont="1" applyBorder="1"/>
    <xf numFmtId="0" fontId="2" fillId="0" borderId="8" xfId="1" applyFont="1" applyBorder="1" applyAlignment="1">
      <alignment horizontal="left" vertical="top" wrapText="1"/>
    </xf>
    <xf numFmtId="0" fontId="2" fillId="0" borderId="7" xfId="1" applyFont="1" applyBorder="1"/>
    <xf numFmtId="0" fontId="6" fillId="0" borderId="11" xfId="1" applyFont="1" applyBorder="1" applyAlignment="1">
      <alignment horizontal="left" vertical="top" wrapText="1"/>
    </xf>
    <xf numFmtId="0" fontId="2" fillId="0" borderId="10" xfId="1" applyFont="1" applyBorder="1"/>
    <xf numFmtId="0" fontId="2" fillId="0" borderId="9" xfId="1" applyFont="1" applyBorder="1"/>
    <xf numFmtId="0" fontId="20" fillId="11" borderId="37" xfId="1" applyFont="1" applyFill="1" applyBorder="1" applyAlignment="1">
      <alignment horizontal="center" vertical="center"/>
    </xf>
    <xf numFmtId="0" fontId="20" fillId="11" borderId="38" xfId="1" applyFont="1" applyFill="1" applyBorder="1" applyAlignment="1">
      <alignment horizontal="center" vertical="center"/>
    </xf>
    <xf numFmtId="0" fontId="20" fillId="11" borderId="5" xfId="1" applyFont="1" applyFill="1" applyBorder="1" applyAlignment="1">
      <alignment horizontal="center" vertical="center"/>
    </xf>
    <xf numFmtId="0" fontId="7" fillId="0" borderId="0" xfId="1" applyFont="1" applyBorder="1" applyAlignment="1">
      <alignment horizontal="left" vertical="top" wrapText="1"/>
    </xf>
    <xf numFmtId="0" fontId="20" fillId="10" borderId="4" xfId="1" applyFont="1" applyFill="1" applyBorder="1" applyAlignment="1">
      <alignment horizontal="center" vertical="center"/>
    </xf>
    <xf numFmtId="0" fontId="1" fillId="0" borderId="0" xfId="1"/>
    <xf numFmtId="3" fontId="7" fillId="0" borderId="0" xfId="1" applyNumberFormat="1" applyFont="1" applyAlignment="1">
      <alignment horizontal="left" vertical="top" wrapText="1"/>
    </xf>
    <xf numFmtId="0" fontId="21" fillId="0" borderId="3" xfId="1" applyFont="1" applyBorder="1"/>
    <xf numFmtId="0" fontId="3" fillId="0" borderId="0" xfId="1" applyFont="1" applyAlignment="1">
      <alignment horizontal="right"/>
    </xf>
    <xf numFmtId="0" fontId="17" fillId="8" borderId="13" xfId="1" applyFont="1" applyFill="1" applyBorder="1" applyAlignment="1">
      <alignment horizontal="center" vertical="center" wrapText="1"/>
    </xf>
    <xf numFmtId="0" fontId="8" fillId="8" borderId="0" xfId="1" applyFont="1" applyFill="1" applyAlignment="1">
      <alignment horizontal="center" vertical="center" wrapText="1"/>
    </xf>
  </cellXfs>
  <cellStyles count="6">
    <cellStyle name="Гиперссылка" xfId="2" builtinId="8"/>
    <cellStyle name="Обычный" xfId="0" builtinId="0"/>
    <cellStyle name="Обычный 2" xfId="1"/>
    <cellStyle name="Обычный 2 2" xfId="3"/>
    <cellStyle name="Обычный 3" xfId="4"/>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dc2-&#1092;&#1072;&#1081;&#1083;&#1086;&#1086;&#1073;&#1084;&#1077;&#1085;&#1085;&#1080;&#1082;\Users\Nikita.Utirkin\Downloads\02-&#1048;&#1085;&#1092;&#1088;&#1072;&#1089;&#1090;&#1088;&#1091;&#1082;&#1090;&#1091;&#1088;&#1085;&#1099;&#1081;%20&#1083;&#1080;&#1089;&#1090;-&#1102;&#1085;&#1080;&#1086;&#1088;1&#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участника"/>
    </sheetNames>
    <sheetDataSet>
      <sheetData sheetId="0">
        <row r="3">
          <cell r="B3" t="str">
            <v>Информационная безопасность -  юниоры</v>
          </cell>
        </row>
        <row r="5">
          <cell r="B5" t="str">
            <v>Приморский Край</v>
          </cell>
        </row>
        <row r="7">
          <cell r="B7" t="str">
            <v>Примосркий Край, г .Находка, ул. Дзержинского 9</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nton_451@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tabSelected="1" zoomScale="85" zoomScaleNormal="85" workbookViewId="0">
      <selection activeCell="A26" sqref="A26"/>
    </sheetView>
  </sheetViews>
  <sheetFormatPr defaultRowHeight="18.75" x14ac:dyDescent="0.3"/>
  <cols>
    <col min="1" max="1" width="49.140625" style="28" customWidth="1"/>
    <col min="2" max="2" width="90.5703125" style="29" customWidth="1"/>
  </cols>
  <sheetData>
    <row r="2" spans="1:2" x14ac:dyDescent="0.3">
      <c r="B2" s="28"/>
    </row>
    <row r="3" spans="1:2" x14ac:dyDescent="0.3">
      <c r="A3" s="30" t="s">
        <v>45</v>
      </c>
      <c r="B3" s="31" t="s">
        <v>221</v>
      </c>
    </row>
    <row r="4" spans="1:2" x14ac:dyDescent="0.3">
      <c r="A4" s="30" t="s">
        <v>58</v>
      </c>
      <c r="B4" s="31" t="s">
        <v>214</v>
      </c>
    </row>
    <row r="5" spans="1:2" x14ac:dyDescent="0.3">
      <c r="A5" s="30" t="s">
        <v>44</v>
      </c>
      <c r="B5" s="31" t="s">
        <v>206</v>
      </c>
    </row>
    <row r="6" spans="1:2" ht="37.5" x14ac:dyDescent="0.3">
      <c r="A6" s="30" t="s">
        <v>50</v>
      </c>
      <c r="B6" s="31" t="s">
        <v>205</v>
      </c>
    </row>
    <row r="7" spans="1:2" x14ac:dyDescent="0.3">
      <c r="A7" s="30" t="s">
        <v>59</v>
      </c>
      <c r="B7" s="31" t="s">
        <v>93</v>
      </c>
    </row>
    <row r="8" spans="1:2" x14ac:dyDescent="0.3">
      <c r="A8" s="30" t="s">
        <v>46</v>
      </c>
      <c r="B8" s="31" t="s">
        <v>213</v>
      </c>
    </row>
    <row r="9" spans="1:2" x14ac:dyDescent="0.3">
      <c r="A9" s="30" t="s">
        <v>47</v>
      </c>
      <c r="B9" s="31" t="s">
        <v>215</v>
      </c>
    </row>
    <row r="10" spans="1:2" x14ac:dyDescent="0.3">
      <c r="A10" s="30" t="s">
        <v>49</v>
      </c>
      <c r="B10" s="96" t="s">
        <v>211</v>
      </c>
    </row>
    <row r="11" spans="1:2" x14ac:dyDescent="0.3">
      <c r="A11" s="30" t="s">
        <v>225</v>
      </c>
      <c r="B11" s="97" t="s">
        <v>212</v>
      </c>
    </row>
    <row r="12" spans="1:2" x14ac:dyDescent="0.3">
      <c r="A12" s="30" t="s">
        <v>226</v>
      </c>
      <c r="B12" s="97" t="s">
        <v>209</v>
      </c>
    </row>
    <row r="13" spans="1:2" x14ac:dyDescent="0.3">
      <c r="A13" s="30" t="s">
        <v>227</v>
      </c>
      <c r="B13" s="95" t="s">
        <v>210</v>
      </c>
    </row>
    <row r="14" spans="1:2" x14ac:dyDescent="0.3">
      <c r="A14" s="30" t="s">
        <v>228</v>
      </c>
      <c r="B14" s="97" t="s">
        <v>220</v>
      </c>
    </row>
    <row r="15" spans="1:2" x14ac:dyDescent="0.3">
      <c r="A15" s="30" t="s">
        <v>216</v>
      </c>
      <c r="B15" s="31">
        <v>21</v>
      </c>
    </row>
    <row r="16" spans="1:2" x14ac:dyDescent="0.3">
      <c r="A16" s="30" t="s">
        <v>48</v>
      </c>
      <c r="B16" s="31">
        <v>30</v>
      </c>
    </row>
    <row r="17" spans="1:2" ht="37.5" x14ac:dyDescent="0.3">
      <c r="A17" s="30" t="s">
        <v>229</v>
      </c>
      <c r="B17" s="31">
        <v>25</v>
      </c>
    </row>
  </sheetData>
  <hyperlinks>
    <hyperlink ref="B1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7"/>
  <sheetViews>
    <sheetView zoomScale="70" zoomScaleNormal="70" workbookViewId="0">
      <selection activeCell="A12" sqref="A12:B12"/>
    </sheetView>
  </sheetViews>
  <sheetFormatPr defaultColWidth="14.42578125" defaultRowHeight="15" customHeight="1" x14ac:dyDescent="0.25"/>
  <cols>
    <col min="1" max="1" width="5.140625" style="26" customWidth="1"/>
    <col min="2" max="2" width="52" style="26" customWidth="1"/>
    <col min="3" max="3" width="30.85546875" style="26" customWidth="1"/>
    <col min="4" max="4" width="22" style="26" customWidth="1"/>
    <col min="5" max="5" width="15.42578125" style="26" customWidth="1"/>
    <col min="6" max="6" width="19.7109375" style="26" bestFit="1" customWidth="1"/>
    <col min="7" max="7" width="14.42578125" style="26" customWidth="1"/>
    <col min="8" max="8" width="25" style="26" bestFit="1" customWidth="1"/>
    <col min="9" max="11" width="8.7109375" style="1" customWidth="1"/>
    <col min="12" max="16384" width="14.42578125" style="1"/>
  </cols>
  <sheetData>
    <row r="1" spans="1:10" x14ac:dyDescent="0.25">
      <c r="A1" s="102" t="s">
        <v>19</v>
      </c>
      <c r="B1" s="103"/>
      <c r="C1" s="103"/>
      <c r="D1" s="103"/>
      <c r="E1" s="103"/>
      <c r="F1" s="103"/>
      <c r="G1" s="103"/>
      <c r="H1" s="103"/>
    </row>
    <row r="2" spans="1:10" ht="20.25" x14ac:dyDescent="0.3">
      <c r="A2" s="104" t="s">
        <v>56</v>
      </c>
      <c r="B2" s="104"/>
      <c r="C2" s="104"/>
      <c r="D2" s="104"/>
      <c r="E2" s="104"/>
      <c r="F2" s="104"/>
      <c r="G2" s="104"/>
      <c r="H2" s="104"/>
    </row>
    <row r="3" spans="1:10" ht="21" customHeight="1" x14ac:dyDescent="0.3">
      <c r="A3" s="104" t="str">
        <f>'Информация о Чемпионате'!B4</f>
        <v xml:space="preserve">Итоговый (межрегиональный) </v>
      </c>
      <c r="B3" s="104"/>
      <c r="C3" s="104"/>
      <c r="D3" s="104"/>
      <c r="E3" s="104"/>
      <c r="F3" s="104"/>
      <c r="G3" s="104"/>
      <c r="H3" s="104"/>
      <c r="I3" s="27"/>
      <c r="J3" s="27"/>
    </row>
    <row r="4" spans="1:10" ht="20.25" x14ac:dyDescent="0.3">
      <c r="A4" s="104" t="s">
        <v>57</v>
      </c>
      <c r="B4" s="104"/>
      <c r="C4" s="104"/>
      <c r="D4" s="104"/>
      <c r="E4" s="104"/>
      <c r="F4" s="104"/>
      <c r="G4" s="104"/>
      <c r="H4" s="104"/>
    </row>
    <row r="5" spans="1:10" ht="22.5" customHeight="1" x14ac:dyDescent="0.3">
      <c r="A5" s="104" t="str">
        <f>'Информация о Чемпионате'!B3</f>
        <v>Информационная безопасность (основная)</v>
      </c>
      <c r="B5" s="104"/>
      <c r="C5" s="104"/>
      <c r="D5" s="104"/>
      <c r="E5" s="104"/>
      <c r="F5" s="104"/>
      <c r="G5" s="104"/>
      <c r="H5" s="104"/>
    </row>
    <row r="6" spans="1:10" x14ac:dyDescent="0.25">
      <c r="A6" s="98" t="s">
        <v>21</v>
      </c>
      <c r="B6" s="103"/>
      <c r="C6" s="103"/>
      <c r="D6" s="103"/>
      <c r="E6" s="103"/>
      <c r="F6" s="103"/>
      <c r="G6" s="103"/>
      <c r="H6" s="103"/>
    </row>
    <row r="7" spans="1:10" ht="15.75" customHeight="1" x14ac:dyDescent="0.25">
      <c r="A7" s="98" t="s">
        <v>53</v>
      </c>
      <c r="B7" s="98"/>
      <c r="C7" s="105" t="str">
        <f>'Информация о Чемпионате'!B5</f>
        <v>Приморский Край</v>
      </c>
      <c r="D7" s="105"/>
      <c r="E7" s="105"/>
      <c r="F7" s="105"/>
      <c r="G7" s="105"/>
      <c r="H7" s="105"/>
    </row>
    <row r="8" spans="1:10" ht="15.75" customHeight="1" x14ac:dyDescent="0.25">
      <c r="A8" s="98" t="s">
        <v>222</v>
      </c>
      <c r="B8" s="98"/>
      <c r="C8" s="98"/>
      <c r="D8" s="105" t="str">
        <f>'Информация о Чемпионате'!B6</f>
        <v>КГА ПОУ "НГГПК"</v>
      </c>
      <c r="E8" s="105"/>
      <c r="F8" s="105"/>
      <c r="G8" s="105"/>
      <c r="H8" s="105"/>
    </row>
    <row r="9" spans="1:10" ht="15.75" customHeight="1" x14ac:dyDescent="0.25">
      <c r="A9" s="98" t="s">
        <v>217</v>
      </c>
      <c r="B9" s="98"/>
      <c r="C9" s="98" t="str">
        <f>'Информация о Чемпионате'!B7</f>
        <v>Примосркий Край, г .Находка, ул. Дзержинского 9</v>
      </c>
      <c r="D9" s="98"/>
      <c r="E9" s="98"/>
      <c r="F9" s="98"/>
      <c r="G9" s="98"/>
      <c r="H9" s="98"/>
    </row>
    <row r="10" spans="1:10" ht="15.75" customHeight="1" x14ac:dyDescent="0.25">
      <c r="A10" s="98" t="s">
        <v>218</v>
      </c>
      <c r="B10" s="98"/>
      <c r="C10" s="98" t="str">
        <f>'Информация о Чемпионате'!B9</f>
        <v>Кузнецова Вероника Фидоильевна</v>
      </c>
      <c r="D10" s="98"/>
      <c r="E10" s="98" t="str">
        <f>'Информация о Чемпионате'!B10</f>
        <v>Vfk0708@mail.ru</v>
      </c>
      <c r="F10" s="98"/>
      <c r="G10" s="98" t="str">
        <f>'Информация о Чемпионате'!B11</f>
        <v>+7 964 435-08-21</v>
      </c>
      <c r="H10" s="98"/>
    </row>
    <row r="11" spans="1:10" ht="15.75" customHeight="1" x14ac:dyDescent="0.25">
      <c r="A11" s="98" t="s">
        <v>224</v>
      </c>
      <c r="B11" s="98"/>
      <c r="C11" s="98" t="str">
        <f>'Информация о Чемпионате'!B12</f>
        <v>Сережкин Антон Валерьевич</v>
      </c>
      <c r="D11" s="98"/>
      <c r="E11" s="98" t="str">
        <f>'Информация о Чемпионате'!B13</f>
        <v>anton_451@mail.ru</v>
      </c>
      <c r="F11" s="98"/>
      <c r="G11" s="98" t="str">
        <f>'Информация о Чемпионате'!B14</f>
        <v>+7 924 260-53-33</v>
      </c>
      <c r="H11" s="98"/>
    </row>
    <row r="12" spans="1:10" ht="15.75" customHeight="1" x14ac:dyDescent="0.25">
      <c r="A12" s="98" t="s">
        <v>223</v>
      </c>
      <c r="B12" s="98"/>
      <c r="C12" s="98">
        <v>25</v>
      </c>
      <c r="D12" s="98"/>
      <c r="E12" s="98"/>
      <c r="F12" s="98"/>
      <c r="G12" s="98"/>
      <c r="H12" s="98"/>
    </row>
    <row r="13" spans="1:10" ht="15.75" customHeight="1" x14ac:dyDescent="0.25">
      <c r="A13" s="98" t="s">
        <v>219</v>
      </c>
      <c r="B13" s="98"/>
      <c r="C13" s="98">
        <f>'Информация о Чемпионате'!B15</f>
        <v>21</v>
      </c>
      <c r="D13" s="98"/>
      <c r="E13" s="98"/>
      <c r="F13" s="98"/>
      <c r="G13" s="98"/>
      <c r="H13" s="98"/>
    </row>
    <row r="14" spans="1:10" ht="15.75" customHeight="1" x14ac:dyDescent="0.25">
      <c r="A14" s="98" t="s">
        <v>43</v>
      </c>
      <c r="B14" s="98"/>
      <c r="C14" s="98">
        <f>'Информация о Чемпионате'!B16</f>
        <v>30</v>
      </c>
      <c r="D14" s="98"/>
      <c r="E14" s="98"/>
      <c r="F14" s="98"/>
      <c r="G14" s="98"/>
      <c r="H14" s="98"/>
    </row>
    <row r="15" spans="1:10" ht="15.75" customHeight="1" x14ac:dyDescent="0.25">
      <c r="A15" s="98" t="s">
        <v>51</v>
      </c>
      <c r="B15" s="98"/>
      <c r="C15" s="98" t="str">
        <f>'Информация о Чемпионате'!B8</f>
        <v>01.04.2025-05.04.2025</v>
      </c>
      <c r="D15" s="98"/>
      <c r="E15" s="98"/>
      <c r="F15" s="98"/>
      <c r="G15" s="98"/>
      <c r="H15" s="98"/>
    </row>
    <row r="16" spans="1:10" ht="20.25" x14ac:dyDescent="0.25">
      <c r="A16" s="99" t="s">
        <v>42</v>
      </c>
      <c r="B16" s="100"/>
      <c r="C16" s="100"/>
      <c r="D16" s="100"/>
      <c r="E16" s="100"/>
      <c r="F16" s="100"/>
      <c r="G16" s="100"/>
      <c r="H16" s="101"/>
    </row>
    <row r="17" spans="1:8" x14ac:dyDescent="0.25">
      <c r="A17" s="112" t="s">
        <v>16</v>
      </c>
      <c r="B17" s="116"/>
      <c r="C17" s="116"/>
      <c r="D17" s="116"/>
      <c r="E17" s="116"/>
      <c r="F17" s="116"/>
      <c r="G17" s="116"/>
      <c r="H17" s="116"/>
    </row>
    <row r="18" spans="1:8" x14ac:dyDescent="0.25">
      <c r="A18" s="114" t="s">
        <v>83</v>
      </c>
      <c r="B18" s="116"/>
      <c r="C18" s="116"/>
      <c r="D18" s="116"/>
      <c r="E18" s="116"/>
      <c r="F18" s="116"/>
      <c r="G18" s="116"/>
      <c r="H18" s="116"/>
    </row>
    <row r="19" spans="1:8" x14ac:dyDescent="0.25">
      <c r="A19" s="114" t="s">
        <v>63</v>
      </c>
      <c r="B19" s="116"/>
      <c r="C19" s="116"/>
      <c r="D19" s="116"/>
      <c r="E19" s="116"/>
      <c r="F19" s="116"/>
      <c r="G19" s="116"/>
      <c r="H19" s="116"/>
    </row>
    <row r="20" spans="1:8" ht="15" customHeight="1" x14ac:dyDescent="0.25">
      <c r="A20" s="106" t="s">
        <v>60</v>
      </c>
      <c r="B20" s="107"/>
      <c r="C20" s="107"/>
      <c r="D20" s="107"/>
      <c r="E20" s="107"/>
      <c r="F20" s="107"/>
      <c r="G20" s="107"/>
      <c r="H20" s="108"/>
    </row>
    <row r="21" spans="1:8" ht="15" customHeight="1" x14ac:dyDescent="0.25">
      <c r="A21" s="114" t="s">
        <v>61</v>
      </c>
      <c r="B21" s="115"/>
      <c r="C21" s="115"/>
      <c r="D21" s="115"/>
      <c r="E21" s="115"/>
      <c r="F21" s="115"/>
      <c r="G21" s="115"/>
      <c r="H21" s="115"/>
    </row>
    <row r="22" spans="1:8" ht="15" customHeight="1" x14ac:dyDescent="0.25">
      <c r="A22" s="114" t="s">
        <v>62</v>
      </c>
      <c r="B22" s="115"/>
      <c r="C22" s="115"/>
      <c r="D22" s="115"/>
      <c r="E22" s="115"/>
      <c r="F22" s="115"/>
      <c r="G22" s="115"/>
      <c r="H22" s="115"/>
    </row>
    <row r="23" spans="1:8" ht="60" x14ac:dyDescent="0.25">
      <c r="A23" s="35" t="s">
        <v>12</v>
      </c>
      <c r="B23" s="35" t="s">
        <v>11</v>
      </c>
      <c r="C23" s="35" t="s">
        <v>10</v>
      </c>
      <c r="D23" s="35" t="s">
        <v>9</v>
      </c>
      <c r="E23" s="35" t="s">
        <v>64</v>
      </c>
      <c r="F23" s="35" t="s">
        <v>7</v>
      </c>
      <c r="G23" s="35" t="s">
        <v>6</v>
      </c>
      <c r="H23" s="35" t="s">
        <v>20</v>
      </c>
    </row>
    <row r="24" spans="1:8" ht="150" x14ac:dyDescent="0.25">
      <c r="A24" s="35">
        <v>1</v>
      </c>
      <c r="B24" s="49" t="s">
        <v>143</v>
      </c>
      <c r="C24" s="49" t="s">
        <v>144</v>
      </c>
      <c r="D24" s="39" t="s">
        <v>18</v>
      </c>
      <c r="E24" s="35">
        <v>1</v>
      </c>
      <c r="F24" s="35" t="s">
        <v>0</v>
      </c>
      <c r="G24" s="35">
        <v>2</v>
      </c>
      <c r="H24" s="35"/>
    </row>
    <row r="25" spans="1:8" ht="30" x14ac:dyDescent="0.25">
      <c r="A25" s="35">
        <v>3</v>
      </c>
      <c r="B25" s="49" t="s">
        <v>108</v>
      </c>
      <c r="C25" s="49" t="s">
        <v>152</v>
      </c>
      <c r="D25" s="40" t="s">
        <v>18</v>
      </c>
      <c r="E25" s="35">
        <v>1</v>
      </c>
      <c r="F25" s="35" t="s">
        <v>0</v>
      </c>
      <c r="G25" s="35">
        <v>2</v>
      </c>
      <c r="H25" s="35"/>
    </row>
    <row r="26" spans="1:8" ht="30" x14ac:dyDescent="0.25">
      <c r="A26" s="35">
        <v>4</v>
      </c>
      <c r="B26" s="49" t="s">
        <v>96</v>
      </c>
      <c r="C26" s="49" t="s">
        <v>95</v>
      </c>
      <c r="D26" s="39" t="s">
        <v>18</v>
      </c>
      <c r="E26" s="35">
        <v>1</v>
      </c>
      <c r="F26" s="35" t="s">
        <v>0</v>
      </c>
      <c r="G26" s="35">
        <v>2</v>
      </c>
      <c r="H26" s="35"/>
    </row>
    <row r="27" spans="1:8" x14ac:dyDescent="0.25">
      <c r="A27" s="35">
        <v>5</v>
      </c>
      <c r="B27" s="49" t="s">
        <v>84</v>
      </c>
      <c r="C27" s="49" t="s">
        <v>145</v>
      </c>
      <c r="D27" s="39" t="s">
        <v>18</v>
      </c>
      <c r="E27" s="35">
        <v>1</v>
      </c>
      <c r="F27" s="35" t="s">
        <v>0</v>
      </c>
      <c r="G27" s="35">
        <v>2</v>
      </c>
      <c r="H27" s="35"/>
    </row>
    <row r="28" spans="1:8" ht="90" x14ac:dyDescent="0.25">
      <c r="A28" s="35">
        <v>6</v>
      </c>
      <c r="B28" s="49" t="s">
        <v>66</v>
      </c>
      <c r="C28" s="49" t="s">
        <v>146</v>
      </c>
      <c r="D28" s="39" t="s">
        <v>18</v>
      </c>
      <c r="E28" s="35">
        <v>2</v>
      </c>
      <c r="F28" s="35" t="s">
        <v>0</v>
      </c>
      <c r="G28" s="35">
        <v>30</v>
      </c>
      <c r="H28" s="35"/>
    </row>
    <row r="29" spans="1:8" x14ac:dyDescent="0.25">
      <c r="A29" s="35">
        <v>7</v>
      </c>
      <c r="B29" s="49" t="s">
        <v>89</v>
      </c>
      <c r="C29" s="49" t="s">
        <v>90</v>
      </c>
      <c r="D29" s="39" t="s">
        <v>18</v>
      </c>
      <c r="E29" s="35">
        <v>2</v>
      </c>
      <c r="F29" s="35" t="s">
        <v>0</v>
      </c>
      <c r="G29" s="35">
        <v>30</v>
      </c>
      <c r="H29" s="2"/>
    </row>
    <row r="30" spans="1:8" ht="45" x14ac:dyDescent="0.25">
      <c r="A30" s="35">
        <v>8</v>
      </c>
      <c r="B30" s="49" t="s">
        <v>91</v>
      </c>
      <c r="C30" s="49" t="s">
        <v>97</v>
      </c>
      <c r="D30" s="39" t="s">
        <v>18</v>
      </c>
      <c r="E30" s="35">
        <v>4</v>
      </c>
      <c r="F30" s="35" t="s">
        <v>0</v>
      </c>
      <c r="G30" s="35">
        <v>60</v>
      </c>
      <c r="H30" s="2"/>
    </row>
    <row r="31" spans="1:8" ht="315" x14ac:dyDescent="0.25">
      <c r="A31" s="35">
        <v>9</v>
      </c>
      <c r="B31" s="90" t="s">
        <v>85</v>
      </c>
      <c r="C31" s="89" t="s">
        <v>183</v>
      </c>
      <c r="D31" s="91" t="s">
        <v>28</v>
      </c>
      <c r="E31" s="89">
        <v>1</v>
      </c>
      <c r="F31" s="89" t="s">
        <v>0</v>
      </c>
      <c r="G31" s="89">
        <v>30</v>
      </c>
      <c r="H31" s="89"/>
    </row>
    <row r="32" spans="1:8" ht="23.25" customHeight="1" x14ac:dyDescent="0.25">
      <c r="A32" s="35">
        <v>10</v>
      </c>
      <c r="B32" s="92" t="s">
        <v>184</v>
      </c>
      <c r="C32" s="92" t="s">
        <v>185</v>
      </c>
      <c r="D32" s="91" t="s">
        <v>28</v>
      </c>
      <c r="E32" s="89">
        <v>1</v>
      </c>
      <c r="F32" s="89" t="s">
        <v>0</v>
      </c>
      <c r="G32" s="89">
        <v>30</v>
      </c>
      <c r="H32" s="89"/>
    </row>
    <row r="33" spans="1:8" ht="15.75" customHeight="1" x14ac:dyDescent="0.25">
      <c r="A33" s="35">
        <v>11</v>
      </c>
      <c r="B33" s="92" t="s">
        <v>186</v>
      </c>
      <c r="C33" s="92" t="s">
        <v>187</v>
      </c>
      <c r="D33" s="91" t="s">
        <v>28</v>
      </c>
      <c r="E33" s="89">
        <v>1</v>
      </c>
      <c r="F33" s="89" t="s">
        <v>0</v>
      </c>
      <c r="G33" s="89">
        <v>30</v>
      </c>
      <c r="H33" s="89"/>
    </row>
    <row r="34" spans="1:8" ht="15" customHeight="1" x14ac:dyDescent="0.25">
      <c r="A34" s="35">
        <v>12</v>
      </c>
      <c r="B34" s="92" t="s">
        <v>186</v>
      </c>
      <c r="C34" s="92" t="s">
        <v>188</v>
      </c>
      <c r="D34" s="91" t="s">
        <v>28</v>
      </c>
      <c r="E34" s="89">
        <v>1</v>
      </c>
      <c r="F34" s="89" t="s">
        <v>0</v>
      </c>
      <c r="G34" s="89">
        <v>30</v>
      </c>
      <c r="H34" s="89"/>
    </row>
    <row r="35" spans="1:8" ht="15" customHeight="1" x14ac:dyDescent="0.25">
      <c r="A35" s="35">
        <v>13</v>
      </c>
      <c r="B35" s="92" t="s">
        <v>186</v>
      </c>
      <c r="C35" s="92" t="s">
        <v>189</v>
      </c>
      <c r="D35" s="91" t="s">
        <v>28</v>
      </c>
      <c r="E35" s="89">
        <v>1</v>
      </c>
      <c r="F35" s="89" t="s">
        <v>0</v>
      </c>
      <c r="G35" s="89">
        <v>30</v>
      </c>
      <c r="H35" s="89"/>
    </row>
    <row r="36" spans="1:8" ht="15" customHeight="1" x14ac:dyDescent="0.25">
      <c r="A36" s="35">
        <v>14</v>
      </c>
      <c r="B36" s="92" t="s">
        <v>190</v>
      </c>
      <c r="C36" s="92" t="s">
        <v>191</v>
      </c>
      <c r="D36" s="91" t="s">
        <v>28</v>
      </c>
      <c r="E36" s="89">
        <v>1</v>
      </c>
      <c r="F36" s="89" t="s">
        <v>0</v>
      </c>
      <c r="G36" s="89">
        <v>30</v>
      </c>
      <c r="H36" s="89"/>
    </row>
    <row r="37" spans="1:8" ht="15" customHeight="1" x14ac:dyDescent="0.25">
      <c r="A37" s="35">
        <v>15</v>
      </c>
      <c r="B37" s="92" t="s">
        <v>190</v>
      </c>
      <c r="C37" s="92" t="s">
        <v>192</v>
      </c>
      <c r="D37" s="91" t="s">
        <v>28</v>
      </c>
      <c r="E37" s="89">
        <v>1</v>
      </c>
      <c r="F37" s="89" t="s">
        <v>0</v>
      </c>
      <c r="G37" s="89">
        <v>30</v>
      </c>
      <c r="H37" s="89"/>
    </row>
    <row r="38" spans="1:8" ht="15" customHeight="1" x14ac:dyDescent="0.25">
      <c r="A38" s="35">
        <v>16</v>
      </c>
      <c r="B38" s="92" t="s">
        <v>190</v>
      </c>
      <c r="C38" s="92" t="s">
        <v>193</v>
      </c>
      <c r="D38" s="91" t="s">
        <v>28</v>
      </c>
      <c r="E38" s="89">
        <v>1</v>
      </c>
      <c r="F38" s="89" t="s">
        <v>0</v>
      </c>
      <c r="G38" s="89">
        <v>30</v>
      </c>
      <c r="H38" s="89"/>
    </row>
    <row r="39" spans="1:8" ht="31.5" x14ac:dyDescent="0.25">
      <c r="A39" s="35">
        <v>17</v>
      </c>
      <c r="B39" s="92" t="s">
        <v>194</v>
      </c>
      <c r="C39" s="92" t="s">
        <v>195</v>
      </c>
      <c r="D39" s="91" t="s">
        <v>28</v>
      </c>
      <c r="E39" s="89">
        <v>1</v>
      </c>
      <c r="F39" s="89" t="s">
        <v>0</v>
      </c>
      <c r="G39" s="89">
        <v>30</v>
      </c>
      <c r="H39" s="89"/>
    </row>
    <row r="40" spans="1:8" ht="31.5" x14ac:dyDescent="0.25">
      <c r="A40" s="35">
        <v>18</v>
      </c>
      <c r="B40" s="92" t="s">
        <v>194</v>
      </c>
      <c r="C40" s="92" t="s">
        <v>196</v>
      </c>
      <c r="D40" s="91" t="s">
        <v>28</v>
      </c>
      <c r="E40" s="89">
        <v>1</v>
      </c>
      <c r="F40" s="89" t="s">
        <v>0</v>
      </c>
      <c r="G40" s="89">
        <v>30</v>
      </c>
      <c r="H40" s="89"/>
    </row>
    <row r="41" spans="1:8" ht="31.5" x14ac:dyDescent="0.25">
      <c r="A41" s="35">
        <v>19</v>
      </c>
      <c r="B41" s="92" t="s">
        <v>197</v>
      </c>
      <c r="C41" s="92" t="s">
        <v>198</v>
      </c>
      <c r="D41" s="91" t="s">
        <v>28</v>
      </c>
      <c r="E41" s="89">
        <v>1</v>
      </c>
      <c r="F41" s="89" t="s">
        <v>0</v>
      </c>
      <c r="G41" s="89">
        <v>30</v>
      </c>
      <c r="H41" s="89"/>
    </row>
    <row r="42" spans="1:8" ht="31.5" x14ac:dyDescent="0.25">
      <c r="A42" s="35">
        <v>20</v>
      </c>
      <c r="B42" s="92" t="s">
        <v>197</v>
      </c>
      <c r="C42" s="92" t="s">
        <v>199</v>
      </c>
      <c r="D42" s="91" t="s">
        <v>28</v>
      </c>
      <c r="E42" s="89">
        <v>1</v>
      </c>
      <c r="F42" s="89" t="s">
        <v>0</v>
      </c>
      <c r="G42" s="89">
        <v>30</v>
      </c>
      <c r="H42" s="89"/>
    </row>
    <row r="43" spans="1:8" ht="31.5" x14ac:dyDescent="0.25">
      <c r="A43" s="35">
        <v>21</v>
      </c>
      <c r="B43" s="92" t="s">
        <v>197</v>
      </c>
      <c r="C43" s="92" t="s">
        <v>200</v>
      </c>
      <c r="D43" s="91" t="s">
        <v>28</v>
      </c>
      <c r="E43" s="89">
        <v>1</v>
      </c>
      <c r="F43" s="89" t="s">
        <v>0</v>
      </c>
      <c r="G43" s="89">
        <v>30</v>
      </c>
      <c r="H43" s="89"/>
    </row>
    <row r="44" spans="1:8" ht="31.5" x14ac:dyDescent="0.25">
      <c r="A44" s="35">
        <v>22</v>
      </c>
      <c r="B44" s="92" t="s">
        <v>201</v>
      </c>
      <c r="C44" s="92" t="s">
        <v>202</v>
      </c>
      <c r="D44" s="91" t="s">
        <v>28</v>
      </c>
      <c r="E44" s="89">
        <v>1</v>
      </c>
      <c r="F44" s="89" t="s">
        <v>0</v>
      </c>
      <c r="G44" s="89">
        <v>30</v>
      </c>
      <c r="H44" s="89"/>
    </row>
    <row r="45" spans="1:8" ht="31.5" x14ac:dyDescent="0.25">
      <c r="A45" s="35">
        <v>23</v>
      </c>
      <c r="B45" s="92" t="s">
        <v>203</v>
      </c>
      <c r="C45" s="92" t="s">
        <v>204</v>
      </c>
      <c r="D45" s="91" t="s">
        <v>28</v>
      </c>
      <c r="E45" s="93">
        <v>1</v>
      </c>
      <c r="F45" s="89" t="s">
        <v>0</v>
      </c>
      <c r="G45" s="89">
        <v>30</v>
      </c>
      <c r="H45" s="94"/>
    </row>
    <row r="46" spans="1:8" ht="15" customHeight="1" x14ac:dyDescent="0.25">
      <c r="A46" s="35">
        <v>24</v>
      </c>
      <c r="B46" s="68" t="s">
        <v>110</v>
      </c>
      <c r="C46" s="50" t="s">
        <v>111</v>
      </c>
      <c r="D46" s="51" t="s">
        <v>14</v>
      </c>
      <c r="E46" s="51">
        <v>1</v>
      </c>
      <c r="F46" s="51" t="s">
        <v>0</v>
      </c>
      <c r="G46" s="35">
        <v>18</v>
      </c>
      <c r="H46" s="70"/>
    </row>
    <row r="47" spans="1:8" ht="15" customHeight="1" x14ac:dyDescent="0.25">
      <c r="A47" s="35">
        <v>25</v>
      </c>
      <c r="B47" s="68" t="s">
        <v>110</v>
      </c>
      <c r="C47" s="50" t="s">
        <v>112</v>
      </c>
      <c r="D47" s="51" t="s">
        <v>14</v>
      </c>
      <c r="E47" s="51">
        <v>1</v>
      </c>
      <c r="F47" s="51" t="s">
        <v>0</v>
      </c>
      <c r="G47" s="51">
        <v>4</v>
      </c>
      <c r="H47" s="70"/>
    </row>
    <row r="48" spans="1:8" ht="15" customHeight="1" x14ac:dyDescent="0.25">
      <c r="A48" s="35">
        <v>26</v>
      </c>
      <c r="B48" s="68" t="s">
        <v>110</v>
      </c>
      <c r="C48" s="50" t="s">
        <v>208</v>
      </c>
      <c r="D48" s="51" t="s">
        <v>14</v>
      </c>
      <c r="E48" s="51">
        <v>1</v>
      </c>
      <c r="F48" s="51" t="s">
        <v>0</v>
      </c>
      <c r="G48" s="51">
        <v>3</v>
      </c>
      <c r="H48" s="70"/>
    </row>
    <row r="49" spans="1:8" ht="15" customHeight="1" x14ac:dyDescent="0.25">
      <c r="A49" s="35">
        <v>27</v>
      </c>
      <c r="B49" s="68" t="s">
        <v>110</v>
      </c>
      <c r="C49" s="50" t="s">
        <v>147</v>
      </c>
      <c r="D49" s="51" t="s">
        <v>14</v>
      </c>
      <c r="E49" s="51">
        <v>1</v>
      </c>
      <c r="F49" s="51" t="s">
        <v>0</v>
      </c>
      <c r="G49" s="51">
        <v>2</v>
      </c>
      <c r="H49" s="70"/>
    </row>
    <row r="50" spans="1:8" ht="15" customHeight="1" x14ac:dyDescent="0.25">
      <c r="A50" s="35">
        <v>28</v>
      </c>
      <c r="B50" s="68" t="s">
        <v>113</v>
      </c>
      <c r="C50" s="50" t="s">
        <v>114</v>
      </c>
      <c r="D50" s="51" t="s">
        <v>14</v>
      </c>
      <c r="E50" s="51">
        <v>2</v>
      </c>
      <c r="F50" s="51" t="s">
        <v>0</v>
      </c>
      <c r="G50" s="51">
        <v>30</v>
      </c>
      <c r="H50" s="70"/>
    </row>
    <row r="51" spans="1:8" ht="15" customHeight="1" x14ac:dyDescent="0.25">
      <c r="A51" s="35">
        <v>29</v>
      </c>
      <c r="B51" s="68" t="s">
        <v>115</v>
      </c>
      <c r="C51" s="53" t="s">
        <v>116</v>
      </c>
      <c r="D51" s="51" t="s">
        <v>14</v>
      </c>
      <c r="E51" s="51">
        <v>1</v>
      </c>
      <c r="F51" s="51" t="s">
        <v>0</v>
      </c>
      <c r="G51" s="51">
        <v>30</v>
      </c>
      <c r="H51" s="70"/>
    </row>
    <row r="52" spans="1:8" ht="15" customHeight="1" x14ac:dyDescent="0.25">
      <c r="A52" s="35">
        <v>30</v>
      </c>
      <c r="B52" s="69" t="s">
        <v>117</v>
      </c>
      <c r="C52" s="54" t="s">
        <v>118</v>
      </c>
      <c r="D52" s="51" t="s">
        <v>119</v>
      </c>
      <c r="E52" s="51">
        <v>1</v>
      </c>
      <c r="F52" s="51" t="s">
        <v>0</v>
      </c>
      <c r="G52" s="51">
        <v>2</v>
      </c>
      <c r="H52" s="70"/>
    </row>
    <row r="53" spans="1:8" ht="15.75" customHeight="1" x14ac:dyDescent="0.25">
      <c r="A53" s="109" t="s">
        <v>67</v>
      </c>
      <c r="B53" s="110"/>
      <c r="C53" s="110"/>
      <c r="D53" s="111"/>
      <c r="E53" s="111"/>
      <c r="F53" s="110"/>
      <c r="G53" s="110"/>
      <c r="H53" s="111"/>
    </row>
    <row r="54" spans="1:8" ht="15" customHeight="1" x14ac:dyDescent="0.25">
      <c r="A54" s="112" t="s">
        <v>68</v>
      </c>
      <c r="B54" s="113"/>
      <c r="C54" s="113"/>
      <c r="D54" s="113"/>
      <c r="E54" s="113"/>
      <c r="F54" s="113"/>
      <c r="G54" s="113"/>
      <c r="H54" s="113"/>
    </row>
    <row r="55" spans="1:8" ht="15" customHeight="1" x14ac:dyDescent="0.25">
      <c r="A55" s="114" t="s">
        <v>69</v>
      </c>
      <c r="B55" s="115"/>
      <c r="C55" s="115"/>
      <c r="D55" s="115"/>
      <c r="E55" s="115"/>
      <c r="F55" s="115"/>
      <c r="G55" s="115"/>
      <c r="H55" s="115"/>
    </row>
    <row r="56" spans="1:8" ht="60" x14ac:dyDescent="0.25">
      <c r="A56" s="11" t="s">
        <v>12</v>
      </c>
      <c r="B56" s="11" t="s">
        <v>11</v>
      </c>
      <c r="C56" s="10" t="s">
        <v>10</v>
      </c>
      <c r="D56" s="11" t="s">
        <v>9</v>
      </c>
      <c r="E56" s="35" t="s">
        <v>64</v>
      </c>
      <c r="F56" s="11" t="s">
        <v>7</v>
      </c>
      <c r="G56" s="11" t="s">
        <v>6</v>
      </c>
      <c r="H56" s="11" t="s">
        <v>20</v>
      </c>
    </row>
    <row r="57" spans="1:8" ht="60" x14ac:dyDescent="0.25">
      <c r="A57" s="35">
        <v>1</v>
      </c>
      <c r="B57" s="68" t="s">
        <v>110</v>
      </c>
      <c r="C57" s="50" t="s">
        <v>111</v>
      </c>
      <c r="D57" s="35" t="s">
        <v>14</v>
      </c>
      <c r="E57" s="35">
        <v>1</v>
      </c>
      <c r="F57" s="35" t="s">
        <v>0</v>
      </c>
      <c r="G57" s="35">
        <v>1</v>
      </c>
      <c r="H57" s="35" t="s">
        <v>87</v>
      </c>
    </row>
    <row r="58" spans="1:8" ht="30" x14ac:dyDescent="0.25">
      <c r="A58" s="35">
        <v>2</v>
      </c>
      <c r="B58" s="36" t="s">
        <v>107</v>
      </c>
      <c r="C58" s="36" t="s">
        <v>98</v>
      </c>
      <c r="D58" s="35" t="s">
        <v>14</v>
      </c>
      <c r="E58" s="35">
        <v>1</v>
      </c>
      <c r="F58" s="35" t="s">
        <v>0</v>
      </c>
      <c r="G58" s="35">
        <v>3</v>
      </c>
      <c r="H58" s="35"/>
    </row>
    <row r="59" spans="1:8" x14ac:dyDescent="0.25">
      <c r="A59" s="35">
        <v>3</v>
      </c>
      <c r="B59" s="38" t="s">
        <v>108</v>
      </c>
      <c r="C59" s="40" t="s">
        <v>149</v>
      </c>
      <c r="D59" s="40" t="s">
        <v>18</v>
      </c>
      <c r="E59" s="35">
        <v>1</v>
      </c>
      <c r="F59" s="35" t="s">
        <v>0</v>
      </c>
      <c r="G59" s="35">
        <v>1</v>
      </c>
      <c r="H59" s="35"/>
    </row>
    <row r="60" spans="1:8" ht="23.25" customHeight="1" x14ac:dyDescent="0.25">
      <c r="A60" s="109" t="s">
        <v>70</v>
      </c>
      <c r="B60" s="110"/>
      <c r="C60" s="110"/>
      <c r="D60" s="110"/>
      <c r="E60" s="110"/>
      <c r="F60" s="110"/>
      <c r="G60" s="110"/>
      <c r="H60" s="110"/>
    </row>
    <row r="61" spans="1:8" ht="15.75" customHeight="1" x14ac:dyDescent="0.25">
      <c r="A61" s="112" t="s">
        <v>71</v>
      </c>
      <c r="B61" s="113"/>
      <c r="C61" s="113"/>
      <c r="D61" s="113"/>
      <c r="E61" s="113"/>
      <c r="F61" s="113"/>
      <c r="G61" s="113"/>
      <c r="H61" s="113"/>
    </row>
    <row r="62" spans="1:8" ht="15" customHeight="1" x14ac:dyDescent="0.25">
      <c r="A62" s="114" t="s">
        <v>88</v>
      </c>
      <c r="B62" s="115"/>
      <c r="C62" s="115"/>
      <c r="D62" s="115"/>
      <c r="E62" s="115"/>
      <c r="F62" s="115"/>
      <c r="G62" s="115"/>
      <c r="H62" s="115"/>
    </row>
    <row r="63" spans="1:8" ht="15" customHeight="1" x14ac:dyDescent="0.25">
      <c r="A63" s="114" t="s">
        <v>72</v>
      </c>
      <c r="B63" s="115"/>
      <c r="C63" s="115"/>
      <c r="D63" s="115"/>
      <c r="E63" s="115"/>
      <c r="F63" s="115"/>
      <c r="G63" s="115"/>
      <c r="H63" s="115"/>
    </row>
    <row r="64" spans="1:8" ht="15" customHeight="1" x14ac:dyDescent="0.25">
      <c r="A64" s="114" t="s">
        <v>61</v>
      </c>
      <c r="B64" s="115"/>
      <c r="C64" s="115"/>
      <c r="D64" s="115"/>
      <c r="E64" s="115"/>
      <c r="F64" s="115"/>
      <c r="G64" s="115"/>
      <c r="H64" s="115"/>
    </row>
    <row r="65" spans="1:8" ht="15" customHeight="1" x14ac:dyDescent="0.25">
      <c r="A65" s="114" t="s">
        <v>62</v>
      </c>
      <c r="B65" s="115"/>
      <c r="C65" s="115"/>
      <c r="D65" s="115"/>
      <c r="E65" s="115"/>
      <c r="F65" s="115"/>
      <c r="G65" s="115"/>
      <c r="H65" s="115"/>
    </row>
    <row r="66" spans="1:8" ht="60" x14ac:dyDescent="0.25">
      <c r="A66" s="11" t="s">
        <v>12</v>
      </c>
      <c r="B66" s="11" t="s">
        <v>11</v>
      </c>
      <c r="C66" s="10" t="s">
        <v>10</v>
      </c>
      <c r="D66" s="11" t="s">
        <v>9</v>
      </c>
      <c r="E66" s="11" t="s">
        <v>8</v>
      </c>
      <c r="F66" s="11" t="s">
        <v>7</v>
      </c>
      <c r="G66" s="11" t="s">
        <v>6</v>
      </c>
      <c r="H66" s="11" t="s">
        <v>20</v>
      </c>
    </row>
    <row r="67" spans="1:8" ht="15" customHeight="1" x14ac:dyDescent="0.25">
      <c r="A67" s="35">
        <v>1</v>
      </c>
      <c r="B67" s="68" t="s">
        <v>110</v>
      </c>
      <c r="C67" s="50" t="s">
        <v>111</v>
      </c>
      <c r="D67" s="51" t="s">
        <v>14</v>
      </c>
      <c r="E67" s="51">
        <v>1</v>
      </c>
      <c r="F67" s="51" t="s">
        <v>0</v>
      </c>
      <c r="G67" s="35">
        <v>1</v>
      </c>
      <c r="H67" s="70"/>
    </row>
    <row r="68" spans="1:8" ht="30" x14ac:dyDescent="0.25">
      <c r="A68" s="35">
        <v>2</v>
      </c>
      <c r="B68" s="37" t="s">
        <v>106</v>
      </c>
      <c r="C68" s="36" t="s">
        <v>98</v>
      </c>
      <c r="D68" s="35" t="s">
        <v>14</v>
      </c>
      <c r="E68" s="35">
        <v>1</v>
      </c>
      <c r="F68" s="35" t="s">
        <v>0</v>
      </c>
      <c r="G68" s="35">
        <v>1</v>
      </c>
      <c r="H68" s="35"/>
    </row>
    <row r="69" spans="1:8" ht="76.5" x14ac:dyDescent="0.25">
      <c r="A69" s="35">
        <v>3</v>
      </c>
      <c r="B69" s="38" t="s">
        <v>66</v>
      </c>
      <c r="C69" s="15" t="s">
        <v>150</v>
      </c>
      <c r="D69" s="39" t="s">
        <v>18</v>
      </c>
      <c r="E69" s="35">
        <v>1</v>
      </c>
      <c r="F69" s="35" t="s">
        <v>0</v>
      </c>
      <c r="G69" s="35">
        <v>3</v>
      </c>
      <c r="H69" s="35"/>
    </row>
    <row r="70" spans="1:8" x14ac:dyDescent="0.25">
      <c r="A70" s="35">
        <v>4</v>
      </c>
      <c r="B70" s="38" t="s">
        <v>89</v>
      </c>
      <c r="C70" s="35" t="s">
        <v>90</v>
      </c>
      <c r="D70" s="39" t="s">
        <v>18</v>
      </c>
      <c r="E70" s="35">
        <v>1</v>
      </c>
      <c r="F70" s="35" t="s">
        <v>0</v>
      </c>
      <c r="G70" s="35">
        <v>3</v>
      </c>
      <c r="H70" s="2"/>
    </row>
    <row r="71" spans="1:8" ht="45" x14ac:dyDescent="0.25">
      <c r="A71" s="35">
        <v>5</v>
      </c>
      <c r="B71" s="38" t="s">
        <v>91</v>
      </c>
      <c r="C71" s="35" t="s">
        <v>97</v>
      </c>
      <c r="D71" s="39" t="s">
        <v>18</v>
      </c>
      <c r="E71" s="35">
        <v>1</v>
      </c>
      <c r="F71" s="35" t="s">
        <v>0</v>
      </c>
      <c r="G71" s="35">
        <v>6</v>
      </c>
      <c r="H71" s="48"/>
    </row>
    <row r="72" spans="1:8" ht="30" x14ac:dyDescent="0.25">
      <c r="A72" s="35">
        <v>6</v>
      </c>
      <c r="B72" s="36" t="s">
        <v>65</v>
      </c>
      <c r="C72" s="36" t="s">
        <v>98</v>
      </c>
      <c r="D72" s="35" t="s">
        <v>14</v>
      </c>
      <c r="E72" s="35">
        <v>1</v>
      </c>
      <c r="F72" s="35" t="s">
        <v>0</v>
      </c>
      <c r="G72" s="47">
        <v>9</v>
      </c>
      <c r="H72" s="35"/>
    </row>
    <row r="73" spans="1:8" ht="30" x14ac:dyDescent="0.25">
      <c r="A73" s="35">
        <v>7</v>
      </c>
      <c r="B73" s="36" t="s">
        <v>107</v>
      </c>
      <c r="C73" s="36" t="s">
        <v>98</v>
      </c>
      <c r="D73" s="35" t="s">
        <v>14</v>
      </c>
      <c r="E73" s="35">
        <v>1</v>
      </c>
      <c r="F73" s="35" t="s">
        <v>0</v>
      </c>
      <c r="G73" s="35">
        <v>16</v>
      </c>
      <c r="H73" s="35"/>
    </row>
    <row r="74" spans="1:8" ht="20.25" x14ac:dyDescent="0.25">
      <c r="A74" s="117" t="s">
        <v>73</v>
      </c>
      <c r="B74" s="118"/>
      <c r="C74" s="118"/>
      <c r="D74" s="118"/>
      <c r="E74" s="118"/>
      <c r="F74" s="118"/>
      <c r="G74" s="118"/>
      <c r="H74" s="118"/>
    </row>
    <row r="75" spans="1:8" ht="15" customHeight="1" x14ac:dyDescent="0.25">
      <c r="A75" s="119" t="s">
        <v>74</v>
      </c>
      <c r="B75" s="120"/>
      <c r="C75" s="120"/>
      <c r="D75" s="120"/>
      <c r="E75" s="120"/>
      <c r="F75" s="120"/>
      <c r="G75" s="120"/>
      <c r="H75" s="121"/>
    </row>
    <row r="76" spans="1:8" ht="15" customHeight="1" x14ac:dyDescent="0.25">
      <c r="A76" s="106" t="s">
        <v>75</v>
      </c>
      <c r="B76" s="107"/>
      <c r="C76" s="107"/>
      <c r="D76" s="107"/>
      <c r="E76" s="107"/>
      <c r="F76" s="107"/>
      <c r="G76" s="107"/>
      <c r="H76" s="108"/>
    </row>
    <row r="77" spans="1:8" ht="15" customHeight="1" x14ac:dyDescent="0.25">
      <c r="A77" s="106" t="s">
        <v>72</v>
      </c>
      <c r="B77" s="107"/>
      <c r="C77" s="107"/>
      <c r="D77" s="107"/>
      <c r="E77" s="107"/>
      <c r="F77" s="107"/>
      <c r="G77" s="107"/>
      <c r="H77" s="108"/>
    </row>
    <row r="78" spans="1:8" ht="15" customHeight="1" x14ac:dyDescent="0.25">
      <c r="A78" s="106" t="s">
        <v>61</v>
      </c>
      <c r="B78" s="107"/>
      <c r="C78" s="107"/>
      <c r="D78" s="107"/>
      <c r="E78" s="107"/>
      <c r="F78" s="107"/>
      <c r="G78" s="107"/>
      <c r="H78" s="108"/>
    </row>
    <row r="79" spans="1:8" ht="15" customHeight="1" x14ac:dyDescent="0.25">
      <c r="A79" s="106" t="s">
        <v>62</v>
      </c>
      <c r="B79" s="107"/>
      <c r="C79" s="107"/>
      <c r="D79" s="107"/>
      <c r="E79" s="107"/>
      <c r="F79" s="107"/>
      <c r="G79" s="107"/>
      <c r="H79" s="108"/>
    </row>
    <row r="80" spans="1:8" ht="60" x14ac:dyDescent="0.25">
      <c r="A80" s="11" t="s">
        <v>12</v>
      </c>
      <c r="B80" s="11" t="s">
        <v>11</v>
      </c>
      <c r="C80" s="10" t="s">
        <v>10</v>
      </c>
      <c r="D80" s="11" t="s">
        <v>9</v>
      </c>
      <c r="E80" s="11" t="s">
        <v>8</v>
      </c>
      <c r="F80" s="11" t="s">
        <v>7</v>
      </c>
      <c r="G80" s="11" t="s">
        <v>6</v>
      </c>
      <c r="H80" s="11" t="s">
        <v>20</v>
      </c>
    </row>
    <row r="81" spans="1:8" ht="15" customHeight="1" x14ac:dyDescent="0.25">
      <c r="A81" s="35">
        <v>1</v>
      </c>
      <c r="B81" s="68" t="s">
        <v>110</v>
      </c>
      <c r="C81" s="50" t="s">
        <v>147</v>
      </c>
      <c r="D81" s="51" t="s">
        <v>14</v>
      </c>
      <c r="E81" s="51">
        <v>1</v>
      </c>
      <c r="F81" s="51" t="s">
        <v>0</v>
      </c>
      <c r="G81" s="51">
        <v>1</v>
      </c>
      <c r="H81" s="70"/>
    </row>
    <row r="82" spans="1:8" ht="45" x14ac:dyDescent="0.25">
      <c r="A82" s="35">
        <v>2</v>
      </c>
      <c r="B82" s="36" t="s">
        <v>65</v>
      </c>
      <c r="C82" s="36" t="s">
        <v>86</v>
      </c>
      <c r="D82" s="35" t="s">
        <v>14</v>
      </c>
      <c r="E82" s="35">
        <v>1</v>
      </c>
      <c r="F82" s="35" t="s">
        <v>0</v>
      </c>
      <c r="G82" s="35">
        <v>1</v>
      </c>
      <c r="H82" s="35"/>
    </row>
    <row r="83" spans="1:8" ht="76.5" x14ac:dyDescent="0.25">
      <c r="A83" s="35">
        <v>3</v>
      </c>
      <c r="B83" s="38" t="s">
        <v>66</v>
      </c>
      <c r="C83" s="15" t="s">
        <v>150</v>
      </c>
      <c r="D83" s="39" t="s">
        <v>18</v>
      </c>
      <c r="E83" s="35">
        <v>1</v>
      </c>
      <c r="F83" s="35" t="s">
        <v>0</v>
      </c>
      <c r="G83" s="35">
        <v>1</v>
      </c>
      <c r="H83" s="35"/>
    </row>
    <row r="84" spans="1:8" x14ac:dyDescent="0.25">
      <c r="A84" s="35">
        <v>4</v>
      </c>
      <c r="B84" s="38" t="s">
        <v>89</v>
      </c>
      <c r="C84" s="35" t="s">
        <v>90</v>
      </c>
      <c r="D84" s="39" t="s">
        <v>18</v>
      </c>
      <c r="E84" s="35">
        <v>1</v>
      </c>
      <c r="F84" s="35" t="s">
        <v>0</v>
      </c>
      <c r="G84" s="35">
        <v>1</v>
      </c>
      <c r="H84" s="2"/>
    </row>
    <row r="85" spans="1:8" x14ac:dyDescent="0.25">
      <c r="A85" s="35">
        <v>5</v>
      </c>
      <c r="B85" s="38" t="s">
        <v>108</v>
      </c>
      <c r="C85" s="40" t="s">
        <v>151</v>
      </c>
      <c r="D85" s="40" t="s">
        <v>18</v>
      </c>
      <c r="E85" s="35">
        <v>1</v>
      </c>
      <c r="F85" s="35" t="s">
        <v>0</v>
      </c>
      <c r="G85" s="35">
        <v>1</v>
      </c>
      <c r="H85" s="35"/>
    </row>
    <row r="86" spans="1:8" ht="75" x14ac:dyDescent="0.25">
      <c r="A86" s="35">
        <v>6</v>
      </c>
      <c r="B86" s="38" t="s">
        <v>104</v>
      </c>
      <c r="C86" s="35" t="s">
        <v>105</v>
      </c>
      <c r="D86" s="39" t="s">
        <v>18</v>
      </c>
      <c r="E86" s="35">
        <v>1</v>
      </c>
      <c r="F86" s="35" t="s">
        <v>0</v>
      </c>
      <c r="G86" s="35">
        <v>1</v>
      </c>
      <c r="H86" s="2"/>
    </row>
    <row r="87" spans="1:8" ht="20.25" x14ac:dyDescent="0.25">
      <c r="A87" s="124" t="s">
        <v>13</v>
      </c>
      <c r="B87" s="125"/>
      <c r="C87" s="125"/>
      <c r="D87" s="125"/>
      <c r="E87" s="125"/>
      <c r="F87" s="125"/>
      <c r="G87" s="125"/>
      <c r="H87" s="125"/>
    </row>
    <row r="88" spans="1:8" ht="60" x14ac:dyDescent="0.25">
      <c r="A88" s="8" t="s">
        <v>12</v>
      </c>
      <c r="B88" s="8" t="s">
        <v>11</v>
      </c>
      <c r="C88" s="8" t="s">
        <v>10</v>
      </c>
      <c r="D88" s="8" t="s">
        <v>9</v>
      </c>
      <c r="E88" s="8" t="s">
        <v>8</v>
      </c>
      <c r="F88" s="8" t="s">
        <v>7</v>
      </c>
      <c r="G88" s="8" t="s">
        <v>6</v>
      </c>
      <c r="H88" s="8" t="s">
        <v>20</v>
      </c>
    </row>
    <row r="89" spans="1:8" ht="30" x14ac:dyDescent="0.25">
      <c r="A89" s="44">
        <v>1</v>
      </c>
      <c r="B89" s="6" t="s">
        <v>76</v>
      </c>
      <c r="C89" s="43" t="s">
        <v>77</v>
      </c>
      <c r="D89" s="3" t="s">
        <v>2</v>
      </c>
      <c r="E89" s="45">
        <v>1</v>
      </c>
      <c r="F89" s="45" t="s">
        <v>41</v>
      </c>
      <c r="G89" s="3">
        <v>1</v>
      </c>
      <c r="H89" s="2"/>
    </row>
    <row r="90" spans="1:8" ht="60.75" thickBot="1" x14ac:dyDescent="0.3">
      <c r="A90" s="42">
        <v>2</v>
      </c>
      <c r="B90" s="2" t="s">
        <v>1</v>
      </c>
      <c r="C90" s="43" t="s">
        <v>78</v>
      </c>
      <c r="D90" s="3" t="s">
        <v>2</v>
      </c>
      <c r="E90" s="3">
        <v>1</v>
      </c>
      <c r="F90" s="3" t="s">
        <v>41</v>
      </c>
      <c r="G90" s="3">
        <f>E90</f>
        <v>1</v>
      </c>
      <c r="H90" s="2"/>
    </row>
    <row r="91" spans="1:8" ht="15" customHeight="1" thickBot="1" x14ac:dyDescent="0.3">
      <c r="A91" s="129" t="s">
        <v>120</v>
      </c>
      <c r="B91" s="130"/>
      <c r="C91" s="130"/>
      <c r="D91" s="130"/>
      <c r="E91" s="130"/>
      <c r="F91" s="130"/>
      <c r="G91" s="130"/>
      <c r="H91" s="131"/>
    </row>
    <row r="92" spans="1:8" ht="15" customHeight="1" x14ac:dyDescent="0.25">
      <c r="A92" s="132" t="s">
        <v>16</v>
      </c>
      <c r="B92" s="133"/>
      <c r="C92" s="133"/>
      <c r="D92" s="133"/>
      <c r="E92" s="133"/>
      <c r="F92" s="133"/>
      <c r="G92" s="133"/>
      <c r="H92" s="134"/>
    </row>
    <row r="93" spans="1:8" ht="15" customHeight="1" x14ac:dyDescent="0.25">
      <c r="A93" s="126" t="s">
        <v>121</v>
      </c>
      <c r="B93" s="127"/>
      <c r="C93" s="127"/>
      <c r="D93" s="127"/>
      <c r="E93" s="127"/>
      <c r="F93" s="127"/>
      <c r="G93" s="127"/>
      <c r="H93" s="128"/>
    </row>
    <row r="94" spans="1:8" ht="15" customHeight="1" x14ac:dyDescent="0.25">
      <c r="A94" s="126" t="s">
        <v>122</v>
      </c>
      <c r="B94" s="127"/>
      <c r="C94" s="127"/>
      <c r="D94" s="127"/>
      <c r="E94" s="127"/>
      <c r="F94" s="127"/>
      <c r="G94" s="127"/>
      <c r="H94" s="128"/>
    </row>
    <row r="95" spans="1:8" ht="15" customHeight="1" x14ac:dyDescent="0.25">
      <c r="A95" s="126" t="s">
        <v>123</v>
      </c>
      <c r="B95" s="127"/>
      <c r="C95" s="127"/>
      <c r="D95" s="127"/>
      <c r="E95" s="127"/>
      <c r="F95" s="127"/>
      <c r="G95" s="127"/>
      <c r="H95" s="128"/>
    </row>
    <row r="96" spans="1:8" ht="15" customHeight="1" x14ac:dyDescent="0.25">
      <c r="A96" s="126" t="s">
        <v>124</v>
      </c>
      <c r="B96" s="127"/>
      <c r="C96" s="127"/>
      <c r="D96" s="127"/>
      <c r="E96" s="127"/>
      <c r="F96" s="127"/>
      <c r="G96" s="127"/>
      <c r="H96" s="128"/>
    </row>
    <row r="97" spans="1:8" ht="15" customHeight="1" x14ac:dyDescent="0.25">
      <c r="A97" s="126" t="s">
        <v>125</v>
      </c>
      <c r="B97" s="127"/>
      <c r="C97" s="127"/>
      <c r="D97" s="127"/>
      <c r="E97" s="127"/>
      <c r="F97" s="127"/>
      <c r="G97" s="127"/>
      <c r="H97" s="128"/>
    </row>
    <row r="98" spans="1:8" ht="15" customHeight="1" x14ac:dyDescent="0.25">
      <c r="A98" s="126" t="s">
        <v>126</v>
      </c>
      <c r="B98" s="127"/>
      <c r="C98" s="127"/>
      <c r="D98" s="127"/>
      <c r="E98" s="127"/>
      <c r="F98" s="127"/>
      <c r="G98" s="127"/>
      <c r="H98" s="128"/>
    </row>
    <row r="99" spans="1:8" ht="15" customHeight="1" x14ac:dyDescent="0.25">
      <c r="A99" s="126" t="s">
        <v>127</v>
      </c>
      <c r="B99" s="127"/>
      <c r="C99" s="127"/>
      <c r="D99" s="127"/>
      <c r="E99" s="127"/>
      <c r="F99" s="127"/>
      <c r="G99" s="127"/>
      <c r="H99" s="128"/>
    </row>
    <row r="100" spans="1:8" ht="15" customHeight="1" thickBot="1" x14ac:dyDescent="0.3">
      <c r="A100" s="135" t="s">
        <v>128</v>
      </c>
      <c r="B100" s="136"/>
      <c r="C100" s="136"/>
      <c r="D100" s="136"/>
      <c r="E100" s="136"/>
      <c r="F100" s="136"/>
      <c r="G100" s="136"/>
      <c r="H100" s="137"/>
    </row>
    <row r="101" spans="1:8" ht="30" x14ac:dyDescent="0.25">
      <c r="A101" s="55" t="s">
        <v>12</v>
      </c>
      <c r="B101" s="56" t="s">
        <v>11</v>
      </c>
      <c r="C101" s="56" t="s">
        <v>10</v>
      </c>
      <c r="D101" s="56" t="s">
        <v>9</v>
      </c>
      <c r="E101" s="56" t="s">
        <v>8</v>
      </c>
      <c r="F101" s="56" t="s">
        <v>7</v>
      </c>
      <c r="G101" s="56" t="s">
        <v>6</v>
      </c>
      <c r="H101" s="57" t="s">
        <v>129</v>
      </c>
    </row>
    <row r="102" spans="1:8" ht="195" x14ac:dyDescent="0.25">
      <c r="A102" s="58">
        <v>1</v>
      </c>
      <c r="B102" s="52" t="s">
        <v>130</v>
      </c>
      <c r="C102" s="49" t="s">
        <v>94</v>
      </c>
      <c r="D102" s="35" t="s">
        <v>119</v>
      </c>
      <c r="E102" s="59">
        <v>1</v>
      </c>
      <c r="F102" s="59" t="s">
        <v>0</v>
      </c>
      <c r="G102" s="60">
        <v>1</v>
      </c>
      <c r="H102" s="61"/>
    </row>
    <row r="103" spans="1:8" ht="45" x14ac:dyDescent="0.25">
      <c r="A103" s="58">
        <v>2</v>
      </c>
      <c r="B103" s="62" t="s">
        <v>131</v>
      </c>
      <c r="C103" s="63" t="s">
        <v>97</v>
      </c>
      <c r="D103" s="35" t="s">
        <v>119</v>
      </c>
      <c r="E103" s="59">
        <v>1</v>
      </c>
      <c r="F103" s="59" t="s">
        <v>0</v>
      </c>
      <c r="G103" s="60">
        <v>1</v>
      </c>
      <c r="H103" s="61"/>
    </row>
    <row r="104" spans="1:8" ht="15" customHeight="1" x14ac:dyDescent="0.25">
      <c r="A104" s="58">
        <v>3</v>
      </c>
      <c r="B104" s="62" t="s">
        <v>132</v>
      </c>
      <c r="C104" s="54" t="s">
        <v>141</v>
      </c>
      <c r="D104" s="35" t="s">
        <v>119</v>
      </c>
      <c r="E104" s="59">
        <v>1</v>
      </c>
      <c r="F104" s="59" t="s">
        <v>0</v>
      </c>
      <c r="G104" s="60">
        <v>1</v>
      </c>
      <c r="H104" s="61"/>
    </row>
    <row r="105" spans="1:8" ht="15" customHeight="1" x14ac:dyDescent="0.25">
      <c r="A105" s="58">
        <v>4</v>
      </c>
      <c r="B105" s="62" t="s">
        <v>133</v>
      </c>
      <c r="C105" s="63" t="s">
        <v>90</v>
      </c>
      <c r="D105" s="35" t="s">
        <v>119</v>
      </c>
      <c r="E105" s="59">
        <v>1</v>
      </c>
      <c r="F105" s="59" t="s">
        <v>0</v>
      </c>
      <c r="G105" s="60">
        <v>1</v>
      </c>
      <c r="H105" s="61"/>
    </row>
    <row r="106" spans="1:8" ht="15" customHeight="1" x14ac:dyDescent="0.25">
      <c r="A106" s="58">
        <v>5</v>
      </c>
      <c r="B106" s="62" t="s">
        <v>134</v>
      </c>
      <c r="C106" s="63" t="s">
        <v>90</v>
      </c>
      <c r="D106" s="35" t="s">
        <v>119</v>
      </c>
      <c r="E106" s="59">
        <v>1</v>
      </c>
      <c r="F106" s="59" t="s">
        <v>0</v>
      </c>
      <c r="G106" s="60">
        <v>1</v>
      </c>
      <c r="H106" s="61"/>
    </row>
    <row r="107" spans="1:8" ht="15" customHeight="1" x14ac:dyDescent="0.25">
      <c r="A107" s="58">
        <v>6</v>
      </c>
      <c r="B107" s="64" t="s">
        <v>135</v>
      </c>
      <c r="C107" s="65" t="s">
        <v>136</v>
      </c>
      <c r="D107" s="41" t="s">
        <v>17</v>
      </c>
      <c r="E107" s="59">
        <v>1</v>
      </c>
      <c r="F107" s="66" t="s">
        <v>0</v>
      </c>
      <c r="G107" s="60">
        <v>1</v>
      </c>
      <c r="H107" s="67"/>
    </row>
    <row r="108" spans="1:8" ht="15" customHeight="1" x14ac:dyDescent="0.25">
      <c r="A108" s="58">
        <v>7</v>
      </c>
      <c r="B108" s="64" t="s">
        <v>137</v>
      </c>
      <c r="C108" s="65" t="s">
        <v>138</v>
      </c>
      <c r="D108" s="41" t="s">
        <v>17</v>
      </c>
      <c r="E108" s="59">
        <v>1</v>
      </c>
      <c r="F108" s="66" t="s">
        <v>0</v>
      </c>
      <c r="G108" s="60">
        <v>1</v>
      </c>
      <c r="H108" s="67"/>
    </row>
    <row r="109" spans="1:8" ht="15" customHeight="1" x14ac:dyDescent="0.25">
      <c r="A109" s="58">
        <v>8</v>
      </c>
      <c r="B109" s="64" t="s">
        <v>139</v>
      </c>
      <c r="C109" s="64" t="s">
        <v>142</v>
      </c>
      <c r="D109" s="41" t="s">
        <v>17</v>
      </c>
      <c r="E109" s="59">
        <v>1</v>
      </c>
      <c r="F109" s="66" t="s">
        <v>0</v>
      </c>
      <c r="G109" s="60">
        <v>1</v>
      </c>
      <c r="H109" s="67"/>
    </row>
    <row r="110" spans="1:8" ht="15" customHeight="1" x14ac:dyDescent="0.25">
      <c r="A110" s="58">
        <v>9</v>
      </c>
      <c r="B110" s="49" t="s">
        <v>110</v>
      </c>
      <c r="C110" s="54" t="s">
        <v>111</v>
      </c>
      <c r="D110" s="66" t="s">
        <v>14</v>
      </c>
      <c r="E110" s="59">
        <v>1</v>
      </c>
      <c r="F110" s="66" t="s">
        <v>0</v>
      </c>
      <c r="G110" s="60">
        <v>1</v>
      </c>
      <c r="H110" s="67"/>
    </row>
    <row r="111" spans="1:8" ht="15" customHeight="1" x14ac:dyDescent="0.25">
      <c r="A111" s="58">
        <v>10</v>
      </c>
      <c r="B111" s="49" t="s">
        <v>115</v>
      </c>
      <c r="C111" s="54" t="s">
        <v>140</v>
      </c>
      <c r="D111" s="66" t="s">
        <v>14</v>
      </c>
      <c r="E111" s="59">
        <v>1</v>
      </c>
      <c r="F111" s="66" t="s">
        <v>0</v>
      </c>
      <c r="G111" s="60">
        <v>1</v>
      </c>
      <c r="H111" s="70"/>
    </row>
    <row r="112" spans="1:8" ht="20.25" x14ac:dyDescent="0.25">
      <c r="A112" s="122" t="s">
        <v>79</v>
      </c>
      <c r="B112" s="123"/>
      <c r="C112" s="123"/>
      <c r="D112" s="123"/>
      <c r="E112" s="123"/>
      <c r="F112" s="123"/>
      <c r="G112" s="123"/>
      <c r="H112" s="123"/>
    </row>
    <row r="113" spans="1:8" ht="14.45" customHeight="1" x14ac:dyDescent="0.25">
      <c r="A113" s="119" t="s">
        <v>80</v>
      </c>
      <c r="B113" s="120"/>
      <c r="C113" s="120"/>
      <c r="D113" s="120"/>
      <c r="E113" s="120"/>
      <c r="F113" s="120"/>
      <c r="G113" s="120"/>
      <c r="H113" s="121"/>
    </row>
    <row r="114" spans="1:8" ht="14.45" customHeight="1" x14ac:dyDescent="0.25">
      <c r="A114" s="106" t="s">
        <v>81</v>
      </c>
      <c r="B114" s="107"/>
      <c r="C114" s="107"/>
      <c r="D114" s="107"/>
      <c r="E114" s="107"/>
      <c r="F114" s="107"/>
      <c r="G114" s="107"/>
      <c r="H114" s="108"/>
    </row>
    <row r="115" spans="1:8" ht="14.45" customHeight="1" x14ac:dyDescent="0.25">
      <c r="A115" s="106" t="s">
        <v>82</v>
      </c>
      <c r="B115" s="107"/>
      <c r="C115" s="107"/>
      <c r="D115" s="107"/>
      <c r="E115" s="107"/>
      <c r="F115" s="107"/>
      <c r="G115" s="107"/>
      <c r="H115" s="108"/>
    </row>
    <row r="116" spans="1:8" ht="14.45" customHeight="1" x14ac:dyDescent="0.25">
      <c r="A116" s="106" t="s">
        <v>62</v>
      </c>
      <c r="B116" s="107"/>
      <c r="C116" s="107"/>
      <c r="D116" s="107"/>
      <c r="E116" s="107"/>
      <c r="F116" s="107"/>
      <c r="G116" s="107"/>
      <c r="H116" s="108"/>
    </row>
    <row r="117" spans="1:8" ht="60" x14ac:dyDescent="0.25">
      <c r="A117" s="11" t="s">
        <v>12</v>
      </c>
      <c r="B117" s="10" t="s">
        <v>11</v>
      </c>
      <c r="C117" s="10" t="s">
        <v>10</v>
      </c>
      <c r="D117" s="11" t="s">
        <v>9</v>
      </c>
      <c r="E117" s="11" t="s">
        <v>8</v>
      </c>
      <c r="F117" s="11" t="s">
        <v>7</v>
      </c>
      <c r="G117" s="11" t="s">
        <v>6</v>
      </c>
      <c r="H117" s="11" t="s">
        <v>20</v>
      </c>
    </row>
    <row r="118" spans="1:8" ht="30" x14ac:dyDescent="0.25">
      <c r="A118" s="42">
        <v>1</v>
      </c>
      <c r="B118" s="36" t="s">
        <v>33</v>
      </c>
      <c r="C118" s="36" t="s">
        <v>99</v>
      </c>
      <c r="D118" s="35" t="s">
        <v>14</v>
      </c>
      <c r="E118" s="35">
        <v>2</v>
      </c>
      <c r="F118" s="35" t="s">
        <v>0</v>
      </c>
      <c r="G118" s="35">
        <v>2</v>
      </c>
      <c r="H118" s="2"/>
    </row>
    <row r="119" spans="1:8" ht="45" x14ac:dyDescent="0.25">
      <c r="A119" s="42">
        <v>2</v>
      </c>
      <c r="B119" s="36" t="s">
        <v>65</v>
      </c>
      <c r="C119" s="36" t="s">
        <v>86</v>
      </c>
      <c r="D119" s="35" t="s">
        <v>14</v>
      </c>
      <c r="E119" s="35">
        <v>1</v>
      </c>
      <c r="F119" s="35" t="s">
        <v>0</v>
      </c>
      <c r="G119" s="35">
        <v>1</v>
      </c>
      <c r="H119" s="2"/>
    </row>
    <row r="120" spans="1:8" ht="25.5" x14ac:dyDescent="0.25">
      <c r="A120" s="18">
        <v>3</v>
      </c>
      <c r="B120" s="22" t="s">
        <v>29</v>
      </c>
      <c r="C120" s="23" t="s">
        <v>100</v>
      </c>
      <c r="D120" s="17" t="s">
        <v>17</v>
      </c>
      <c r="E120" s="17">
        <v>2</v>
      </c>
      <c r="F120" s="17" t="s">
        <v>0</v>
      </c>
      <c r="G120" s="17">
        <f t="shared" ref="G120:G122" si="0">E120</f>
        <v>2</v>
      </c>
      <c r="H120" s="16"/>
    </row>
    <row r="121" spans="1:8" ht="25.5" x14ac:dyDescent="0.25">
      <c r="A121" s="18">
        <v>4</v>
      </c>
      <c r="B121" s="24" t="s">
        <v>30</v>
      </c>
      <c r="C121" s="23" t="s">
        <v>101</v>
      </c>
      <c r="D121" s="17" t="s">
        <v>17</v>
      </c>
      <c r="E121" s="17">
        <v>2</v>
      </c>
      <c r="F121" s="17" t="s">
        <v>0</v>
      </c>
      <c r="G121" s="17">
        <f t="shared" si="0"/>
        <v>2</v>
      </c>
      <c r="H121" s="16"/>
    </row>
    <row r="122" spans="1:8" ht="15.75" customHeight="1" x14ac:dyDescent="0.25">
      <c r="A122" s="18">
        <v>5</v>
      </c>
      <c r="B122" s="25" t="s">
        <v>31</v>
      </c>
      <c r="C122" s="23" t="s">
        <v>102</v>
      </c>
      <c r="D122" s="17" t="s">
        <v>17</v>
      </c>
      <c r="E122" s="17">
        <v>2</v>
      </c>
      <c r="F122" s="17" t="s">
        <v>0</v>
      </c>
      <c r="G122" s="17">
        <f t="shared" si="0"/>
        <v>2</v>
      </c>
      <c r="H122" s="16"/>
    </row>
    <row r="123" spans="1:8" ht="20.25" x14ac:dyDescent="0.25">
      <c r="A123" s="124" t="s">
        <v>13</v>
      </c>
      <c r="B123" s="125"/>
      <c r="C123" s="125"/>
      <c r="D123" s="125"/>
      <c r="E123" s="125"/>
      <c r="F123" s="125"/>
      <c r="G123" s="125"/>
      <c r="H123" s="125"/>
    </row>
    <row r="124" spans="1:8" ht="60" x14ac:dyDescent="0.25">
      <c r="A124" s="9" t="s">
        <v>12</v>
      </c>
      <c r="B124" s="8" t="s">
        <v>11</v>
      </c>
      <c r="C124" s="8" t="s">
        <v>10</v>
      </c>
      <c r="D124" s="8" t="s">
        <v>9</v>
      </c>
      <c r="E124" s="8" t="s">
        <v>8</v>
      </c>
      <c r="F124" s="8" t="s">
        <v>7</v>
      </c>
      <c r="G124" s="8" t="s">
        <v>6</v>
      </c>
      <c r="H124" s="8" t="s">
        <v>20</v>
      </c>
    </row>
    <row r="125" spans="1:8" ht="25.5" x14ac:dyDescent="0.25">
      <c r="A125" s="7">
        <v>1</v>
      </c>
      <c r="B125" s="6" t="s">
        <v>5</v>
      </c>
      <c r="C125" s="20" t="s">
        <v>27</v>
      </c>
      <c r="D125" s="3" t="s">
        <v>2</v>
      </c>
      <c r="E125" s="19">
        <v>1</v>
      </c>
      <c r="F125" s="19" t="s">
        <v>0</v>
      </c>
      <c r="G125" s="14">
        <f>E125</f>
        <v>1</v>
      </c>
      <c r="H125" s="2"/>
    </row>
    <row r="126" spans="1:8" ht="25.5" x14ac:dyDescent="0.25">
      <c r="A126" s="5">
        <v>2</v>
      </c>
      <c r="B126" s="2" t="s">
        <v>4</v>
      </c>
      <c r="C126" s="20" t="s">
        <v>27</v>
      </c>
      <c r="D126" s="3" t="s">
        <v>2</v>
      </c>
      <c r="E126" s="14">
        <v>1</v>
      </c>
      <c r="F126" s="14" t="s">
        <v>0</v>
      </c>
      <c r="G126" s="14">
        <f>E126</f>
        <v>1</v>
      </c>
      <c r="H126" s="2"/>
    </row>
    <row r="127" spans="1:8" ht="25.5" x14ac:dyDescent="0.25">
      <c r="A127" s="5">
        <v>3</v>
      </c>
      <c r="B127" s="2" t="s">
        <v>3</v>
      </c>
      <c r="C127" s="20" t="s">
        <v>27</v>
      </c>
      <c r="D127" s="3" t="s">
        <v>2</v>
      </c>
      <c r="E127" s="14">
        <v>3</v>
      </c>
      <c r="F127" s="14" t="s">
        <v>0</v>
      </c>
      <c r="G127" s="14">
        <v>3</v>
      </c>
      <c r="H127" s="2"/>
    </row>
  </sheetData>
  <mergeCells count="67">
    <mergeCell ref="A95:H95"/>
    <mergeCell ref="A123:H123"/>
    <mergeCell ref="A99:H99"/>
    <mergeCell ref="A100:H100"/>
    <mergeCell ref="A114:H114"/>
    <mergeCell ref="A115:H115"/>
    <mergeCell ref="A116:H116"/>
    <mergeCell ref="A74:H74"/>
    <mergeCell ref="A75:H75"/>
    <mergeCell ref="A76:H76"/>
    <mergeCell ref="A112:H112"/>
    <mergeCell ref="A113:H113"/>
    <mergeCell ref="A77:H77"/>
    <mergeCell ref="A78:H78"/>
    <mergeCell ref="A79:H79"/>
    <mergeCell ref="A87:H87"/>
    <mergeCell ref="A98:H98"/>
    <mergeCell ref="A96:H96"/>
    <mergeCell ref="A97:H97"/>
    <mergeCell ref="A91:H91"/>
    <mergeCell ref="A92:H92"/>
    <mergeCell ref="A93:H93"/>
    <mergeCell ref="A94:H94"/>
    <mergeCell ref="A61:H61"/>
    <mergeCell ref="A62:H62"/>
    <mergeCell ref="A63:H63"/>
    <mergeCell ref="A64:H64"/>
    <mergeCell ref="A65:H65"/>
    <mergeCell ref="A20:H20"/>
    <mergeCell ref="A14:B14"/>
    <mergeCell ref="C14:H14"/>
    <mergeCell ref="A53:H53"/>
    <mergeCell ref="A60:H60"/>
    <mergeCell ref="A54:H54"/>
    <mergeCell ref="A55:H55"/>
    <mergeCell ref="A17:H17"/>
    <mergeCell ref="A18:H18"/>
    <mergeCell ref="A19:H19"/>
    <mergeCell ref="A21:H21"/>
    <mergeCell ref="A22:H22"/>
    <mergeCell ref="A1:H1"/>
    <mergeCell ref="A5:H5"/>
    <mergeCell ref="A6:H6"/>
    <mergeCell ref="A4:H4"/>
    <mergeCell ref="A9:B9"/>
    <mergeCell ref="C9:H9"/>
    <mergeCell ref="A2:H2"/>
    <mergeCell ref="A3:H3"/>
    <mergeCell ref="A7:B7"/>
    <mergeCell ref="C7:H7"/>
    <mergeCell ref="A8:C8"/>
    <mergeCell ref="D8:H8"/>
    <mergeCell ref="A10:B10"/>
    <mergeCell ref="C10:D10"/>
    <mergeCell ref="E10:F10"/>
    <mergeCell ref="G10:H10"/>
    <mergeCell ref="A16:H16"/>
    <mergeCell ref="A15:B15"/>
    <mergeCell ref="C15:H15"/>
    <mergeCell ref="C13:H13"/>
    <mergeCell ref="A13:B13"/>
    <mergeCell ref="A12:B12"/>
    <mergeCell ref="C12:H12"/>
    <mergeCell ref="A11:B11"/>
    <mergeCell ref="C11:D11"/>
    <mergeCell ref="E11:F11"/>
    <mergeCell ref="G11:H11"/>
  </mergeCells>
  <pageMargins left="0.7" right="0.7" top="0.75" bottom="0.75" header="0" footer="0"/>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55" zoomScaleNormal="55" workbookViewId="0">
      <selection activeCell="A22" sqref="A22:H22"/>
    </sheetView>
  </sheetViews>
  <sheetFormatPr defaultColWidth="14.42578125" defaultRowHeight="15" x14ac:dyDescent="0.25"/>
  <cols>
    <col min="1" max="1" width="5.140625" style="26" customWidth="1"/>
    <col min="2" max="2" width="52" style="26" customWidth="1"/>
    <col min="3" max="3" width="27.42578125" style="26" customWidth="1"/>
    <col min="4" max="4" width="22" style="26" customWidth="1"/>
    <col min="5" max="5" width="15.42578125" style="26" customWidth="1"/>
    <col min="6" max="6" width="19.7109375" style="26" bestFit="1" customWidth="1"/>
    <col min="7" max="7" width="14.42578125" style="26" customWidth="1"/>
    <col min="8" max="8" width="25" style="26" bestFit="1" customWidth="1"/>
    <col min="9" max="11" width="8.7109375" style="1" customWidth="1"/>
    <col min="12" max="16384" width="14.42578125" style="1"/>
  </cols>
  <sheetData>
    <row r="1" spans="1:8" x14ac:dyDescent="0.25">
      <c r="A1" s="102" t="s">
        <v>19</v>
      </c>
      <c r="B1" s="103"/>
      <c r="C1" s="103"/>
      <c r="D1" s="103"/>
      <c r="E1" s="103"/>
      <c r="F1" s="103"/>
      <c r="G1" s="103"/>
      <c r="H1" s="103"/>
    </row>
    <row r="2" spans="1:8" ht="20.25" x14ac:dyDescent="0.3">
      <c r="A2" s="104" t="s">
        <v>56</v>
      </c>
      <c r="B2" s="104"/>
      <c r="C2" s="104"/>
      <c r="D2" s="104"/>
      <c r="E2" s="104"/>
      <c r="F2" s="104"/>
      <c r="G2" s="104"/>
      <c r="H2" s="104"/>
    </row>
    <row r="3" spans="1:8" ht="20.25" customHeight="1" x14ac:dyDescent="0.3">
      <c r="A3" s="104" t="str">
        <f>'Информация о Чемпионате'!B4</f>
        <v xml:space="preserve">Итоговый (межрегиональный) </v>
      </c>
      <c r="B3" s="104"/>
      <c r="C3" s="104"/>
      <c r="D3" s="104"/>
      <c r="E3" s="104"/>
      <c r="F3" s="104"/>
      <c r="G3" s="104"/>
      <c r="H3" s="104"/>
    </row>
    <row r="4" spans="1:8" ht="20.25" x14ac:dyDescent="0.3">
      <c r="A4" s="104" t="s">
        <v>57</v>
      </c>
      <c r="B4" s="104"/>
      <c r="C4" s="104"/>
      <c r="D4" s="104"/>
      <c r="E4" s="104"/>
      <c r="F4" s="104"/>
      <c r="G4" s="104"/>
      <c r="H4" s="104"/>
    </row>
    <row r="5" spans="1:8" ht="20.25" customHeight="1" x14ac:dyDescent="0.3">
      <c r="A5" s="104" t="str">
        <f>'Информация о Чемпионате'!B3</f>
        <v>Информационная безопасность (основная)</v>
      </c>
      <c r="B5" s="104"/>
      <c r="C5" s="104"/>
      <c r="D5" s="104"/>
      <c r="E5" s="104"/>
      <c r="F5" s="104"/>
      <c r="G5" s="104"/>
      <c r="H5" s="104"/>
    </row>
    <row r="6" spans="1:8" x14ac:dyDescent="0.25">
      <c r="A6" s="98" t="s">
        <v>21</v>
      </c>
      <c r="B6" s="103"/>
      <c r="C6" s="103"/>
      <c r="D6" s="103"/>
      <c r="E6" s="103"/>
      <c r="F6" s="103"/>
      <c r="G6" s="103"/>
      <c r="H6" s="103"/>
    </row>
    <row r="7" spans="1:8" ht="15.75" x14ac:dyDescent="0.25">
      <c r="A7" s="98" t="s">
        <v>53</v>
      </c>
      <c r="B7" s="98"/>
      <c r="C7" s="105" t="str">
        <f>'Информация о Чемпионате'!B5</f>
        <v>Приморский Край</v>
      </c>
      <c r="D7" s="105"/>
      <c r="E7" s="105"/>
      <c r="F7" s="105"/>
      <c r="G7" s="105"/>
      <c r="H7" s="105"/>
    </row>
    <row r="8" spans="1:8" ht="15.75" x14ac:dyDescent="0.25">
      <c r="A8" s="98" t="s">
        <v>55</v>
      </c>
      <c r="B8" s="98"/>
      <c r="C8" s="98"/>
      <c r="D8" s="105" t="str">
        <f>'Информация о Чемпионате'!B6</f>
        <v>КГА ПОУ "НГГПК"</v>
      </c>
      <c r="E8" s="105"/>
      <c r="F8" s="105"/>
      <c r="G8" s="105"/>
      <c r="H8" s="105"/>
    </row>
    <row r="9" spans="1:8" ht="15.75" x14ac:dyDescent="0.25">
      <c r="A9" s="98" t="s">
        <v>217</v>
      </c>
      <c r="B9" s="98"/>
      <c r="C9" s="98" t="str">
        <f>'Информация о Чемпионате'!B7</f>
        <v>Примосркий Край, г .Находка, ул. Дзержинского 9</v>
      </c>
      <c r="D9" s="98"/>
      <c r="E9" s="98"/>
      <c r="F9" s="98"/>
      <c r="G9" s="98"/>
      <c r="H9" s="98"/>
    </row>
    <row r="10" spans="1:8" ht="15.75" x14ac:dyDescent="0.25">
      <c r="A10" s="98" t="s">
        <v>218</v>
      </c>
      <c r="B10" s="98"/>
      <c r="C10" s="98" t="str">
        <f>'Информация о Чемпионате'!B9</f>
        <v>Кузнецова Вероника Фидоильевна</v>
      </c>
      <c r="D10" s="98"/>
      <c r="E10" s="98" t="str">
        <f>'Информация о Чемпионате'!B10</f>
        <v>Vfk0708@mail.ru</v>
      </c>
      <c r="F10" s="98"/>
      <c r="G10" s="98" t="str">
        <f>'Информация о Чемпионате'!B11</f>
        <v>+7 964 435-08-21</v>
      </c>
      <c r="H10" s="98"/>
    </row>
    <row r="11" spans="1:8" ht="15.75" x14ac:dyDescent="0.25">
      <c r="A11" s="98" t="s">
        <v>52</v>
      </c>
      <c r="B11" s="98"/>
      <c r="C11" s="98" t="str">
        <f>'Информация о Чемпионате'!B12</f>
        <v>Сережкин Антон Валерьевич</v>
      </c>
      <c r="D11" s="98"/>
      <c r="E11" s="98" t="str">
        <f>'Информация о Чемпионате'!B13</f>
        <v>anton_451@mail.ru</v>
      </c>
      <c r="F11" s="98"/>
      <c r="G11" s="98" t="str">
        <f>'Информация о Чемпионате'!B14</f>
        <v>+7 924 260-53-33</v>
      </c>
      <c r="H11" s="98"/>
    </row>
    <row r="12" spans="1:8" ht="15.75" customHeight="1" x14ac:dyDescent="0.25">
      <c r="A12" s="98" t="s">
        <v>223</v>
      </c>
      <c r="B12" s="98"/>
      <c r="C12" s="98">
        <f>'Информация о Чемпионате'!B17</f>
        <v>25</v>
      </c>
      <c r="D12" s="98"/>
      <c r="E12" s="98"/>
      <c r="F12" s="98"/>
      <c r="G12" s="98"/>
      <c r="H12" s="98"/>
    </row>
    <row r="13" spans="1:8" ht="15.75" x14ac:dyDescent="0.25">
      <c r="A13" s="98" t="s">
        <v>219</v>
      </c>
      <c r="B13" s="98"/>
      <c r="C13" s="98">
        <f>'Информация о Чемпионате'!B15</f>
        <v>21</v>
      </c>
      <c r="D13" s="98"/>
      <c r="E13" s="98"/>
      <c r="F13" s="98"/>
      <c r="G13" s="98"/>
      <c r="H13" s="98"/>
    </row>
    <row r="14" spans="1:8" ht="15.75" x14ac:dyDescent="0.25">
      <c r="A14" s="98" t="s">
        <v>43</v>
      </c>
      <c r="B14" s="98"/>
      <c r="C14" s="98">
        <f>'Информация о Чемпионате'!B16</f>
        <v>30</v>
      </c>
      <c r="D14" s="98"/>
      <c r="E14" s="98"/>
      <c r="F14" s="98"/>
      <c r="G14" s="98"/>
      <c r="H14" s="98"/>
    </row>
    <row r="15" spans="1:8" ht="15.75" x14ac:dyDescent="0.25">
      <c r="A15" s="98" t="s">
        <v>51</v>
      </c>
      <c r="B15" s="98"/>
      <c r="C15" s="98" t="str">
        <f>'Информация о Чемпионате'!B8</f>
        <v>01.04.2025-05.04.2025</v>
      </c>
      <c r="D15" s="98"/>
      <c r="E15" s="98"/>
      <c r="F15" s="98"/>
      <c r="G15" s="98"/>
      <c r="H15" s="98"/>
    </row>
    <row r="16" spans="1:8" ht="21" thickBot="1" x14ac:dyDescent="0.3">
      <c r="A16" s="109" t="s">
        <v>22</v>
      </c>
      <c r="B16" s="138"/>
      <c r="C16" s="138"/>
      <c r="D16" s="138"/>
      <c r="E16" s="138"/>
      <c r="F16" s="138"/>
      <c r="G16" s="138"/>
      <c r="H16" s="138"/>
    </row>
    <row r="17" spans="1:8" x14ac:dyDescent="0.25">
      <c r="A17" s="141" t="s">
        <v>16</v>
      </c>
      <c r="B17" s="142"/>
      <c r="C17" s="142"/>
      <c r="D17" s="142"/>
      <c r="E17" s="142"/>
      <c r="F17" s="142"/>
      <c r="G17" s="142"/>
      <c r="H17" s="143"/>
    </row>
    <row r="18" spans="1:8" x14ac:dyDescent="0.25">
      <c r="A18" s="139" t="s">
        <v>32</v>
      </c>
      <c r="B18" s="103"/>
      <c r="C18" s="103"/>
      <c r="D18" s="103"/>
      <c r="E18" s="103"/>
      <c r="F18" s="103"/>
      <c r="G18" s="103"/>
      <c r="H18" s="140"/>
    </row>
    <row r="19" spans="1:8" ht="15" customHeight="1" x14ac:dyDescent="0.25">
      <c r="A19" s="114" t="s">
        <v>63</v>
      </c>
      <c r="B19" s="116"/>
      <c r="C19" s="116"/>
      <c r="D19" s="116"/>
      <c r="E19" s="116"/>
      <c r="F19" s="116"/>
      <c r="G19" s="116"/>
      <c r="H19" s="116"/>
    </row>
    <row r="20" spans="1:8" ht="15" customHeight="1" x14ac:dyDescent="0.25">
      <c r="A20" s="106" t="s">
        <v>60</v>
      </c>
      <c r="B20" s="107"/>
      <c r="C20" s="107"/>
      <c r="D20" s="107"/>
      <c r="E20" s="107"/>
      <c r="F20" s="107"/>
      <c r="G20" s="107"/>
      <c r="H20" s="108"/>
    </row>
    <row r="21" spans="1:8" x14ac:dyDescent="0.25">
      <c r="A21" s="139" t="s">
        <v>54</v>
      </c>
      <c r="B21" s="103"/>
      <c r="C21" s="103"/>
      <c r="D21" s="103"/>
      <c r="E21" s="103"/>
      <c r="F21" s="103"/>
      <c r="G21" s="103"/>
      <c r="H21" s="140"/>
    </row>
    <row r="22" spans="1:8" ht="15" customHeight="1" x14ac:dyDescent="0.25">
      <c r="A22" s="114" t="s">
        <v>61</v>
      </c>
      <c r="B22" s="115"/>
      <c r="C22" s="115"/>
      <c r="D22" s="115"/>
      <c r="E22" s="115"/>
      <c r="F22" s="115"/>
      <c r="G22" s="115"/>
      <c r="H22" s="115"/>
    </row>
    <row r="23" spans="1:8" ht="15" customHeight="1" x14ac:dyDescent="0.25">
      <c r="A23" s="114" t="s">
        <v>62</v>
      </c>
      <c r="B23" s="115"/>
      <c r="C23" s="115"/>
      <c r="D23" s="115"/>
      <c r="E23" s="115"/>
      <c r="F23" s="115"/>
      <c r="G23" s="115"/>
      <c r="H23" s="115"/>
    </row>
    <row r="24" spans="1:8" ht="60" x14ac:dyDescent="0.25">
      <c r="A24" s="11" t="s">
        <v>12</v>
      </c>
      <c r="B24" s="11" t="s">
        <v>11</v>
      </c>
      <c r="C24" s="10" t="s">
        <v>10</v>
      </c>
      <c r="D24" s="11" t="s">
        <v>9</v>
      </c>
      <c r="E24" s="11" t="s">
        <v>8</v>
      </c>
      <c r="F24" s="11" t="s">
        <v>7</v>
      </c>
      <c r="G24" s="11" t="s">
        <v>6</v>
      </c>
      <c r="H24" s="10" t="s">
        <v>20</v>
      </c>
    </row>
    <row r="25" spans="1:8" ht="15" customHeight="1" x14ac:dyDescent="0.25">
      <c r="A25" s="35">
        <v>1</v>
      </c>
      <c r="B25" s="68" t="s">
        <v>110</v>
      </c>
      <c r="C25" s="50" t="s">
        <v>111</v>
      </c>
      <c r="D25" s="51" t="s">
        <v>14</v>
      </c>
      <c r="E25" s="51">
        <v>1</v>
      </c>
      <c r="F25" s="51" t="s">
        <v>0</v>
      </c>
      <c r="G25" s="35">
        <v>13</v>
      </c>
      <c r="H25" s="70"/>
    </row>
    <row r="26" spans="1:8" ht="15" customHeight="1" x14ac:dyDescent="0.25">
      <c r="A26" s="35">
        <v>2</v>
      </c>
      <c r="B26" s="68" t="s">
        <v>110</v>
      </c>
      <c r="C26" s="50" t="s">
        <v>148</v>
      </c>
      <c r="D26" s="51" t="s">
        <v>14</v>
      </c>
      <c r="E26" s="51">
        <v>1</v>
      </c>
      <c r="F26" s="51" t="s">
        <v>0</v>
      </c>
      <c r="G26" s="51">
        <v>5</v>
      </c>
      <c r="H26" s="70"/>
    </row>
    <row r="27" spans="1:8" ht="15" customHeight="1" x14ac:dyDescent="0.25">
      <c r="A27" s="35">
        <v>2</v>
      </c>
      <c r="B27" s="68" t="s">
        <v>110</v>
      </c>
      <c r="C27" s="50" t="s">
        <v>112</v>
      </c>
      <c r="D27" s="51" t="s">
        <v>14</v>
      </c>
      <c r="E27" s="51">
        <v>1</v>
      </c>
      <c r="F27" s="51" t="s">
        <v>0</v>
      </c>
      <c r="G27" s="51">
        <v>5</v>
      </c>
      <c r="H27" s="70"/>
    </row>
    <row r="28" spans="1:8" ht="15" customHeight="1" x14ac:dyDescent="0.25">
      <c r="A28" s="35">
        <v>3</v>
      </c>
      <c r="B28" s="68" t="s">
        <v>113</v>
      </c>
      <c r="C28" s="50" t="s">
        <v>114</v>
      </c>
      <c r="D28" s="51" t="s">
        <v>14</v>
      </c>
      <c r="E28" s="51">
        <v>2</v>
      </c>
      <c r="F28" s="51" t="s">
        <v>0</v>
      </c>
      <c r="G28" s="51">
        <v>30</v>
      </c>
      <c r="H28" s="70"/>
    </row>
    <row r="29" spans="1:8" ht="76.5" x14ac:dyDescent="0.25">
      <c r="A29" s="35">
        <v>5</v>
      </c>
      <c r="B29" s="38" t="s">
        <v>66</v>
      </c>
      <c r="C29" s="15" t="s">
        <v>103</v>
      </c>
      <c r="D29" s="39" t="s">
        <v>18</v>
      </c>
      <c r="E29" s="35">
        <v>2</v>
      </c>
      <c r="F29" s="35" t="s">
        <v>0</v>
      </c>
      <c r="G29" s="35">
        <v>30</v>
      </c>
      <c r="H29" s="2"/>
    </row>
    <row r="30" spans="1:8" x14ac:dyDescent="0.25">
      <c r="A30" s="35">
        <v>6</v>
      </c>
      <c r="B30" s="38" t="s">
        <v>89</v>
      </c>
      <c r="C30" s="35" t="s">
        <v>90</v>
      </c>
      <c r="D30" s="39" t="s">
        <v>18</v>
      </c>
      <c r="E30" s="35">
        <v>2</v>
      </c>
      <c r="F30" s="35" t="s">
        <v>0</v>
      </c>
      <c r="G30" s="35">
        <v>30</v>
      </c>
      <c r="H30" s="2"/>
    </row>
    <row r="31" spans="1:8" x14ac:dyDescent="0.25">
      <c r="A31" s="35">
        <v>7</v>
      </c>
      <c r="B31" s="38" t="s">
        <v>91</v>
      </c>
      <c r="C31" s="35" t="s">
        <v>109</v>
      </c>
      <c r="D31" s="39" t="s">
        <v>18</v>
      </c>
      <c r="E31" s="35">
        <v>4</v>
      </c>
      <c r="F31" s="35" t="s">
        <v>0</v>
      </c>
      <c r="G31" s="35">
        <v>60</v>
      </c>
      <c r="H31" s="2"/>
    </row>
    <row r="32" spans="1:8" ht="20.25" x14ac:dyDescent="0.25">
      <c r="A32" s="109" t="s">
        <v>13</v>
      </c>
      <c r="B32" s="110"/>
      <c r="C32" s="110"/>
      <c r="D32" s="110"/>
      <c r="E32" s="110"/>
      <c r="F32" s="110"/>
      <c r="G32" s="110"/>
      <c r="H32" s="110"/>
    </row>
    <row r="33" spans="1:8" ht="60" x14ac:dyDescent="0.25">
      <c r="A33" s="8" t="s">
        <v>12</v>
      </c>
      <c r="B33" s="8" t="s">
        <v>11</v>
      </c>
      <c r="C33" s="8" t="s">
        <v>10</v>
      </c>
      <c r="D33" s="8" t="s">
        <v>9</v>
      </c>
      <c r="E33" s="8" t="s">
        <v>8</v>
      </c>
      <c r="F33" s="8" t="s">
        <v>7</v>
      </c>
      <c r="G33" s="8" t="s">
        <v>6</v>
      </c>
      <c r="H33" s="8" t="s">
        <v>20</v>
      </c>
    </row>
    <row r="34" spans="1:8" ht="45" x14ac:dyDescent="0.25">
      <c r="A34" s="45">
        <v>1</v>
      </c>
      <c r="B34" s="6" t="s">
        <v>76</v>
      </c>
      <c r="C34" s="43" t="s">
        <v>77</v>
      </c>
      <c r="D34" s="3" t="s">
        <v>2</v>
      </c>
      <c r="E34" s="45">
        <v>1</v>
      </c>
      <c r="F34" s="45" t="s">
        <v>41</v>
      </c>
      <c r="G34" s="3">
        <v>1</v>
      </c>
      <c r="H34" s="2"/>
    </row>
    <row r="35" spans="1:8" ht="60" x14ac:dyDescent="0.25">
      <c r="A35" s="3">
        <v>2</v>
      </c>
      <c r="B35" s="2" t="s">
        <v>1</v>
      </c>
      <c r="C35" s="43" t="s">
        <v>78</v>
      </c>
      <c r="D35" s="3" t="s">
        <v>2</v>
      </c>
      <c r="E35" s="3">
        <v>1</v>
      </c>
      <c r="F35" s="3" t="s">
        <v>41</v>
      </c>
      <c r="G35" s="3">
        <f>E35</f>
        <v>1</v>
      </c>
      <c r="H35" s="2"/>
    </row>
  </sheetData>
  <mergeCells count="37">
    <mergeCell ref="A17:H17"/>
    <mergeCell ref="A20:H20"/>
    <mergeCell ref="A21:H21"/>
    <mergeCell ref="A32:H32"/>
    <mergeCell ref="A19:H19"/>
    <mergeCell ref="A16:H16"/>
    <mergeCell ref="A23:H23"/>
    <mergeCell ref="A18:H18"/>
    <mergeCell ref="A22:H22"/>
    <mergeCell ref="A1:H1"/>
    <mergeCell ref="A5:H5"/>
    <mergeCell ref="A6:H6"/>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70" zoomScaleNormal="70" workbookViewId="0">
      <selection activeCell="A12" sqref="A12:B12"/>
    </sheetView>
  </sheetViews>
  <sheetFormatPr defaultColWidth="14.42578125" defaultRowHeight="15" x14ac:dyDescent="0.25"/>
  <cols>
    <col min="1" max="1" width="5.140625" style="26" customWidth="1"/>
    <col min="2" max="2" width="52" style="26" customWidth="1"/>
    <col min="3" max="3" width="27.42578125" style="26" customWidth="1"/>
    <col min="4" max="4" width="22" style="26" customWidth="1"/>
    <col min="5" max="5" width="15.42578125" style="26" customWidth="1"/>
    <col min="6" max="6" width="23.42578125" style="26" bestFit="1" customWidth="1"/>
    <col min="7" max="7" width="14.42578125" style="26" customWidth="1"/>
    <col min="8" max="8" width="25" style="26" bestFit="1" customWidth="1"/>
    <col min="9" max="11" width="8.7109375" style="1" customWidth="1"/>
    <col min="12" max="16384" width="14.42578125" style="1"/>
  </cols>
  <sheetData>
    <row r="1" spans="1:8" x14ac:dyDescent="0.25">
      <c r="A1" s="102" t="s">
        <v>19</v>
      </c>
      <c r="B1" s="103"/>
      <c r="C1" s="103"/>
      <c r="D1" s="103"/>
      <c r="E1" s="103"/>
      <c r="F1" s="103"/>
      <c r="G1" s="103"/>
      <c r="H1" s="103"/>
    </row>
    <row r="2" spans="1:8" ht="20.25" x14ac:dyDescent="0.3">
      <c r="A2" s="104" t="s">
        <v>56</v>
      </c>
      <c r="B2" s="104"/>
      <c r="C2" s="104"/>
      <c r="D2" s="104"/>
      <c r="E2" s="104"/>
      <c r="F2" s="104"/>
      <c r="G2" s="104"/>
      <c r="H2" s="104"/>
    </row>
    <row r="3" spans="1:8" ht="20.25" customHeight="1" x14ac:dyDescent="0.3">
      <c r="A3" s="104" t="str">
        <f>'Информация о Чемпионате'!B4</f>
        <v xml:space="preserve">Итоговый (межрегиональный) </v>
      </c>
      <c r="B3" s="104"/>
      <c r="C3" s="104"/>
      <c r="D3" s="104"/>
      <c r="E3" s="104"/>
      <c r="F3" s="104"/>
      <c r="G3" s="104"/>
      <c r="H3" s="104"/>
    </row>
    <row r="4" spans="1:8" ht="20.25" x14ac:dyDescent="0.3">
      <c r="A4" s="104" t="s">
        <v>57</v>
      </c>
      <c r="B4" s="104"/>
      <c r="C4" s="104"/>
      <c r="D4" s="104"/>
      <c r="E4" s="104"/>
      <c r="F4" s="104"/>
      <c r="G4" s="104"/>
      <c r="H4" s="104"/>
    </row>
    <row r="5" spans="1:8" ht="20.25" customHeight="1" x14ac:dyDescent="0.3">
      <c r="A5" s="104" t="str">
        <f>'Информация о Чемпионате'!B3</f>
        <v>Информационная безопасность (основная)</v>
      </c>
      <c r="B5" s="104"/>
      <c r="C5" s="104"/>
      <c r="D5" s="104"/>
      <c r="E5" s="104"/>
      <c r="F5" s="104"/>
      <c r="G5" s="104"/>
      <c r="H5" s="104"/>
    </row>
    <row r="6" spans="1:8" x14ac:dyDescent="0.25">
      <c r="A6" s="98" t="s">
        <v>21</v>
      </c>
      <c r="B6" s="103"/>
      <c r="C6" s="103"/>
      <c r="D6" s="103"/>
      <c r="E6" s="103"/>
      <c r="F6" s="103"/>
      <c r="G6" s="103"/>
      <c r="H6" s="103"/>
    </row>
    <row r="7" spans="1:8" ht="15.75" x14ac:dyDescent="0.25">
      <c r="A7" s="98" t="s">
        <v>53</v>
      </c>
      <c r="B7" s="98"/>
      <c r="C7" s="105" t="str">
        <f>'[1]Информация о Чемпионате'!B5</f>
        <v>Приморский Край</v>
      </c>
      <c r="D7" s="105"/>
      <c r="E7" s="105"/>
      <c r="F7" s="105"/>
      <c r="G7" s="105"/>
      <c r="H7" s="105"/>
    </row>
    <row r="8" spans="1:8" ht="15.75" x14ac:dyDescent="0.25">
      <c r="A8" s="98" t="s">
        <v>55</v>
      </c>
      <c r="B8" s="98"/>
      <c r="C8" s="98"/>
      <c r="D8" s="105" t="str">
        <f>'Информация о Чемпионате'!B6</f>
        <v>КГА ПОУ "НГГПК"</v>
      </c>
      <c r="E8" s="105"/>
      <c r="F8" s="105"/>
      <c r="G8" s="105"/>
      <c r="H8" s="105"/>
    </row>
    <row r="9" spans="1:8" ht="15.75" x14ac:dyDescent="0.25">
      <c r="A9" s="98" t="s">
        <v>217</v>
      </c>
      <c r="B9" s="98"/>
      <c r="C9" s="98" t="str">
        <f>'[1]Информация о Чемпионате'!B7</f>
        <v>Примосркий Край, г .Находка, ул. Дзержинского 9</v>
      </c>
      <c r="D9" s="98"/>
      <c r="E9" s="98"/>
      <c r="F9" s="98"/>
      <c r="G9" s="98"/>
      <c r="H9" s="98"/>
    </row>
    <row r="10" spans="1:8" ht="15.75" x14ac:dyDescent="0.25">
      <c r="A10" s="98" t="s">
        <v>218</v>
      </c>
      <c r="B10" s="98"/>
      <c r="C10" s="98" t="str">
        <f>'Информация о Чемпионате'!B9</f>
        <v>Кузнецова Вероника Фидоильевна</v>
      </c>
      <c r="D10" s="98"/>
      <c r="E10" s="98" t="str">
        <f>'Информация о Чемпионате'!B10</f>
        <v>Vfk0708@mail.ru</v>
      </c>
      <c r="F10" s="98"/>
      <c r="G10" s="150" t="str">
        <f>'Информация о Чемпионате'!B11</f>
        <v>+7 964 435-08-21</v>
      </c>
      <c r="H10" s="98"/>
    </row>
    <row r="11" spans="1:8" ht="15.75" x14ac:dyDescent="0.25">
      <c r="A11" s="98" t="s">
        <v>52</v>
      </c>
      <c r="B11" s="98"/>
      <c r="C11" s="98" t="str">
        <f>'Информация о Чемпионате'!B12</f>
        <v>Сережкин Антон Валерьевич</v>
      </c>
      <c r="D11" s="98"/>
      <c r="E11" s="150" t="str">
        <f>'Информация о Чемпионате'!B13</f>
        <v>anton_451@mail.ru</v>
      </c>
      <c r="F11" s="98"/>
      <c r="G11" s="98" t="str">
        <f>'Информация о Чемпионате'!B14</f>
        <v>+7 924 260-53-33</v>
      </c>
      <c r="H11" s="98"/>
    </row>
    <row r="12" spans="1:8" ht="15.75" customHeight="1" x14ac:dyDescent="0.25">
      <c r="A12" s="147" t="s">
        <v>230</v>
      </c>
      <c r="B12" s="147"/>
      <c r="C12" s="98">
        <f>'Информация о Чемпионате'!B17</f>
        <v>25</v>
      </c>
      <c r="D12" s="98"/>
      <c r="E12" s="98"/>
      <c r="F12" s="98"/>
      <c r="G12" s="98"/>
      <c r="H12" s="98"/>
    </row>
    <row r="13" spans="1:8" ht="15.75" x14ac:dyDescent="0.25">
      <c r="A13" s="98" t="s">
        <v>219</v>
      </c>
      <c r="B13" s="98"/>
      <c r="C13" s="98">
        <f>'Информация о Чемпионате'!B15</f>
        <v>21</v>
      </c>
      <c r="D13" s="98"/>
      <c r="E13" s="98"/>
      <c r="F13" s="98"/>
      <c r="G13" s="98"/>
      <c r="H13" s="98"/>
    </row>
    <row r="14" spans="1:8" ht="15.75" x14ac:dyDescent="0.25">
      <c r="A14" s="98" t="s">
        <v>43</v>
      </c>
      <c r="B14" s="98"/>
      <c r="C14" s="98">
        <f>'Информация о Чемпионате'!B16</f>
        <v>30</v>
      </c>
      <c r="D14" s="98"/>
      <c r="E14" s="98"/>
      <c r="F14" s="98"/>
      <c r="G14" s="98"/>
      <c r="H14" s="98"/>
    </row>
    <row r="15" spans="1:8" ht="15.75" x14ac:dyDescent="0.25">
      <c r="A15" s="98" t="s">
        <v>51</v>
      </c>
      <c r="B15" s="98"/>
      <c r="C15" s="98" t="str">
        <f>'Информация о Чемпионате'!B8</f>
        <v>01.04.2025-05.04.2025</v>
      </c>
      <c r="D15" s="98"/>
      <c r="E15" s="98"/>
      <c r="F15" s="98"/>
      <c r="G15" s="98"/>
      <c r="H15" s="98"/>
    </row>
    <row r="16" spans="1:8" ht="20.25" x14ac:dyDescent="0.25">
      <c r="A16" s="148" t="s">
        <v>23</v>
      </c>
      <c r="B16" s="151"/>
      <c r="C16" s="151"/>
      <c r="D16" s="151"/>
      <c r="E16" s="151"/>
      <c r="F16" s="151"/>
      <c r="G16" s="151"/>
      <c r="H16" s="151"/>
    </row>
    <row r="17" spans="1:8" ht="55.15" customHeight="1" x14ac:dyDescent="0.25">
      <c r="A17" s="71" t="s">
        <v>12</v>
      </c>
      <c r="B17" s="71" t="s">
        <v>11</v>
      </c>
      <c r="C17" s="72" t="s">
        <v>10</v>
      </c>
      <c r="D17" s="71" t="s">
        <v>9</v>
      </c>
      <c r="E17" s="71" t="s">
        <v>64</v>
      </c>
      <c r="F17" s="71" t="s">
        <v>7</v>
      </c>
      <c r="G17" s="71" t="s">
        <v>6</v>
      </c>
      <c r="H17" s="71" t="s">
        <v>20</v>
      </c>
    </row>
    <row r="18" spans="1:8" ht="15.6" customHeight="1" x14ac:dyDescent="0.25">
      <c r="A18" s="73">
        <v>1</v>
      </c>
      <c r="B18" s="74" t="s">
        <v>36</v>
      </c>
      <c r="C18" s="75" t="s">
        <v>153</v>
      </c>
      <c r="D18" s="71" t="s">
        <v>15</v>
      </c>
      <c r="E18" s="71">
        <v>2</v>
      </c>
      <c r="F18" s="71" t="s">
        <v>0</v>
      </c>
      <c r="G18" s="71">
        <v>30</v>
      </c>
      <c r="H18" s="75"/>
    </row>
    <row r="19" spans="1:8" x14ac:dyDescent="0.25">
      <c r="A19" s="73">
        <v>2</v>
      </c>
      <c r="B19" s="74" t="s">
        <v>154</v>
      </c>
      <c r="C19" s="75" t="s">
        <v>155</v>
      </c>
      <c r="D19" s="76" t="s">
        <v>15</v>
      </c>
      <c r="E19" s="71">
        <v>2</v>
      </c>
      <c r="F19" s="71" t="s">
        <v>0</v>
      </c>
      <c r="G19" s="71">
        <v>30</v>
      </c>
      <c r="H19" s="75"/>
    </row>
    <row r="20" spans="1:8" ht="20.25" x14ac:dyDescent="0.25">
      <c r="A20" s="148" t="s">
        <v>13</v>
      </c>
      <c r="B20" s="149"/>
      <c r="C20" s="149"/>
      <c r="D20" s="149"/>
      <c r="E20" s="149"/>
      <c r="F20" s="149"/>
      <c r="G20" s="149"/>
      <c r="H20" s="149"/>
    </row>
    <row r="21" spans="1:8" ht="55.15" customHeight="1" x14ac:dyDescent="0.25">
      <c r="A21" s="71" t="s">
        <v>12</v>
      </c>
      <c r="B21" s="71" t="s">
        <v>11</v>
      </c>
      <c r="C21" s="71" t="s">
        <v>10</v>
      </c>
      <c r="D21" s="71" t="s">
        <v>9</v>
      </c>
      <c r="E21" s="71" t="s">
        <v>8</v>
      </c>
      <c r="F21" s="71" t="s">
        <v>7</v>
      </c>
      <c r="G21" s="71" t="s">
        <v>6</v>
      </c>
      <c r="H21" s="71" t="s">
        <v>20</v>
      </c>
    </row>
    <row r="22" spans="1:8" ht="45" x14ac:dyDescent="0.25">
      <c r="A22" s="77">
        <v>1</v>
      </c>
      <c r="B22" s="78" t="s">
        <v>76</v>
      </c>
      <c r="C22" s="79" t="s">
        <v>77</v>
      </c>
      <c r="D22" s="76" t="s">
        <v>2</v>
      </c>
      <c r="E22" s="77">
        <v>1</v>
      </c>
      <c r="F22" s="77" t="s">
        <v>41</v>
      </c>
      <c r="G22" s="76">
        <v>30</v>
      </c>
      <c r="H22" s="75"/>
    </row>
    <row r="23" spans="1:8" ht="60" x14ac:dyDescent="0.25">
      <c r="A23" s="76">
        <v>2</v>
      </c>
      <c r="B23" s="75" t="s">
        <v>1</v>
      </c>
      <c r="C23" s="79" t="s">
        <v>78</v>
      </c>
      <c r="D23" s="76" t="s">
        <v>2</v>
      </c>
      <c r="E23" s="76">
        <v>1</v>
      </c>
      <c r="F23" s="76" t="s">
        <v>41</v>
      </c>
      <c r="G23" s="76">
        <v>30</v>
      </c>
      <c r="H23" s="75"/>
    </row>
    <row r="24" spans="1:8" ht="124.9" customHeight="1" x14ac:dyDescent="0.25">
      <c r="A24" s="76">
        <v>3</v>
      </c>
      <c r="B24" s="75" t="s">
        <v>156</v>
      </c>
      <c r="C24" s="79" t="s">
        <v>157</v>
      </c>
      <c r="D24" s="76" t="s">
        <v>2</v>
      </c>
      <c r="E24" s="76">
        <v>1</v>
      </c>
      <c r="F24" s="76" t="s">
        <v>0</v>
      </c>
      <c r="G24" s="76">
        <v>2</v>
      </c>
      <c r="H24" s="75"/>
    </row>
    <row r="25" spans="1:8" ht="20.25" x14ac:dyDescent="0.25">
      <c r="A25" s="144" t="s">
        <v>24</v>
      </c>
      <c r="B25" s="145"/>
      <c r="C25" s="145"/>
      <c r="D25" s="145"/>
      <c r="E25" s="145"/>
      <c r="F25" s="145"/>
      <c r="G25" s="145"/>
      <c r="H25" s="146"/>
    </row>
    <row r="26" spans="1:8" ht="55.15" customHeight="1" x14ac:dyDescent="0.25">
      <c r="A26" s="80" t="s">
        <v>12</v>
      </c>
      <c r="B26" s="81" t="s">
        <v>11</v>
      </c>
      <c r="C26" s="82" t="s">
        <v>10</v>
      </c>
      <c r="D26" s="81" t="s">
        <v>9</v>
      </c>
      <c r="E26" s="81" t="s">
        <v>8</v>
      </c>
      <c r="F26" s="81" t="s">
        <v>7</v>
      </c>
      <c r="G26" s="82" t="s">
        <v>6</v>
      </c>
      <c r="H26" s="82" t="s">
        <v>20</v>
      </c>
    </row>
    <row r="27" spans="1:8" ht="15.75" x14ac:dyDescent="0.25">
      <c r="A27" s="83">
        <v>1</v>
      </c>
      <c r="B27" s="84" t="s">
        <v>34</v>
      </c>
      <c r="C27" s="85" t="s">
        <v>158</v>
      </c>
      <c r="D27" s="71" t="s">
        <v>15</v>
      </c>
      <c r="E27" s="86">
        <v>6</v>
      </c>
      <c r="F27" s="71" t="s">
        <v>0</v>
      </c>
      <c r="G27" s="86">
        <v>6</v>
      </c>
      <c r="H27" s="75"/>
    </row>
    <row r="28" spans="1:8" ht="15.75" x14ac:dyDescent="0.25">
      <c r="A28" s="83">
        <v>2</v>
      </c>
      <c r="B28" s="84" t="s">
        <v>159</v>
      </c>
      <c r="C28" s="85" t="s">
        <v>160</v>
      </c>
      <c r="D28" s="76" t="s">
        <v>15</v>
      </c>
      <c r="E28" s="86">
        <v>3</v>
      </c>
      <c r="F28" s="76" t="s">
        <v>41</v>
      </c>
      <c r="G28" s="86">
        <v>3</v>
      </c>
      <c r="H28" s="75"/>
    </row>
    <row r="29" spans="1:8" ht="15.75" x14ac:dyDescent="0.25">
      <c r="A29" s="83">
        <v>3</v>
      </c>
      <c r="B29" s="84" t="s">
        <v>35</v>
      </c>
      <c r="C29" s="85" t="s">
        <v>161</v>
      </c>
      <c r="D29" s="76" t="s">
        <v>15</v>
      </c>
      <c r="E29" s="86">
        <v>2</v>
      </c>
      <c r="F29" s="76" t="s">
        <v>41</v>
      </c>
      <c r="G29" s="86">
        <v>2</v>
      </c>
      <c r="H29" s="75"/>
    </row>
    <row r="30" spans="1:8" ht="15.75" x14ac:dyDescent="0.25">
      <c r="A30" s="83">
        <v>4</v>
      </c>
      <c r="B30" s="84" t="s">
        <v>162</v>
      </c>
      <c r="C30" s="85" t="s">
        <v>163</v>
      </c>
      <c r="D30" s="76" t="s">
        <v>15</v>
      </c>
      <c r="E30" s="86">
        <v>10</v>
      </c>
      <c r="F30" s="71" t="s">
        <v>0</v>
      </c>
      <c r="G30" s="86">
        <v>10</v>
      </c>
      <c r="H30" s="71"/>
    </row>
    <row r="31" spans="1:8" ht="15.75" x14ac:dyDescent="0.25">
      <c r="A31" s="83">
        <v>5</v>
      </c>
      <c r="B31" s="84" t="s">
        <v>36</v>
      </c>
      <c r="C31" s="85" t="s">
        <v>164</v>
      </c>
      <c r="D31" s="76" t="s">
        <v>15</v>
      </c>
      <c r="E31" s="86">
        <v>50</v>
      </c>
      <c r="F31" s="76" t="s">
        <v>0</v>
      </c>
      <c r="G31" s="86">
        <v>63</v>
      </c>
      <c r="H31" s="76"/>
    </row>
    <row r="32" spans="1:8" s="21" customFormat="1" ht="15.75" x14ac:dyDescent="0.25">
      <c r="A32" s="83">
        <v>6</v>
      </c>
      <c r="B32" s="84" t="s">
        <v>165</v>
      </c>
      <c r="C32" s="85" t="s">
        <v>166</v>
      </c>
      <c r="D32" s="76" t="s">
        <v>15</v>
      </c>
      <c r="E32" s="86">
        <v>2</v>
      </c>
      <c r="F32" s="76" t="s">
        <v>0</v>
      </c>
      <c r="G32" s="86">
        <v>2</v>
      </c>
      <c r="H32" s="76"/>
    </row>
    <row r="33" spans="1:8" s="21" customFormat="1" ht="15.75" x14ac:dyDescent="0.25">
      <c r="A33" s="83">
        <v>7</v>
      </c>
      <c r="B33" s="84" t="s">
        <v>167</v>
      </c>
      <c r="C33" s="85" t="s">
        <v>168</v>
      </c>
      <c r="D33" s="71" t="s">
        <v>15</v>
      </c>
      <c r="E33" s="86">
        <v>2</v>
      </c>
      <c r="F33" s="71" t="s">
        <v>0</v>
      </c>
      <c r="G33" s="86">
        <v>2</v>
      </c>
      <c r="H33" s="87"/>
    </row>
    <row r="34" spans="1:8" s="21" customFormat="1" ht="15.75" x14ac:dyDescent="0.25">
      <c r="A34" s="83">
        <v>8</v>
      </c>
      <c r="B34" s="84" t="s">
        <v>37</v>
      </c>
      <c r="C34" s="85" t="s">
        <v>169</v>
      </c>
      <c r="D34" s="76" t="s">
        <v>15</v>
      </c>
      <c r="E34" s="86">
        <v>1</v>
      </c>
      <c r="F34" s="71" t="s">
        <v>0</v>
      </c>
      <c r="G34" s="86">
        <v>1</v>
      </c>
      <c r="H34" s="87"/>
    </row>
    <row r="35" spans="1:8" s="21" customFormat="1" ht="15.75" x14ac:dyDescent="0.25">
      <c r="A35" s="83">
        <v>9</v>
      </c>
      <c r="B35" s="84" t="s">
        <v>38</v>
      </c>
      <c r="C35" s="85" t="s">
        <v>170</v>
      </c>
      <c r="D35" s="76" t="s">
        <v>15</v>
      </c>
      <c r="E35" s="86">
        <v>1</v>
      </c>
      <c r="F35" s="76" t="s">
        <v>41</v>
      </c>
      <c r="G35" s="86">
        <v>1</v>
      </c>
      <c r="H35" s="87"/>
    </row>
    <row r="36" spans="1:8" s="21" customFormat="1" ht="15.75" x14ac:dyDescent="0.25">
      <c r="A36" s="83">
        <v>10</v>
      </c>
      <c r="B36" s="84" t="s">
        <v>40</v>
      </c>
      <c r="C36" s="85" t="s">
        <v>171</v>
      </c>
      <c r="D36" s="76" t="s">
        <v>15</v>
      </c>
      <c r="E36" s="86">
        <v>2</v>
      </c>
      <c r="F36" s="71" t="s">
        <v>0</v>
      </c>
      <c r="G36" s="86">
        <v>2</v>
      </c>
      <c r="H36" s="87"/>
    </row>
    <row r="37" spans="1:8" s="21" customFormat="1" ht="15.75" x14ac:dyDescent="0.25">
      <c r="A37" s="83">
        <v>11</v>
      </c>
      <c r="B37" s="84" t="s">
        <v>154</v>
      </c>
      <c r="C37" s="85" t="s">
        <v>172</v>
      </c>
      <c r="D37" s="76" t="s">
        <v>15</v>
      </c>
      <c r="E37" s="86">
        <v>46</v>
      </c>
      <c r="F37" s="71" t="s">
        <v>0</v>
      </c>
      <c r="G37" s="86">
        <v>30</v>
      </c>
      <c r="H37" s="87"/>
    </row>
    <row r="38" spans="1:8" s="21" customFormat="1" ht="15.75" x14ac:dyDescent="0.25">
      <c r="A38" s="83">
        <v>12</v>
      </c>
      <c r="B38" s="84" t="s">
        <v>173</v>
      </c>
      <c r="C38" s="85" t="s">
        <v>174</v>
      </c>
      <c r="D38" s="71" t="s">
        <v>15</v>
      </c>
      <c r="E38" s="86">
        <v>1</v>
      </c>
      <c r="F38" s="71" t="s">
        <v>0</v>
      </c>
      <c r="G38" s="86">
        <v>1</v>
      </c>
      <c r="H38" s="87"/>
    </row>
    <row r="39" spans="1:8" s="21" customFormat="1" ht="15.75" x14ac:dyDescent="0.25">
      <c r="A39" s="83">
        <v>13</v>
      </c>
      <c r="B39" s="84" t="s">
        <v>175</v>
      </c>
      <c r="C39" s="85" t="s">
        <v>176</v>
      </c>
      <c r="D39" s="76" t="s">
        <v>15</v>
      </c>
      <c r="E39" s="86">
        <v>14</v>
      </c>
      <c r="F39" s="71" t="s">
        <v>0</v>
      </c>
      <c r="G39" s="86">
        <v>14</v>
      </c>
      <c r="H39" s="87"/>
    </row>
    <row r="40" spans="1:8" s="21" customFormat="1" ht="15.75" x14ac:dyDescent="0.25">
      <c r="A40" s="83">
        <v>14</v>
      </c>
      <c r="B40" s="84" t="s">
        <v>39</v>
      </c>
      <c r="C40" s="85" t="s">
        <v>177</v>
      </c>
      <c r="D40" s="76" t="s">
        <v>15</v>
      </c>
      <c r="E40" s="86">
        <v>2</v>
      </c>
      <c r="F40" s="71" t="s">
        <v>0</v>
      </c>
      <c r="G40" s="86">
        <v>2</v>
      </c>
      <c r="H40" s="87"/>
    </row>
    <row r="41" spans="1:8" s="21" customFormat="1" ht="15.75" x14ac:dyDescent="0.25">
      <c r="A41" s="83">
        <v>15</v>
      </c>
      <c r="B41" s="84" t="s">
        <v>207</v>
      </c>
      <c r="C41" s="85" t="s">
        <v>178</v>
      </c>
      <c r="D41" s="76" t="s">
        <v>15</v>
      </c>
      <c r="E41" s="86">
        <v>5</v>
      </c>
      <c r="F41" s="71" t="s">
        <v>0</v>
      </c>
      <c r="G41" s="86">
        <v>2</v>
      </c>
      <c r="H41" s="87"/>
    </row>
    <row r="42" spans="1:8" s="21" customFormat="1" ht="15.75" x14ac:dyDescent="0.25">
      <c r="A42" s="83">
        <v>16</v>
      </c>
      <c r="B42" s="84" t="s">
        <v>179</v>
      </c>
      <c r="C42" s="85" t="s">
        <v>180</v>
      </c>
      <c r="D42" s="76" t="s">
        <v>15</v>
      </c>
      <c r="E42" s="86">
        <v>2</v>
      </c>
      <c r="F42" s="71" t="s">
        <v>0</v>
      </c>
      <c r="G42" s="86">
        <v>2</v>
      </c>
      <c r="H42" s="87"/>
    </row>
    <row r="43" spans="1:8" ht="15.75" x14ac:dyDescent="0.25">
      <c r="A43" s="83">
        <v>17</v>
      </c>
      <c r="B43" s="84" t="s">
        <v>181</v>
      </c>
      <c r="C43" s="85" t="s">
        <v>182</v>
      </c>
      <c r="D43" s="76" t="s">
        <v>15</v>
      </c>
      <c r="E43" s="86">
        <v>2</v>
      </c>
      <c r="F43" s="71" t="s">
        <v>0</v>
      </c>
      <c r="G43" s="86">
        <v>2</v>
      </c>
      <c r="H43" s="87"/>
    </row>
    <row r="44" spans="1:8" x14ac:dyDescent="0.25">
      <c r="A44" s="88"/>
      <c r="B44" s="88"/>
      <c r="C44" s="88"/>
      <c r="D44" s="88"/>
      <c r="E44" s="88"/>
      <c r="F44" s="88"/>
      <c r="G44" s="88"/>
      <c r="H44" s="88"/>
    </row>
  </sheetData>
  <mergeCells count="31">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25:H25"/>
    <mergeCell ref="A12:B12"/>
    <mergeCell ref="C12:H12"/>
    <mergeCell ref="A13:B13"/>
    <mergeCell ref="C13:H13"/>
    <mergeCell ref="A15:B15"/>
    <mergeCell ref="C15:H15"/>
    <mergeCell ref="A20:H20"/>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7" zoomScaleNormal="87" workbookViewId="0">
      <selection activeCell="A5" sqref="A5:G5"/>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52" t="s">
        <v>19</v>
      </c>
      <c r="B1" s="149"/>
      <c r="C1" s="149"/>
      <c r="D1" s="149"/>
      <c r="E1" s="149"/>
      <c r="F1" s="149"/>
      <c r="G1" s="149"/>
    </row>
    <row r="2" spans="1:8" ht="20.25" x14ac:dyDescent="0.3">
      <c r="A2" s="104" t="s">
        <v>56</v>
      </c>
      <c r="B2" s="104"/>
      <c r="C2" s="104"/>
      <c r="D2" s="104"/>
      <c r="E2" s="104"/>
      <c r="F2" s="104"/>
      <c r="G2" s="104"/>
      <c r="H2" s="32"/>
    </row>
    <row r="3" spans="1:8" ht="20.25" x14ac:dyDescent="0.25">
      <c r="A3" s="154" t="str">
        <f>'Информация о Чемпионате'!B4</f>
        <v xml:space="preserve">Итоговый (межрегиональный) </v>
      </c>
      <c r="B3" s="154"/>
      <c r="C3" s="154"/>
      <c r="D3" s="154"/>
      <c r="E3" s="154"/>
      <c r="F3" s="154"/>
      <c r="G3" s="154"/>
      <c r="H3" s="33"/>
    </row>
    <row r="4" spans="1:8" ht="20.25" x14ac:dyDescent="0.3">
      <c r="A4" s="104" t="s">
        <v>57</v>
      </c>
      <c r="B4" s="104"/>
      <c r="C4" s="104"/>
      <c r="D4" s="104"/>
      <c r="E4" s="104"/>
      <c r="F4" s="104"/>
      <c r="G4" s="104"/>
      <c r="H4" s="32"/>
    </row>
    <row r="5" spans="1:8" ht="20.25" x14ac:dyDescent="0.25">
      <c r="A5" s="153" t="str">
        <f>'Информация о Чемпионате'!B3</f>
        <v>Информационная безопасность (основная)</v>
      </c>
      <c r="B5" s="153"/>
      <c r="C5" s="153"/>
      <c r="D5" s="153"/>
      <c r="E5" s="153"/>
      <c r="F5" s="153"/>
      <c r="G5" s="153"/>
      <c r="H5" s="34"/>
    </row>
    <row r="6" spans="1:8" ht="20.25" x14ac:dyDescent="0.25">
      <c r="A6" s="109" t="s">
        <v>25</v>
      </c>
      <c r="B6" s="110"/>
      <c r="C6" s="110"/>
      <c r="D6" s="110"/>
      <c r="E6" s="110"/>
      <c r="F6" s="110"/>
      <c r="G6" s="110"/>
    </row>
    <row r="7" spans="1:8" ht="30" x14ac:dyDescent="0.25">
      <c r="A7" s="8" t="s">
        <v>12</v>
      </c>
      <c r="B7" s="8" t="s">
        <v>11</v>
      </c>
      <c r="C7" s="10" t="s">
        <v>10</v>
      </c>
      <c r="D7" s="8" t="s">
        <v>9</v>
      </c>
      <c r="E7" s="8" t="s">
        <v>8</v>
      </c>
      <c r="F7" s="8" t="s">
        <v>7</v>
      </c>
      <c r="G7" s="8" t="s">
        <v>26</v>
      </c>
    </row>
    <row r="8" spans="1:8" x14ac:dyDescent="0.25">
      <c r="A8" s="11">
        <v>1</v>
      </c>
      <c r="B8" s="46" t="s">
        <v>92</v>
      </c>
      <c r="C8" s="4"/>
      <c r="D8" s="13"/>
      <c r="E8" s="13"/>
      <c r="F8" s="13"/>
      <c r="G8" s="12"/>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Кузнецова Вероника</cp:lastModifiedBy>
  <cp:lastPrinted>2024-02-19T02:46:38Z</cp:lastPrinted>
  <dcterms:created xsi:type="dcterms:W3CDTF">2023-01-11T12:24:27Z</dcterms:created>
  <dcterms:modified xsi:type="dcterms:W3CDTF">2025-03-19T08:27:28Z</dcterms:modified>
</cp:coreProperties>
</file>