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ария\Desktop\Итоги 2025\Итоги 2025\РК_2025_юниоры\"/>
    </mc:Choice>
  </mc:AlternateContent>
  <xr:revisionPtr revIDLastSave="0" documentId="13_ncr:1_{6B2DFBF6-1660-455D-97E9-9F025AB51B28}" xr6:coauthVersionLast="45" xr6:coauthVersionMax="47" xr10:uidLastSave="{00000000-0000-0000-0000-000000000000}"/>
  <bookViews>
    <workbookView xWindow="-108" yWindow="-108" windowWidth="23256" windowHeight="12456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5" i="1" l="1"/>
  <c r="I142" i="1"/>
  <c r="I69" i="1"/>
  <c r="I45" i="1"/>
  <c r="I34" i="1"/>
  <c r="I7" i="1"/>
  <c r="I155" i="1" l="1"/>
</calcChain>
</file>

<file path=xl/sharedStrings.xml><?xml version="1.0" encoding="utf-8"?>
<sst xmlns="http://schemas.openxmlformats.org/spreadsheetml/2006/main" count="426" uniqueCount="245">
  <si>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</si>
  <si>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</si>
  <si>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</si>
  <si>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</si>
  <si>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</si>
  <si>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</si>
  <si>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</si>
  <si>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</si>
  <si>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</si>
  <si>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</si>
  <si>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</si>
  <si>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</si>
  <si>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</si>
  <si>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</si>
  <si>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Наименование компетенции</t>
  </si>
  <si>
    <t>Перечень профессиональных задач</t>
  </si>
  <si>
    <t>Проф. задача</t>
  </si>
  <si>
    <t>Культура труда</t>
  </si>
  <si>
    <t>Рабочее место</t>
  </si>
  <si>
    <t>Сушильный шкаф</t>
  </si>
  <si>
    <t>Материалы для формования</t>
  </si>
  <si>
    <t>Керамическая масса</t>
  </si>
  <si>
    <t>Шликер</t>
  </si>
  <si>
    <t>Инструменты и приспособления</t>
  </si>
  <si>
    <t>Гипсовая линза</t>
  </si>
  <si>
    <t>Оснастка</t>
  </si>
  <si>
    <t>Для формования ножки участник использовал предназначенную оснастку. Проверка производится во время выполнения задания.</t>
  </si>
  <si>
    <t>Тиражирование</t>
  </si>
  <si>
    <t>Выполнено хуже, чем требуется в отрасли, с недочётами.</t>
  </si>
  <si>
    <t>Выполнено по всем требованиям в отрасли.</t>
  </si>
  <si>
    <t>Выполнено лучше, чем требуется в отрасли.</t>
  </si>
  <si>
    <t>Формование ножки</t>
  </si>
  <si>
    <t>Наличие ножки</t>
  </si>
  <si>
    <t>Место стыка</t>
  </si>
  <si>
    <t>Крепление ножки к тарелке</t>
  </si>
  <si>
    <t>Штамп</t>
  </si>
  <si>
    <t>Внешний диаметр ножки</t>
  </si>
  <si>
    <t>Толщина стенки</t>
  </si>
  <si>
    <t>Высота ножки</t>
  </si>
  <si>
    <t>Тайминг</t>
  </si>
  <si>
    <t>Общий вид изделий</t>
  </si>
  <si>
    <t>Выполнено превосходно, намного лучше, чем требуется в отрасли.</t>
  </si>
  <si>
    <t>Формование плоского изделия с учетом толщины</t>
  </si>
  <si>
    <t>Использован пресс для сушки</t>
  </si>
  <si>
    <t>Д</t>
  </si>
  <si>
    <t>Е</t>
  </si>
  <si>
    <t>Построение чертежа</t>
  </si>
  <si>
    <t>Расчет усадки</t>
  </si>
  <si>
    <t>Построение чертежа усадки</t>
  </si>
  <si>
    <t>Построение усадки отмечено цветом. Цветом выделены верхний радиус, нижний радиус и стенка изделия, соответсвующие сырому изделию.</t>
  </si>
  <si>
    <t>Оформление чертежа</t>
  </si>
  <si>
    <t>Садка печи и программирование</t>
  </si>
  <si>
    <t>Размещение изделий</t>
  </si>
  <si>
    <t>Размещение опор лещадок</t>
  </si>
  <si>
    <t>Выбор диаметра лещадок</t>
  </si>
  <si>
    <t>Оправка изделия панно</t>
  </si>
  <si>
    <t>Деформация после сушки панно</t>
  </si>
  <si>
    <t>Гончарное формование высоты изделия с учетом усадки</t>
  </si>
  <si>
    <t>Гончарное формование стенки изделия</t>
  </si>
  <si>
    <t>Гончарное формование дна изделия</t>
  </si>
  <si>
    <t>Общий вид изделия</t>
  </si>
  <si>
    <t>Центровка</t>
  </si>
  <si>
    <t>Гончарное формование высоты изделия</t>
  </si>
  <si>
    <t>Отклонение изделия от вертикальной оси</t>
  </si>
  <si>
    <t>Гончарное формование ширины изделия</t>
  </si>
  <si>
    <t>Отклонение стенки цилиндра от угольника не превышает 5 мм</t>
  </si>
  <si>
    <t>Монтаж панно</t>
  </si>
  <si>
    <t>Разметка</t>
  </si>
  <si>
    <t>Межплиточный шов</t>
  </si>
  <si>
    <t>Плоскость панно</t>
  </si>
  <si>
    <t>Формирование тарелок на гипсовой линзе. Сушка изделий.</t>
  </si>
  <si>
    <t>Проектирование</t>
  </si>
  <si>
    <t>Гончарное формование. Тиражирование.</t>
  </si>
  <si>
    <t>Декорирование. Политой обжиг.</t>
  </si>
  <si>
    <t>Организация рабочего процесса и безопасность труда</t>
  </si>
  <si>
    <t>Коммуникация</t>
  </si>
  <si>
    <t xml:space="preserve">Технологии формования изделия с помощью материалов, инструментов и оборудования </t>
  </si>
  <si>
    <t xml:space="preserve">Технологии обжига и сушки изделия с помощью инструментов и оборудования </t>
  </si>
  <si>
    <t>Проектирование, изготовление и реализация художественно-дизайнерских решений</t>
  </si>
  <si>
    <t>Эскизирование. Проектирование технологического изделия.</t>
  </si>
  <si>
    <t>Дизайн и декорирование керамических изделий</t>
  </si>
  <si>
    <t>Материалы. Применение профессиональных приемов в области материаловедения и технологии керамического производства</t>
  </si>
  <si>
    <t>Программирование шкафа</t>
  </si>
  <si>
    <t>Загрузка тарелки в сушильный шкаф</t>
  </si>
  <si>
    <t>Изготовление изделия за отведенное время</t>
  </si>
  <si>
    <t>Наличие тарелки.</t>
  </si>
  <si>
    <t>На тарелке присутствует ножка.</t>
  </si>
  <si>
    <t>Место стыка ножки не заметно. Проверка проводится визуальным осмотром.</t>
  </si>
  <si>
    <t>Место крепления ножки к тарелки плавное без зазоров. Проверка проводится визуальным осмотром.</t>
  </si>
  <si>
    <t>Наличие штампа.</t>
  </si>
  <si>
    <t>Надпись четкая, читаемая. Проверка производится визуальным осмотром.</t>
  </si>
  <si>
    <t>Граница штампа не отпечаталась. Проверка производится визуальным осмотром.</t>
  </si>
  <si>
    <t>Оправка изделия</t>
  </si>
  <si>
    <t>Тарелка</t>
  </si>
  <si>
    <t>Деформация после сушки</t>
  </si>
  <si>
    <t>Размеры тарелки</t>
  </si>
  <si>
    <t>Шлифовка тарелки</t>
  </si>
  <si>
    <t>Ножка тарелки зашлифована на алмазном диске</t>
  </si>
  <si>
    <t>Подготовка панно к сушке</t>
  </si>
  <si>
    <t>Чертеж плитки</t>
  </si>
  <si>
    <t>Снятие размеров с готового образца</t>
  </si>
  <si>
    <t>Размеры</t>
  </si>
  <si>
    <t>Чертеж усадки объемного изделия</t>
  </si>
  <si>
    <t>Масштаб 1:1, размеры, указанные в приложении, совпадают с размерами на чертеже. Погрешность &lt;=1 мм полная оценка за аспект.</t>
  </si>
  <si>
    <t>Шаг точек преломления формы, по оси ординат (вертикальная ось) не превышает 1 см. Допустимая погрешность 1 мм.</t>
  </si>
  <si>
    <t>Эскизирование</t>
  </si>
  <si>
    <t>Эскиз тарелки Freestyle</t>
  </si>
  <si>
    <t>Эскиз включает сложные элементы. Сложный элемент состоит из нескольких линий: прямые/волнистые/окружности. &gt;=4 элементов (2 условия), &lt;4 и &gt;= 2 (1-но условие), &lt;2 - 0.</t>
  </si>
  <si>
    <t>Количество элементов: &gt;= 9 элементов (2 условия), &lt;9 и &gt;=5  элементов (1 условие), &lt; 5 - 0.</t>
  </si>
  <si>
    <t>Для декорирования участник использует  &gt;=3 цвета (2 условия), 2 цвета (1 условие), &lt;2 - 0.</t>
  </si>
  <si>
    <t>Материалы для декорирования</t>
  </si>
  <si>
    <t>Использование материалов для декорирования</t>
  </si>
  <si>
    <t>Программирование печи</t>
  </si>
  <si>
    <t>Печь запрограммирована верно.</t>
  </si>
  <si>
    <t>Изделия не касаются футировки печи.</t>
  </si>
  <si>
    <t>Изделия не касаются друг друга и опор.</t>
  </si>
  <si>
    <t>Нижняя 350 мм, вторая и выше 320 мм для корректного теплообмена.</t>
  </si>
  <si>
    <t>Установка первой лещадки</t>
  </si>
  <si>
    <t>Конкурсант использовал опоры между лещадкой и подом печи</t>
  </si>
  <si>
    <t>Чистая изнаночная сторона</t>
  </si>
  <si>
    <t>Панно</t>
  </si>
  <si>
    <t>Декорирование панно Standart</t>
  </si>
  <si>
    <t>Соответствие эскизу декора панно Standart</t>
  </si>
  <si>
    <t>Оценивается после обжига. Соответствие панно эскизу декора (рисунок) Standart.</t>
  </si>
  <si>
    <t>Цветовая схема панно Standart</t>
  </si>
  <si>
    <t>Оценивается после обжига. Цветовая схема соблюдена (все элементы окрашены в соответствующий цвет) для панно Standart.</t>
  </si>
  <si>
    <t>Равномерность нанесения ангоба панно Standart</t>
  </si>
  <si>
    <t>Покрытие глазурью панно Standart</t>
  </si>
  <si>
    <t>Оценивается после обжига. Панно покрыто прозрачной глазурью. 4 элемента. 1-на деталь покрытая глазурью - 1-но условие. 4 условия выполнения для полной оценки.</t>
  </si>
  <si>
    <t>Равномерность нанесения глазури панно Standart</t>
  </si>
  <si>
    <t>Декорирование тарелки Freestyle</t>
  </si>
  <si>
    <t>Общий вид изделия. Оценивается после обжига.</t>
  </si>
  <si>
    <t>Соответствие эскизу декора тарелка Freestyle</t>
  </si>
  <si>
    <t>Цветовая схема тарелка Freestyle</t>
  </si>
  <si>
    <t>Оценивается после обжига. Цветовая схема соблюдена (все элементы окрашены в соответствующий цвет) для тарелки Freestyle.</t>
  </si>
  <si>
    <t>Равномерность нанесения ангоба тарелка Freestyle</t>
  </si>
  <si>
    <t>Оценивается после обжига. Цвет керамической массы не проступает на элементах декора: &gt;= 75% поверхности панно (2 условия), &lt;75% и &gt;= 50% поверхности панно - (1 условие), &lt; 50% - 0. Кол-во всех элементов - 100%.</t>
  </si>
  <si>
    <t>Покрытие глазурью тарелка Freestyle</t>
  </si>
  <si>
    <t>Равномерность нанесения глазури тарелка Freestyle</t>
  </si>
  <si>
    <t>Тиражирование (4 изделий)</t>
  </si>
  <si>
    <t>Текстура от пальцев на изделиях</t>
  </si>
  <si>
    <t>Формование изделия за отведенное время</t>
  </si>
  <si>
    <t>Гончарное формование. Цилиндр.</t>
  </si>
  <si>
    <t>Высота цилиндра &gt;= 18 см (2 условия), &lt; 18 см и &gt;= 15 см (1 условие), &lt; 15 см – 0.</t>
  </si>
  <si>
    <t>Правильный внешний диаметр изделия. Измерения проводятся в 3-х точках: дно, середина цилиндра, верхняя точка. Погрешность ˂= 3 мм (2 условия). Погрешность ˂= 4 мм (1-но условие). Погрешность ˃ 4 мм – 0.</t>
  </si>
  <si>
    <t>Наличие дна цилиндра.</t>
  </si>
  <si>
    <t>Толщина стенки цилиндра равномерная. Измерения проводятся 2 точках на двух стенках цилиндра: середина цилиндра, 5 мм от верха вниз. Допустимая погрешность между измерениями ˂= 1 мм.</t>
  </si>
  <si>
    <t>Общий вид панно</t>
  </si>
  <si>
    <t>Панно совпало с разметкой. Допустимая погрешность  1 мм по одной стороне. За несоответствие 1 стороны снимается 1 условие. Всего 4 стороны. 4 условия выполнения для полной оценки.</t>
  </si>
  <si>
    <t>Ширина межплиточного шва 2 мм. Измеренея проводятся по 4-м швам, в центре шва. Допустимая погрешность для 1-го шва 1 мм. Снимается 1 условие за один несоответствующий шов. 4 условия выполнения для полной оценки.</t>
  </si>
  <si>
    <t>Г</t>
  </si>
  <si>
    <t>Формование панно. Сушка изделия.</t>
  </si>
  <si>
    <t>Терка</t>
  </si>
  <si>
    <t>Молоток/киянка</t>
  </si>
  <si>
    <t>Оценивается после замывки, перед декором. Верхний внешний диаметр тарелки не деформировался. Измерения проводятся линейкой через середину диаметра горизонтально и вертикально. Измерения с погрешностью до 2 мм - полная оценка.</t>
  </si>
  <si>
    <t>Инструмент для работы с вырубками</t>
  </si>
  <si>
    <t>Формование панно.</t>
  </si>
  <si>
    <t>Сторона плитки в сыром виде посчитана верно. Размер правильно округлен до целых мм.</t>
  </si>
  <si>
    <t>Правильно сняты размеры с образца, погрешность 1 мм (2 условия), погрешность 2 мм - (1-но условие), погрешность больше 2 мм - 0.</t>
  </si>
  <si>
    <t>Высота сырого изделия посчитана верно. Размер правильно округлен до целых мм.</t>
  </si>
  <si>
    <t>Оценивается после обжига. Соответствие панно эскизу декора (рисунок) Freestyle. Рисунок на тарелки соразмерен рисунку на эскизе.</t>
  </si>
  <si>
    <t>Участник переминает керамическую массу перед работой за гончарным кругом. Оценивается во время выполнения задания. Участник использует рабочий стол (1-но условие), участник использует отминочный стол (2 условия). Оценивается 2 задания. 4 условия выполнения.</t>
  </si>
  <si>
    <t>Правильная высота изделия, учтена усадка.  Измерения проводяться по двум изделиям, выбранным конкурсантом, 1 изделие - 1 балл. Погрешность ˂= 2 мм (2 условия). Погрешность ˂= 3 мм – (1 условие). Погрешность ˃ 3 мм – 0. 4 условия для полной оценки. Штраф - 50 % от заработанного балла участнику, который не отметил выбранные цилиндры.</t>
  </si>
  <si>
    <t>Правильный внешний диаметр изделия, учтена усадка. Измерения проводяться по двум изделиям, выбранным конкурсантом, 1 изделие - 1 балл.  Погрешность ˂= 3 мм – (2 условия). Погрешность ˂= 4 мм – (1 условие). Погрешность ˃ 4 мм – 0. 4 условия выполнения для полной оценки. Штраф - 50 % от заработанного балла участнику, который не отметил выбранные цилиндры.</t>
  </si>
  <si>
    <t>Правильная толщина дна изделия. Измерения проводятся на 2 изделиях выбранных конкурсантом. В середине изделия (1 точка) и 2-ве точки на расстоянии 2 см от от внешней стенки слева и справо. Толщина дна 5-7 мм. 2 условия выполнения для полной оценки.</t>
  </si>
  <si>
    <t>ТО и ТБ</t>
  </si>
  <si>
    <t>Соблюдены ТО и ТБ</t>
  </si>
  <si>
    <t>Нарушения фиксируются в конце каждого рабочего дня. За каждое нарушение снимается 0,10 баллов.</t>
  </si>
  <si>
    <t>Порядок на рабочем месте:  пол чистый(1); поверхность стола чистая, включая лампу(2); поверхность отминочного стола чистая, включая струну(3); инструменты вымыты и находятся на стеллаже, включая гипсовую базу(4); тарелки находятся внутри сушильного шкафа(5); керамическая масса упакована и подписана (маркировка и температурный диапазон)(6); гончарный круг чистый(7). 7 условий выполнения для полной оценки.</t>
  </si>
  <si>
    <t xml:space="preserve">Участник запрограммировал сушильный шкаф верно. Оценивается 2-ве программы, корректность имени программы и корректность программы сушки. Снимется 0,20 балла за отсутствие или некорректность имени программы, снимется 0,20 балла за ошибку или отсутствие программы. Заслонка в правильном положении - 0,20. 5 условий выполнения для полной оценки. </t>
  </si>
  <si>
    <t>Тарелка находятся внутри сушильного шкафа на гипсовой линзе. Снимается 0,50 балла за отсутствие тарелки в сушильном шкафу, снимается 0,50 балла за тарелку в шкафу без гипсовой линзы. 2 условия выполнения для полной оценки.</t>
  </si>
  <si>
    <t>Подобрана правильная керамическая масса в соответствии с режимом обжига и предлагаемыми материалами для декорирования. Второй брикет не вскрыт. 2 условия для полной оценки.</t>
  </si>
  <si>
    <t>Шликер приготовлен правильно из выбранной керамической массы, перелит в емкость, содержит наклейки на банке и крышке с подписью "Шликер", маркировкой керамической массы и температурным диапазоном обжига.  За неоднородность разведения шликера снимается 1 балл. За неправильно подписанную наклейку или ее отсутствие снимается 0,50. За отсутствие емкости со шликером на столе - 0. 3 условия выполнения для полной оценки.</t>
  </si>
  <si>
    <t>Подобрана правильная гипсовая линза по условиям задания с учетом усадки керамической массы. Проверка производится методом исключения из оставшихся гипсовых линз.</t>
  </si>
  <si>
    <t>Участник использовал терку для приготовления шликера. Проверка производится во время выполнения задания.</t>
  </si>
  <si>
    <t>Участник использовал молоток\киянку. Проверка производится во время выполнения задания.</t>
  </si>
  <si>
    <t>Тарелка подреана по внешнему краю гипсовой линзы.</t>
  </si>
  <si>
    <t>Оценивается после замывки, перед декором. Тарелка замыта. Лицевая и изнаночная сторона. Поверхность гладкая, отпечатки пальцев, следы от бельтинга и инструментов отсутствуют. За незамытую сторону тарелки снимается 0,50 балла. 2 условия выполнения для полной оценки.</t>
  </si>
  <si>
    <t>Верхний внутренний диаметр</t>
  </si>
  <si>
    <t>Оценивается после обжига. Измерения проводятся линейкой через середину диаметра горизонтально и вертикально. Размер соответствует КЗ. Погрешность &lt;= 2 мм полная оценка, &gt; 2 мм и &lt;= 4 мм половина оценки, &gt; 4 мм - 0. 4 условия выполнения для полной оценки.</t>
  </si>
  <si>
    <t>Оценивается после обжига. Измерения проводятся через середину диаметра горизонтально и вертикально. Диаметр ножки соответствует диаметру указанного в КЗ. Измерения с погрешностью &lt;= 2 мм полная оценка, &gt; 2 мм и &lt;= 4 мм половина оценки, &gt; 4 мм - 0. 2 условия выполнения для полной оценки.</t>
  </si>
  <si>
    <t>Оценивается после обжига. Высота ножки 4-6 мм.</t>
  </si>
  <si>
    <t>Оценивается после обжига. Измерения проводится штангенциркулем по дну тарелки. Толщина стенки 4 - 7 мм.</t>
  </si>
  <si>
    <t>Оценка производится визуальным осмотром. Ножка тарелки зашлифована на алмазном диске.</t>
  </si>
  <si>
    <t>Оценка производится визуальным осмотром.  Ножка тарелки зашлифована на алмазном диске - равномерно.</t>
  </si>
  <si>
    <t>Порядок на рабочем месте:  пол чистый(1); поверхность стола чистая, включая лампу(2); поверхность отминочного стола чистая, включая струну(3); инструменты вымыты и находятся на стеллаже(4); тарелки находятся внутри сушильного шкафа(5); керамическая масса упакована и подписана (маркировка и температурный диапазон)(6). 6 условий выполнения для полной оценки.</t>
  </si>
  <si>
    <t>Панно находятся под прессом для сушки на гипроке. За отсутствие пресса или гипрока снимается 0,25 балла. 2 условия выполнения для полной оценки.</t>
  </si>
  <si>
    <t>Вырубки</t>
  </si>
  <si>
    <t>Использованы вырубки правильного размера с учетом усадки.</t>
  </si>
  <si>
    <t>Использована стрейч пленка или крахмал.</t>
  </si>
  <si>
    <t>Оценивается перед декорированием, после замывки. Наличие панно.</t>
  </si>
  <si>
    <t>Оценивается перед декорированием, после замывки. Толщина панно 1 см в сыром виде.Измерения проводятся в середине каждой внешней стороны детали штангенциркулем. Погрешность &lt;=1 мм. 4 условия выполнения для полной оценки.</t>
  </si>
  <si>
    <t>Оценивается перед декорированием, после замывки. Элементы панно замыты. Срезы гладкие, отпечатки пальцев отсутствуют. За каждый незамытый элемент снимается часть балла. 4 условия выполнения для полной оценки.</t>
  </si>
  <si>
    <t>Оценивается перед декорированием, после замывки. Элементы панно не деформировались после сушки. Деформация проверятся установкой рейки по двум диагоналям каждой детали, если между деталью и рейкой есть расстояние &gt;=2 мм - элемент деформирован. Измерения проводятся с лицевой и изнаночной стороны детали. Снимается часть балла за каждый деформированный элемент. Заваленный край детали не является деформированным т.к. формование происходит с использованием стрейч пленки, что влечет заваленный край детали, если погрешность не превышает 2 мм. 4 условия выполнения для полной оценки.</t>
  </si>
  <si>
    <t>Порядок на рабочем месте: пол чистый(1); поверхность стола чистая, включая лампу (катышки от стирательной резинки, опилки от карандаша - нечистая поверхность)(2); чертеж находится на столе(3); инструменты находятся на стеллаже(4). 4 условия выполнения для полной оценки.</t>
  </si>
  <si>
    <t>Маркировка керамической массы, параметры усадки керамической массы, формула расчета коэффициента усадки, расчет коэффициента усадки и расчет высоты сырого изделия приведены на чертеже. Перед маркировкой написано "Керамическая масса".</t>
  </si>
  <si>
    <t>Указаны все необходимые размеры на чертеже плитки в готовом виде. Отсутствуют лишние размеры.</t>
  </si>
  <si>
    <t>Указаны все необходимые размеры на чертеже плитки в сыром виде. Отсутствуют лишние размеры.</t>
  </si>
  <si>
    <t>Позицианирование чертежей</t>
  </si>
  <si>
    <t>2 вида: в готовом и сыром. Расстояние сверху снизу, справа и слева одинаковы. Погрешность 1 мм. 3 условия выполнения для полной оценки.</t>
  </si>
  <si>
    <t>Осевые линии</t>
  </si>
  <si>
    <t>На чертеже плитки в готовом виде правильно отмечены осевые линии.</t>
  </si>
  <si>
    <t>Указано название изделия, масштаб, материал, номер листа, количество листов, ФИО разработчика, дата, подпись, чертеж усадки подписан "Усадка изделия", указана толщина плитки в готовом и сыром виде.</t>
  </si>
  <si>
    <t>Усадка отмечена цветом</t>
  </si>
  <si>
    <t>Чертеж усадки плитки</t>
  </si>
  <si>
    <t>Лист</t>
  </si>
  <si>
    <t>Чертеж выполнен на листе без рамки</t>
  </si>
  <si>
    <t>Чертеж выполнен на листе с рамкой</t>
  </si>
  <si>
    <t>Указаны все линейные размеры, диаметры, габариты и правильно подписаны.</t>
  </si>
  <si>
    <t>Расстояние сверху снизу, справа и слева одинаковы. Погрешность 1 мм</t>
  </si>
  <si>
    <t>Все точки построения обозначены и правильно подписаны. Точки А, В, В1, точки необходимые для построения, середина изделия, найденные точки, лучи А.</t>
  </si>
  <si>
    <t>Построение усадки верное. Измерения проводятся по всем точкам, важным для постраения чертежа:дно, верх,середина и точки преломления формы.</t>
  </si>
  <si>
    <t>Порядок на рабочем месте: пол чистый(1); поверхность стола чистая,включая лампу(2); отминочный стол чистый, включая струну(3); инструменты вымыты и находятся на стеллаже(4); изделия находятся внутри печи(5); емкости с ангобами и глазурью находятся на стеллаже, чистые, плотно закрыты(6). 6 условий выполнения для полной оценки.</t>
  </si>
  <si>
    <t>Ангобы (7 шт.) и глазурь (1 шт.) в емкостях не испачканы другим цветом. 1-на чистая емкость - 1-но условие.</t>
  </si>
  <si>
    <t>Ангобы (7 шт.) и глазурь (1 шт.) резьба на банке и крышке чистые на всех емкостях.</t>
  </si>
  <si>
    <t>Опоры лещадок распределенны соосно и равномерно; шаг для 3-х точек опор ~120 градусов, удаленность от края равномерная, снимается 0,50 балла за одно несоответсие. 2 условия для полной оценки.</t>
  </si>
  <si>
    <t>Оценивается перед обжигом. Отсутвует глазурь и ангоб на ножке тарелки. Глазурь смыта по вертикальной поверхности на 2 мм. Следы глазури или ангоба в рельефе на ножке допустимы.</t>
  </si>
  <si>
    <t>Оценивается после обжига. Цвет керамической массы не проступает на элементах декора: &gt;= 75% элементов (2 условия), &lt;75% и &gt;= 50% элементов (1-но условие), &lt; 50% элементов - 0.</t>
  </si>
  <si>
    <t>Оценивается после обжига. Отсутствует брак (шероховатая поверхность, сборка, наколы, пузыри) на элементах панно. Снимается часть балла за каждый элемент с браком. 4 условия выполнения для полной оценки.</t>
  </si>
  <si>
    <t>Внешние грани панно</t>
  </si>
  <si>
    <t>Оценивается после обжига и монтажа. Внешние грани панно покрыты полностью в цвет элемента панно. Снимается часть балла за сторону панно с непокрытой гранью. Всего 4 стороны. 4 условия выполнения для полной оценки.</t>
  </si>
  <si>
    <t>Внутренние грани панно</t>
  </si>
  <si>
    <t>Оценивается после обжига и монтажа. Внутренние грани панно покрыты в области швов в цвет элемента панно. Снимается часть балла за деталь с непокрытой гранью в области шва. 4 условия выполнения для полной оценки.</t>
  </si>
  <si>
    <t>Трещины на панно</t>
  </si>
  <si>
    <t>Оценивается после обжига. Тарелка покрыта прозрачной глазурью внутри и снаружи.</t>
  </si>
  <si>
    <t>Оценивается после обжига. Низ тарелки не испачкан и не покрыт ангобом. Бортик тарелки прокрыт ровно.</t>
  </si>
  <si>
    <t>Оценивается после обжига и монтажа. На панно отсутствуют трещины. За наличие трещин снимается половина балла. Если деталь сломана пополам - 0 баллов. 2 условия для полной оценки.</t>
  </si>
  <si>
    <t>Оценивается после обжига. Отсутствует брак (шероховатая поверхность, сборка, наколы, пузыри) на тарелке.</t>
  </si>
  <si>
    <t>Оценивается перед обжигом. На изнаночной стороне панно отсутствует глазурь и ангоб. Глазурь смыта по вертикальной поверхности на 2 мм. Следы глазури или ангоба в рельефе на изнаночной стороне допустимы. Всего 4 детали. 1 чистая деталь - 1-но условие. 4 условия выполнения для полной оценки.</t>
  </si>
  <si>
    <t>Трещинына тарелке</t>
  </si>
  <si>
    <t>На тарелке отсутствуют трещины. За наличие трещин снимается половина балла. Если тарелка сломана пополам - 0 баллов.</t>
  </si>
  <si>
    <t>Наличие 4 изделий.  У изделий есть дно, стенка вытянута.</t>
  </si>
  <si>
    <t>Гончарное формование ширины изделия  с учетом усадки, верхний внешний диаметр</t>
  </si>
  <si>
    <t>Правильная толщина стенки изделия. Измерения проводятся на 2-х изделиях выбранных конкурсантом. В 2-х точках на двух стенках каждого изделия (всего 4 точки): 3 см от уровня горизонтальной плоскости вверх; 5 мм от верха вниз.  Толщина стенки 5 мм, допустимая погрешность ˂= 1 мм в одном изделии. 4 условия для полной оценки.</t>
  </si>
  <si>
    <t>Наличие цилиндра. Цилиндрическая форма.</t>
  </si>
  <si>
    <t>олщина дна цилиндра равномерная 5-10 мм. В середине дна (1 точка), 2 точки на расстоянии 2 см от внешней стенки с двух сторон (2 точки). Погрешность 2 мм.</t>
  </si>
  <si>
    <t>Порядок на рабочем месте: чистый пол(1); чистый стол, включая лампу (2); чистый отминочный стол, включая струну(3); чистый гончарный круг(4); инструменты вымыты и находятся на стеллаже, включая ведро(5); керамическая масса упакована и подписана (маркировка и температурный диапазон)(6). 6 условий выполнения для полной оценки.</t>
  </si>
  <si>
    <t>Участник оставил чистые инструменты: линейка, угольник, кронциркуль, струна, шило на столе после задания 1 и 2. 2 условия выполнения для полной оценки.</t>
  </si>
  <si>
    <t>Порядок на рабочем месте: чистый пол(1); чистая поверхность стола,включая лампу(2); чистый отминочный стол, включая струну(3); все инструменты и материалы находятся на стеллаже(4); изделия находятся на столе (панно, 2 тарелки)(5); гончарный круг чистый(6). 6 условий для полной оценки.</t>
  </si>
  <si>
    <t>Материалы</t>
  </si>
  <si>
    <t>Клей упакован, лишняя затирка утилизирована, банка вымыта.</t>
  </si>
  <si>
    <t>Плоскость панно параллельна основанию. Измерения производятся ребром рейки по 2 диагоналям, наличие зазора более 2 мм по одной стороне диагонали снимается 1 условие. 2 условия выполнения для полной оценки.</t>
  </si>
  <si>
    <t>Итоговый (межрегиональный) этап Чемпионата по профессиональному мастерству "Профессионалы"  - 2025 г.</t>
  </si>
  <si>
    <t>Требование или номинальный размер</t>
  </si>
  <si>
    <t>Ремесленная керамика. Юниоры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</si>
</sst>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04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4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4" fillId="3" borderId="0" xfId="0" applyFont="1" applyFill="1" applyAlignment="1">
      <alignment horizontal="left" vertical="center" wrapText="1"/>
    </xf>
    <xf numFmtId="2" fontId="4" fillId="3" borderId="0" xfId="0" applyNumberFormat="1" applyFont="1" applyFill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4" fontId="2" fillId="5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wrapText="1"/>
    </xf>
    <xf numFmtId="0" fontId="6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center" wrapText="1"/>
    </xf>
    <xf numFmtId="2" fontId="7" fillId="4" borderId="1" xfId="0" applyNumberFormat="1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left" wrapText="1"/>
    </xf>
    <xf numFmtId="0" fontId="7" fillId="4" borderId="11" xfId="0" applyFont="1" applyFill="1" applyBorder="1" applyAlignment="1">
      <alignment horizontal="left" wrapText="1"/>
    </xf>
    <xf numFmtId="0" fontId="7" fillId="4" borderId="12" xfId="0" applyFont="1" applyFill="1" applyBorder="1" applyAlignment="1">
      <alignment horizontal="left" wrapText="1"/>
    </xf>
    <xf numFmtId="0" fontId="7" fillId="4" borderId="13" xfId="0" applyFont="1" applyFill="1" applyBorder="1" applyAlignment="1">
      <alignment horizontal="center" wrapText="1"/>
    </xf>
    <xf numFmtId="2" fontId="7" fillId="4" borderId="8" xfId="0" applyNumberFormat="1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left" wrapText="1"/>
    </xf>
    <xf numFmtId="0" fontId="7" fillId="4" borderId="1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wrapText="1"/>
    </xf>
    <xf numFmtId="0" fontId="5" fillId="2" borderId="0" xfId="0" applyFont="1" applyFill="1" applyAlignment="1">
      <alignment horizontal="center" wrapText="1"/>
    </xf>
    <xf numFmtId="2" fontId="5" fillId="2" borderId="0" xfId="0" applyNumberFormat="1" applyFont="1" applyFill="1" applyAlignment="1">
      <alignment wrapText="1"/>
    </xf>
    <xf numFmtId="0" fontId="5" fillId="0" borderId="0" xfId="0" applyFont="1" applyAlignment="1">
      <alignment wrapText="1"/>
    </xf>
    <xf numFmtId="0" fontId="5" fillId="2" borderId="4" xfId="0" applyFont="1" applyFill="1" applyBorder="1" applyAlignment="1">
      <alignment horizontal="center" wrapText="1"/>
    </xf>
    <xf numFmtId="2" fontId="5" fillId="2" borderId="4" xfId="0" applyNumberFormat="1" applyFont="1" applyFill="1" applyBorder="1" applyAlignment="1">
      <alignment wrapText="1"/>
    </xf>
    <xf numFmtId="2" fontId="5" fillId="2" borderId="0" xfId="0" applyNumberFormat="1" applyFont="1" applyFill="1" applyAlignment="1">
      <alignment horizontal="center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wrapText="1"/>
    </xf>
    <xf numFmtId="0" fontId="7" fillId="4" borderId="15" xfId="0" applyFont="1" applyFill="1" applyBorder="1" applyAlignment="1">
      <alignment horizontal="left" vertical="center" wrapText="1"/>
    </xf>
    <xf numFmtId="2" fontId="7" fillId="4" borderId="10" xfId="0" applyNumberFormat="1" applyFont="1" applyFill="1" applyBorder="1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quotePrefix="1" applyAlignment="1">
      <alignment wrapText="1"/>
    </xf>
    <xf numFmtId="0" fontId="5" fillId="0" borderId="0" xfId="0" applyFont="1" applyAlignment="1">
      <alignment horizontal="right" vertical="center" wrapText="1"/>
    </xf>
    <xf numFmtId="4" fontId="0" fillId="0" borderId="0" xfId="0" applyNumberFormat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0" borderId="1" xfId="0" applyBorder="1"/>
    <xf numFmtId="0" fontId="0" fillId="5" borderId="7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0" fillId="0" borderId="6" xfId="0" applyBorder="1" applyAlignment="1">
      <alignment horizontal="left" vertical="center" wrapText="1"/>
    </xf>
    <xf numFmtId="0" fontId="2" fillId="0" borderId="2" xfId="0" applyFont="1" applyBorder="1" applyAlignment="1">
      <alignment wrapText="1"/>
    </xf>
    <xf numFmtId="0" fontId="6" fillId="0" borderId="3" xfId="0" applyFont="1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2" fillId="0" borderId="6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5" borderId="5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left" wrapText="1"/>
    </xf>
    <xf numFmtId="0" fontId="6" fillId="4" borderId="5" xfId="0" applyFont="1" applyFill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4" borderId="8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4" fontId="0" fillId="5" borderId="8" xfId="0" applyNumberFormat="1" applyFill="1" applyBorder="1" applyAlignment="1">
      <alignment horizontal="center" vertical="center" wrapText="1"/>
    </xf>
    <xf numFmtId="4" fontId="0" fillId="5" borderId="5" xfId="0" applyNumberForma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quotePrefix="1" applyAlignment="1">
      <alignment horizontal="left"/>
    </xf>
    <xf numFmtId="0" fontId="0" fillId="0" borderId="0" xfId="0" quotePrefix="1"/>
    <xf numFmtId="0" fontId="3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1:L155"/>
  <sheetViews>
    <sheetView tabSelected="1" zoomScale="90" zoomScaleNormal="90" workbookViewId="0">
      <selection activeCell="D3" sqref="D3"/>
    </sheetView>
  </sheetViews>
  <sheetFormatPr defaultColWidth="11.19921875" defaultRowHeight="15.6" x14ac:dyDescent="0.3"/>
  <cols>
    <col min="1" max="1" width="6.69921875" style="41" customWidth="1"/>
    <col min="2" max="2" width="31" style="1" customWidth="1"/>
    <col min="3" max="3" width="7.69921875" style="42" bestFit="1" customWidth="1"/>
    <col min="4" max="4" width="34.69921875" style="1" customWidth="1"/>
    <col min="5" max="5" width="10.19921875" style="42" customWidth="1"/>
    <col min="6" max="6" width="33.69921875" style="1" customWidth="1"/>
    <col min="7" max="7" width="20.69921875" style="1" bestFit="1" customWidth="1"/>
    <col min="8" max="8" width="7.19921875" style="1" bestFit="1" customWidth="1"/>
    <col min="9" max="9" width="8.19921875" style="1" customWidth="1"/>
    <col min="10" max="10" width="11.19921875" style="1"/>
    <col min="11" max="11" width="3.8984375" style="1" customWidth="1"/>
    <col min="12" max="16384" width="11.19921875" style="1"/>
  </cols>
  <sheetData>
    <row r="1" spans="1:12" x14ac:dyDescent="0.3">
      <c r="A1" s="92"/>
      <c r="B1"/>
      <c r="C1" s="93"/>
      <c r="E1" s="93"/>
      <c r="I1"/>
    </row>
    <row r="2" spans="1:12" ht="62.4" x14ac:dyDescent="0.3">
      <c r="A2" s="92"/>
      <c r="B2" s="94" t="s">
        <v>13</v>
      </c>
      <c r="C2" s="93"/>
      <c r="D2" s="43" t="s">
        <v>242</v>
      </c>
      <c r="E2" s="95"/>
      <c r="I2"/>
      <c r="K2" s="44"/>
      <c r="L2" s="45"/>
    </row>
    <row r="3" spans="1:12" x14ac:dyDescent="0.3">
      <c r="A3" s="92"/>
      <c r="B3" s="94" t="s">
        <v>14</v>
      </c>
      <c r="C3" s="93"/>
      <c r="D3" s="96" t="s">
        <v>244</v>
      </c>
      <c r="E3" s="95"/>
      <c r="I3"/>
      <c r="K3" s="44"/>
    </row>
    <row r="4" spans="1:12" x14ac:dyDescent="0.3">
      <c r="A4" s="92"/>
      <c r="B4"/>
      <c r="C4" s="93"/>
      <c r="E4" s="93"/>
      <c r="I4"/>
      <c r="K4" s="44"/>
    </row>
    <row r="5" spans="1:12" s="6" customFormat="1" ht="34.200000000000003" customHeight="1" x14ac:dyDescent="0.3">
      <c r="A5" s="5" t="s">
        <v>1</v>
      </c>
      <c r="B5" s="5" t="s">
        <v>12</v>
      </c>
      <c r="C5" s="5" t="s">
        <v>2</v>
      </c>
      <c r="D5" s="5" t="s">
        <v>4</v>
      </c>
      <c r="E5" s="5" t="s">
        <v>7</v>
      </c>
      <c r="F5" s="5" t="s">
        <v>3</v>
      </c>
      <c r="G5" s="5" t="s">
        <v>243</v>
      </c>
      <c r="H5" s="5" t="s">
        <v>16</v>
      </c>
      <c r="I5" s="5" t="s">
        <v>8</v>
      </c>
      <c r="K5" s="44"/>
    </row>
    <row r="6" spans="1:12" x14ac:dyDescent="0.3">
      <c r="K6" s="44"/>
    </row>
    <row r="7" spans="1:12" s="32" customFormat="1" ht="31.2" x14ac:dyDescent="0.3">
      <c r="A7" s="30" t="s">
        <v>0</v>
      </c>
      <c r="B7" s="7" t="s">
        <v>70</v>
      </c>
      <c r="C7" s="30"/>
      <c r="D7" s="7"/>
      <c r="E7" s="30"/>
      <c r="F7" s="7"/>
      <c r="G7" s="7"/>
      <c r="H7" s="7"/>
      <c r="I7" s="31">
        <f>SUM(I8:I32)</f>
        <v>21.7</v>
      </c>
    </row>
    <row r="8" spans="1:12" ht="202.8" x14ac:dyDescent="0.3">
      <c r="A8" s="46">
        <v>1</v>
      </c>
      <c r="B8" s="10" t="s">
        <v>17</v>
      </c>
      <c r="C8" s="47" t="s">
        <v>5</v>
      </c>
      <c r="D8" s="48" t="s">
        <v>18</v>
      </c>
      <c r="E8" s="49"/>
      <c r="F8" s="68" t="s">
        <v>168</v>
      </c>
      <c r="G8" s="48"/>
      <c r="H8" s="85">
        <v>1</v>
      </c>
      <c r="I8" s="11">
        <v>0.7</v>
      </c>
    </row>
    <row r="9" spans="1:12" ht="187.2" x14ac:dyDescent="0.3">
      <c r="A9" s="46">
        <v>2</v>
      </c>
      <c r="B9" s="48" t="s">
        <v>19</v>
      </c>
      <c r="C9" s="47" t="s">
        <v>5</v>
      </c>
      <c r="D9" s="12" t="s">
        <v>82</v>
      </c>
      <c r="E9" s="49"/>
      <c r="F9" s="68" t="s">
        <v>169</v>
      </c>
      <c r="G9" s="48"/>
      <c r="H9" s="85">
        <v>7</v>
      </c>
      <c r="I9" s="11">
        <v>2</v>
      </c>
    </row>
    <row r="10" spans="1:12" ht="124.8" x14ac:dyDescent="0.3">
      <c r="A10" s="46"/>
      <c r="B10" s="48"/>
      <c r="C10" s="47" t="s">
        <v>5</v>
      </c>
      <c r="D10" s="12" t="s">
        <v>83</v>
      </c>
      <c r="E10" s="49"/>
      <c r="F10" s="68" t="s">
        <v>170</v>
      </c>
      <c r="G10" s="48"/>
      <c r="H10" s="85">
        <v>8</v>
      </c>
      <c r="I10" s="11">
        <v>1</v>
      </c>
    </row>
    <row r="11" spans="1:12" ht="93.6" x14ac:dyDescent="0.3">
      <c r="A11" s="46">
        <v>3</v>
      </c>
      <c r="B11" s="48" t="s">
        <v>20</v>
      </c>
      <c r="C11" s="47" t="s">
        <v>5</v>
      </c>
      <c r="D11" s="12" t="s">
        <v>21</v>
      </c>
      <c r="E11" s="49"/>
      <c r="F11" s="68" t="s">
        <v>171</v>
      </c>
      <c r="G11" s="48"/>
      <c r="H11" s="85">
        <v>4</v>
      </c>
      <c r="I11" s="11">
        <v>2</v>
      </c>
    </row>
    <row r="12" spans="1:12" ht="234" x14ac:dyDescent="0.3">
      <c r="A12" s="46"/>
      <c r="B12" s="48"/>
      <c r="C12" s="47" t="s">
        <v>5</v>
      </c>
      <c r="D12" s="12" t="s">
        <v>22</v>
      </c>
      <c r="E12" s="49"/>
      <c r="F12" s="68" t="s">
        <v>172</v>
      </c>
      <c r="G12" s="48"/>
      <c r="H12" s="85">
        <v>4</v>
      </c>
      <c r="I12" s="11">
        <v>2</v>
      </c>
    </row>
    <row r="13" spans="1:12" ht="93.6" x14ac:dyDescent="0.3">
      <c r="A13" s="46">
        <v>4</v>
      </c>
      <c r="B13" s="48" t="s">
        <v>23</v>
      </c>
      <c r="C13" s="47" t="s">
        <v>5</v>
      </c>
      <c r="D13" s="12" t="s">
        <v>24</v>
      </c>
      <c r="E13" s="49"/>
      <c r="F13" s="68" t="s">
        <v>173</v>
      </c>
      <c r="G13" s="48"/>
      <c r="H13" s="85">
        <v>8</v>
      </c>
      <c r="I13" s="11">
        <v>1</v>
      </c>
    </row>
    <row r="14" spans="1:12" ht="62.4" x14ac:dyDescent="0.3">
      <c r="A14" s="46"/>
      <c r="B14" s="48"/>
      <c r="C14" s="47" t="s">
        <v>5</v>
      </c>
      <c r="D14" s="12" t="s">
        <v>25</v>
      </c>
      <c r="E14" s="49"/>
      <c r="F14" s="68" t="s">
        <v>26</v>
      </c>
      <c r="G14" s="48"/>
      <c r="H14" s="85">
        <v>8</v>
      </c>
      <c r="I14" s="11">
        <v>1</v>
      </c>
    </row>
    <row r="15" spans="1:12" ht="62.4" x14ac:dyDescent="0.3">
      <c r="A15" s="46"/>
      <c r="B15" s="48"/>
      <c r="C15" s="47" t="s">
        <v>5</v>
      </c>
      <c r="D15" s="12" t="s">
        <v>152</v>
      </c>
      <c r="E15" s="49"/>
      <c r="F15" s="68" t="s">
        <v>174</v>
      </c>
      <c r="G15" s="48"/>
      <c r="H15" s="85">
        <v>8</v>
      </c>
      <c r="I15" s="11">
        <v>0.5</v>
      </c>
    </row>
    <row r="16" spans="1:12" ht="62.4" x14ac:dyDescent="0.3">
      <c r="A16" s="46"/>
      <c r="B16" s="48"/>
      <c r="C16" s="47" t="s">
        <v>5</v>
      </c>
      <c r="D16" s="12" t="s">
        <v>153</v>
      </c>
      <c r="E16" s="49"/>
      <c r="F16" s="68" t="s">
        <v>175</v>
      </c>
      <c r="G16" s="48"/>
      <c r="H16" s="85">
        <v>8</v>
      </c>
      <c r="I16" s="11">
        <v>0.5</v>
      </c>
    </row>
    <row r="17" spans="1:9" ht="31.2" x14ac:dyDescent="0.3">
      <c r="A17" s="46">
        <v>5</v>
      </c>
      <c r="B17" s="48" t="s">
        <v>39</v>
      </c>
      <c r="C17" s="47" t="s">
        <v>5</v>
      </c>
      <c r="D17" s="12" t="s">
        <v>84</v>
      </c>
      <c r="E17" s="49"/>
      <c r="F17" s="68" t="s">
        <v>85</v>
      </c>
      <c r="G17" s="48"/>
      <c r="H17" s="85">
        <v>5</v>
      </c>
      <c r="I17" s="11">
        <v>0.5</v>
      </c>
    </row>
    <row r="18" spans="1:9" ht="31.2" x14ac:dyDescent="0.3">
      <c r="A18" s="46"/>
      <c r="B18" s="48"/>
      <c r="C18" s="47" t="s">
        <v>5</v>
      </c>
      <c r="D18" s="12" t="s">
        <v>84</v>
      </c>
      <c r="E18" s="49"/>
      <c r="F18" s="71" t="s">
        <v>176</v>
      </c>
      <c r="G18" s="48"/>
      <c r="H18" s="85">
        <v>5</v>
      </c>
      <c r="I18" s="11">
        <v>0.5</v>
      </c>
    </row>
    <row r="19" spans="1:9" x14ac:dyDescent="0.3">
      <c r="A19" s="46">
        <v>6</v>
      </c>
      <c r="B19" s="48" t="s">
        <v>31</v>
      </c>
      <c r="C19" s="47" t="s">
        <v>5</v>
      </c>
      <c r="D19" s="12" t="s">
        <v>32</v>
      </c>
      <c r="E19" s="13"/>
      <c r="F19" s="69" t="s">
        <v>86</v>
      </c>
      <c r="G19" s="13"/>
      <c r="H19" s="85">
        <v>5</v>
      </c>
      <c r="I19" s="11">
        <v>1</v>
      </c>
    </row>
    <row r="20" spans="1:9" ht="46.8" x14ac:dyDescent="0.3">
      <c r="A20" s="46"/>
      <c r="B20" s="48"/>
      <c r="C20" s="47" t="s">
        <v>5</v>
      </c>
      <c r="D20" s="36" t="s">
        <v>33</v>
      </c>
      <c r="E20" s="50"/>
      <c r="F20" s="70" t="s">
        <v>87</v>
      </c>
      <c r="G20" s="50"/>
      <c r="H20" s="85">
        <v>5</v>
      </c>
      <c r="I20" s="11">
        <v>0.5</v>
      </c>
    </row>
    <row r="21" spans="1:9" ht="46.8" x14ac:dyDescent="0.3">
      <c r="A21" s="46"/>
      <c r="B21" s="48"/>
      <c r="C21" s="47" t="s">
        <v>5</v>
      </c>
      <c r="D21" s="37" t="s">
        <v>34</v>
      </c>
      <c r="E21" s="50"/>
      <c r="F21" s="70" t="s">
        <v>88</v>
      </c>
      <c r="G21" s="50"/>
      <c r="H21" s="85">
        <v>5</v>
      </c>
      <c r="I21" s="11">
        <v>0.5</v>
      </c>
    </row>
    <row r="22" spans="1:9" x14ac:dyDescent="0.3">
      <c r="A22" s="46">
        <v>7</v>
      </c>
      <c r="B22" s="48" t="s">
        <v>35</v>
      </c>
      <c r="C22" s="47" t="s">
        <v>5</v>
      </c>
      <c r="D22" s="12" t="s">
        <v>35</v>
      </c>
      <c r="E22" s="49"/>
      <c r="F22" s="68" t="s">
        <v>89</v>
      </c>
      <c r="G22" s="49"/>
      <c r="H22" s="85">
        <v>8</v>
      </c>
      <c r="I22" s="11">
        <v>0.5</v>
      </c>
    </row>
    <row r="23" spans="1:9" ht="46.8" x14ac:dyDescent="0.3">
      <c r="A23" s="46"/>
      <c r="B23" s="48"/>
      <c r="C23" s="47" t="s">
        <v>5</v>
      </c>
      <c r="D23" s="12" t="s">
        <v>35</v>
      </c>
      <c r="E23" s="49"/>
      <c r="F23" s="68" t="s">
        <v>90</v>
      </c>
      <c r="G23" s="49"/>
      <c r="H23" s="85">
        <v>8</v>
      </c>
      <c r="I23" s="11">
        <v>0.5</v>
      </c>
    </row>
    <row r="24" spans="1:9" ht="46.8" x14ac:dyDescent="0.3">
      <c r="A24" s="46"/>
      <c r="B24" s="48"/>
      <c r="C24" s="47" t="s">
        <v>5</v>
      </c>
      <c r="D24" s="12" t="s">
        <v>35</v>
      </c>
      <c r="E24" s="49"/>
      <c r="F24" s="68" t="s">
        <v>91</v>
      </c>
      <c r="G24" s="48"/>
      <c r="H24" s="85">
        <v>8</v>
      </c>
      <c r="I24" s="11">
        <v>0.5</v>
      </c>
    </row>
    <row r="25" spans="1:9" ht="140.4" x14ac:dyDescent="0.3">
      <c r="A25" s="46">
        <v>8</v>
      </c>
      <c r="B25" s="48" t="s">
        <v>92</v>
      </c>
      <c r="C25" s="47" t="s">
        <v>5</v>
      </c>
      <c r="D25" s="12" t="s">
        <v>93</v>
      </c>
      <c r="E25" s="49"/>
      <c r="F25" s="68" t="s">
        <v>177</v>
      </c>
      <c r="G25" s="48"/>
      <c r="H25" s="85">
        <v>5</v>
      </c>
      <c r="I25" s="11">
        <v>1</v>
      </c>
    </row>
    <row r="26" spans="1:9" ht="140.4" x14ac:dyDescent="0.3">
      <c r="A26" s="46"/>
      <c r="B26" s="48"/>
      <c r="C26" s="47" t="s">
        <v>5</v>
      </c>
      <c r="D26" s="12" t="s">
        <v>94</v>
      </c>
      <c r="E26" s="49"/>
      <c r="F26" s="68" t="s">
        <v>154</v>
      </c>
      <c r="G26" s="48"/>
      <c r="H26" s="85">
        <v>5</v>
      </c>
      <c r="I26" s="11">
        <v>1</v>
      </c>
    </row>
    <row r="27" spans="1:9" ht="140.4" x14ac:dyDescent="0.3">
      <c r="A27" s="46">
        <v>9</v>
      </c>
      <c r="B27" s="48" t="s">
        <v>95</v>
      </c>
      <c r="C27" s="47" t="s">
        <v>5</v>
      </c>
      <c r="D27" s="12" t="s">
        <v>178</v>
      </c>
      <c r="E27" s="49"/>
      <c r="F27" s="68" t="s">
        <v>179</v>
      </c>
      <c r="G27" s="48"/>
      <c r="H27" s="85">
        <v>5</v>
      </c>
      <c r="I27" s="11">
        <v>1</v>
      </c>
    </row>
    <row r="28" spans="1:9" ht="156" x14ac:dyDescent="0.3">
      <c r="A28" s="46"/>
      <c r="B28" s="48"/>
      <c r="C28" s="47" t="s">
        <v>5</v>
      </c>
      <c r="D28" s="12" t="s">
        <v>36</v>
      </c>
      <c r="E28" s="49"/>
      <c r="F28" s="68" t="s">
        <v>180</v>
      </c>
      <c r="G28" s="48"/>
      <c r="H28" s="85">
        <v>5</v>
      </c>
      <c r="I28" s="11">
        <v>1</v>
      </c>
    </row>
    <row r="29" spans="1:9" ht="31.2" x14ac:dyDescent="0.3">
      <c r="A29" s="46"/>
      <c r="B29" s="48"/>
      <c r="C29" s="47" t="s">
        <v>5</v>
      </c>
      <c r="D29" s="12" t="s">
        <v>38</v>
      </c>
      <c r="E29" s="49"/>
      <c r="F29" s="68" t="s">
        <v>181</v>
      </c>
      <c r="G29" s="48"/>
      <c r="H29" s="85">
        <v>5</v>
      </c>
      <c r="I29" s="11">
        <v>0.5</v>
      </c>
    </row>
    <row r="30" spans="1:9" ht="62.4" x14ac:dyDescent="0.3">
      <c r="A30" s="46"/>
      <c r="B30" s="48"/>
      <c r="C30" s="47" t="s">
        <v>5</v>
      </c>
      <c r="D30" s="12" t="s">
        <v>37</v>
      </c>
      <c r="E30" s="49"/>
      <c r="F30" s="68" t="s">
        <v>182</v>
      </c>
      <c r="G30" s="48"/>
      <c r="H30" s="85">
        <v>5</v>
      </c>
      <c r="I30" s="11">
        <v>0.5</v>
      </c>
    </row>
    <row r="31" spans="1:9" ht="46.8" x14ac:dyDescent="0.3">
      <c r="A31" s="46">
        <v>10</v>
      </c>
      <c r="B31" s="48" t="s">
        <v>96</v>
      </c>
      <c r="C31" s="47" t="s">
        <v>5</v>
      </c>
      <c r="D31" s="12" t="s">
        <v>97</v>
      </c>
      <c r="E31" s="49"/>
      <c r="F31" s="68" t="s">
        <v>183</v>
      </c>
      <c r="G31" s="48"/>
      <c r="H31" s="85">
        <v>8</v>
      </c>
      <c r="I31" s="11">
        <v>0.5</v>
      </c>
    </row>
    <row r="32" spans="1:9" ht="62.4" x14ac:dyDescent="0.3">
      <c r="A32" s="46"/>
      <c r="B32" s="48"/>
      <c r="C32" s="47" t="s">
        <v>5</v>
      </c>
      <c r="D32" s="12" t="s">
        <v>97</v>
      </c>
      <c r="E32" s="49"/>
      <c r="F32" s="68" t="s">
        <v>184</v>
      </c>
      <c r="G32" s="48"/>
      <c r="H32" s="85">
        <v>8</v>
      </c>
      <c r="I32" s="11">
        <v>1</v>
      </c>
    </row>
    <row r="33" spans="1:9" x14ac:dyDescent="0.3">
      <c r="H33" s="42"/>
    </row>
    <row r="34" spans="1:9" s="32" customFormat="1" ht="31.2" x14ac:dyDescent="0.3">
      <c r="A34" s="30" t="s">
        <v>9</v>
      </c>
      <c r="B34" s="7" t="s">
        <v>151</v>
      </c>
      <c r="C34" s="30"/>
      <c r="D34" s="7"/>
      <c r="E34" s="30"/>
      <c r="F34" s="7"/>
      <c r="G34" s="7"/>
      <c r="H34" s="30"/>
      <c r="I34" s="31">
        <f>SUM(I35:I44)</f>
        <v>8.6</v>
      </c>
    </row>
    <row r="35" spans="1:9" ht="187.2" x14ac:dyDescent="0.3">
      <c r="A35" s="46">
        <v>1</v>
      </c>
      <c r="B35" s="10" t="s">
        <v>17</v>
      </c>
      <c r="C35" s="47" t="s">
        <v>5</v>
      </c>
      <c r="D35" s="10" t="s">
        <v>18</v>
      </c>
      <c r="E35" s="49"/>
      <c r="F35" s="61" t="s">
        <v>185</v>
      </c>
      <c r="G35" s="52"/>
      <c r="H35" s="87">
        <v>1</v>
      </c>
      <c r="I35" s="73">
        <v>0.6</v>
      </c>
    </row>
    <row r="36" spans="1:9" ht="78" x14ac:dyDescent="0.3">
      <c r="A36" s="46">
        <v>2</v>
      </c>
      <c r="B36" s="48" t="s">
        <v>98</v>
      </c>
      <c r="C36" s="47" t="s">
        <v>5</v>
      </c>
      <c r="D36" s="48" t="s">
        <v>43</v>
      </c>
      <c r="E36" s="49"/>
      <c r="F36" s="61" t="s">
        <v>186</v>
      </c>
      <c r="G36" s="52"/>
      <c r="H36" s="87">
        <v>8</v>
      </c>
      <c r="I36" s="73">
        <v>0.5</v>
      </c>
    </row>
    <row r="37" spans="1:9" ht="31.2" x14ac:dyDescent="0.3">
      <c r="A37" s="46">
        <v>3</v>
      </c>
      <c r="B37" s="48" t="s">
        <v>23</v>
      </c>
      <c r="C37" s="47" t="s">
        <v>5</v>
      </c>
      <c r="D37" s="48" t="s">
        <v>187</v>
      </c>
      <c r="E37" s="13"/>
      <c r="F37" s="67" t="s">
        <v>188</v>
      </c>
      <c r="G37" s="16"/>
      <c r="H37" s="87">
        <v>8</v>
      </c>
      <c r="I37" s="90">
        <v>1</v>
      </c>
    </row>
    <row r="38" spans="1:9" ht="31.2" x14ac:dyDescent="0.3">
      <c r="A38" s="46"/>
      <c r="B38" s="48"/>
      <c r="C38" s="47" t="s">
        <v>5</v>
      </c>
      <c r="D38" s="48" t="s">
        <v>155</v>
      </c>
      <c r="E38" s="49"/>
      <c r="F38" s="61" t="s">
        <v>189</v>
      </c>
      <c r="G38" s="52"/>
      <c r="H38" s="87">
        <v>8</v>
      </c>
      <c r="I38" s="90">
        <v>0.5</v>
      </c>
    </row>
    <row r="39" spans="1:9" ht="93.6" x14ac:dyDescent="0.3">
      <c r="A39" s="46">
        <v>4</v>
      </c>
      <c r="B39" s="48" t="s">
        <v>20</v>
      </c>
      <c r="C39" s="47" t="s">
        <v>5</v>
      </c>
      <c r="D39" s="48" t="s">
        <v>21</v>
      </c>
      <c r="E39" s="49"/>
      <c r="F39" s="61" t="s">
        <v>171</v>
      </c>
      <c r="G39" s="52"/>
      <c r="H39" s="87">
        <v>4</v>
      </c>
      <c r="I39" s="90">
        <v>2</v>
      </c>
    </row>
    <row r="40" spans="1:9" ht="46.8" x14ac:dyDescent="0.3">
      <c r="A40" s="46">
        <v>5</v>
      </c>
      <c r="B40" s="48" t="s">
        <v>39</v>
      </c>
      <c r="C40" s="47" t="s">
        <v>5</v>
      </c>
      <c r="D40" s="48" t="s">
        <v>84</v>
      </c>
      <c r="E40" s="49"/>
      <c r="F40" s="61" t="s">
        <v>190</v>
      </c>
      <c r="G40" s="52"/>
      <c r="H40" s="87">
        <v>5</v>
      </c>
      <c r="I40" s="90">
        <v>1</v>
      </c>
    </row>
    <row r="41" spans="1:9" ht="124.8" x14ac:dyDescent="0.3">
      <c r="A41" s="46">
        <v>6</v>
      </c>
      <c r="B41" s="48" t="s">
        <v>156</v>
      </c>
      <c r="C41" s="47" t="s">
        <v>5</v>
      </c>
      <c r="D41" s="48" t="s">
        <v>42</v>
      </c>
      <c r="E41" s="49"/>
      <c r="F41" s="61" t="s">
        <v>191</v>
      </c>
      <c r="G41" s="52"/>
      <c r="H41" s="87">
        <v>5</v>
      </c>
      <c r="I41" s="73">
        <v>1</v>
      </c>
    </row>
    <row r="42" spans="1:9" ht="124.8" x14ac:dyDescent="0.3">
      <c r="A42" s="46">
        <v>7</v>
      </c>
      <c r="B42" s="48" t="s">
        <v>92</v>
      </c>
      <c r="C42" s="47" t="s">
        <v>5</v>
      </c>
      <c r="D42" s="48" t="s">
        <v>55</v>
      </c>
      <c r="E42" s="49"/>
      <c r="F42" s="61" t="s">
        <v>192</v>
      </c>
      <c r="G42" s="52"/>
      <c r="H42" s="87">
        <v>5</v>
      </c>
      <c r="I42" s="73">
        <v>1</v>
      </c>
    </row>
    <row r="43" spans="1:9" ht="312" x14ac:dyDescent="0.3">
      <c r="A43" s="46"/>
      <c r="B43" s="48"/>
      <c r="C43" s="47" t="s">
        <v>5</v>
      </c>
      <c r="D43" s="48" t="s">
        <v>56</v>
      </c>
      <c r="E43" s="49"/>
      <c r="F43" s="61" t="s">
        <v>193</v>
      </c>
      <c r="G43" s="52"/>
      <c r="H43" s="87">
        <v>5</v>
      </c>
      <c r="I43" s="73">
        <v>1</v>
      </c>
    </row>
    <row r="44" spans="1:9" x14ac:dyDescent="0.3">
      <c r="H44" s="42"/>
    </row>
    <row r="45" spans="1:9" s="32" customFormat="1" x14ac:dyDescent="0.3">
      <c r="A45" s="30" t="s">
        <v>10</v>
      </c>
      <c r="B45" s="7" t="s">
        <v>71</v>
      </c>
      <c r="C45" s="30"/>
      <c r="D45" s="7"/>
      <c r="E45" s="33"/>
      <c r="F45" s="29"/>
      <c r="G45" s="29"/>
      <c r="H45" s="33"/>
      <c r="I45" s="34">
        <f>SUM(I46:I67)</f>
        <v>10.199999999999999</v>
      </c>
    </row>
    <row r="46" spans="1:9" ht="140.4" x14ac:dyDescent="0.3">
      <c r="A46" s="46">
        <v>1</v>
      </c>
      <c r="B46" s="10" t="s">
        <v>17</v>
      </c>
      <c r="C46" s="47" t="s">
        <v>5</v>
      </c>
      <c r="D46" s="10" t="s">
        <v>18</v>
      </c>
      <c r="E46" s="49"/>
      <c r="F46" s="66" t="s">
        <v>194</v>
      </c>
      <c r="G46" s="52"/>
      <c r="H46" s="87">
        <v>1</v>
      </c>
      <c r="I46" s="53">
        <v>0.2</v>
      </c>
    </row>
    <row r="47" spans="1:9" ht="124.8" x14ac:dyDescent="0.3">
      <c r="A47" s="46">
        <v>2</v>
      </c>
      <c r="B47" s="48" t="s">
        <v>99</v>
      </c>
      <c r="C47" s="47" t="s">
        <v>5</v>
      </c>
      <c r="D47" s="48" t="s">
        <v>47</v>
      </c>
      <c r="E47" s="49"/>
      <c r="F47" s="66" t="s">
        <v>195</v>
      </c>
      <c r="G47" s="52"/>
      <c r="H47" s="87">
        <v>2</v>
      </c>
      <c r="I47" s="53">
        <v>1</v>
      </c>
    </row>
    <row r="48" spans="1:9" ht="46.8" x14ac:dyDescent="0.3">
      <c r="A48" s="46"/>
      <c r="B48" s="48"/>
      <c r="C48" s="47" t="s">
        <v>5</v>
      </c>
      <c r="D48" s="14" t="s">
        <v>47</v>
      </c>
      <c r="E48" s="49"/>
      <c r="F48" s="66" t="s">
        <v>157</v>
      </c>
      <c r="G48" s="52"/>
      <c r="H48" s="87">
        <v>2</v>
      </c>
      <c r="I48" s="53">
        <v>1</v>
      </c>
    </row>
    <row r="49" spans="1:9" ht="78" x14ac:dyDescent="0.3">
      <c r="A49" s="46"/>
      <c r="B49" s="48"/>
      <c r="C49" s="47" t="s">
        <v>5</v>
      </c>
      <c r="D49" s="14" t="s">
        <v>100</v>
      </c>
      <c r="E49" s="49"/>
      <c r="F49" s="66" t="s">
        <v>158</v>
      </c>
      <c r="G49" s="52"/>
      <c r="H49" s="87">
        <v>2</v>
      </c>
      <c r="I49" s="53">
        <v>0.4</v>
      </c>
    </row>
    <row r="50" spans="1:9" ht="46.8" x14ac:dyDescent="0.3">
      <c r="A50" s="46"/>
      <c r="B50" s="48"/>
      <c r="C50" s="47" t="s">
        <v>5</v>
      </c>
      <c r="D50" s="14" t="s">
        <v>101</v>
      </c>
      <c r="E50" s="49"/>
      <c r="F50" s="66" t="s">
        <v>196</v>
      </c>
      <c r="G50" s="52"/>
      <c r="H50" s="87">
        <v>2</v>
      </c>
      <c r="I50" s="53">
        <v>0.4</v>
      </c>
    </row>
    <row r="51" spans="1:9" ht="46.8" x14ac:dyDescent="0.3">
      <c r="A51" s="46"/>
      <c r="B51" s="48"/>
      <c r="C51" s="72" t="s">
        <v>5</v>
      </c>
      <c r="D51" s="14" t="s">
        <v>101</v>
      </c>
      <c r="E51" s="49"/>
      <c r="F51" s="66" t="s">
        <v>197</v>
      </c>
      <c r="G51" s="52"/>
      <c r="H51" s="87">
        <v>2</v>
      </c>
      <c r="I51" s="53">
        <v>0.4</v>
      </c>
    </row>
    <row r="52" spans="1:9" ht="78" x14ac:dyDescent="0.3">
      <c r="A52" s="46"/>
      <c r="B52" s="48"/>
      <c r="C52" s="47" t="s">
        <v>5</v>
      </c>
      <c r="D52" s="14" t="s">
        <v>198</v>
      </c>
      <c r="E52" s="49"/>
      <c r="F52" s="66" t="s">
        <v>199</v>
      </c>
      <c r="G52" s="52"/>
      <c r="H52" s="87">
        <v>2</v>
      </c>
      <c r="I52" s="53">
        <v>0.4</v>
      </c>
    </row>
    <row r="53" spans="1:9" ht="31.2" x14ac:dyDescent="0.3">
      <c r="A53" s="46"/>
      <c r="B53" s="48"/>
      <c r="C53" s="47" t="s">
        <v>5</v>
      </c>
      <c r="D53" s="14" t="s">
        <v>200</v>
      </c>
      <c r="E53" s="49"/>
      <c r="F53" s="66" t="s">
        <v>201</v>
      </c>
      <c r="G53" s="52"/>
      <c r="H53" s="87">
        <v>2</v>
      </c>
      <c r="I53" s="53">
        <v>0.4</v>
      </c>
    </row>
    <row r="54" spans="1:9" x14ac:dyDescent="0.3">
      <c r="A54" s="46"/>
      <c r="B54" s="48"/>
      <c r="C54" s="47" t="s">
        <v>5</v>
      </c>
      <c r="D54" s="14" t="s">
        <v>204</v>
      </c>
      <c r="E54" s="49"/>
      <c r="F54" s="66" t="s">
        <v>203</v>
      </c>
      <c r="G54" s="52"/>
      <c r="H54" s="87">
        <v>2</v>
      </c>
      <c r="I54" s="53">
        <v>0.4</v>
      </c>
    </row>
    <row r="55" spans="1:9" ht="31.2" x14ac:dyDescent="0.3">
      <c r="A55" s="46"/>
      <c r="B55" s="48"/>
      <c r="C55" s="47" t="s">
        <v>5</v>
      </c>
      <c r="D55" s="14" t="s">
        <v>205</v>
      </c>
      <c r="E55" s="49"/>
      <c r="F55" s="66" t="s">
        <v>206</v>
      </c>
      <c r="G55" s="52"/>
      <c r="H55" s="87">
        <v>2</v>
      </c>
      <c r="I55" s="53">
        <v>0.3</v>
      </c>
    </row>
    <row r="56" spans="1:9" ht="93.6" x14ac:dyDescent="0.3">
      <c r="A56" s="46"/>
      <c r="B56" s="48"/>
      <c r="C56" s="47" t="s">
        <v>5</v>
      </c>
      <c r="D56" s="14" t="s">
        <v>50</v>
      </c>
      <c r="E56" s="49"/>
      <c r="F56" s="66" t="s">
        <v>202</v>
      </c>
      <c r="G56" s="52"/>
      <c r="H56" s="87">
        <v>2</v>
      </c>
      <c r="I56" s="53">
        <v>0.3</v>
      </c>
    </row>
    <row r="57" spans="1:9" ht="31.2" x14ac:dyDescent="0.3">
      <c r="A57" s="46">
        <v>3</v>
      </c>
      <c r="B57" s="48" t="s">
        <v>102</v>
      </c>
      <c r="C57" s="47" t="s">
        <v>5</v>
      </c>
      <c r="D57" s="14" t="s">
        <v>205</v>
      </c>
      <c r="E57" s="49"/>
      <c r="F57" s="66" t="s">
        <v>207</v>
      </c>
      <c r="G57" s="52"/>
      <c r="H57" s="58">
        <v>3</v>
      </c>
      <c r="I57" s="73">
        <v>0.3</v>
      </c>
    </row>
    <row r="58" spans="1:9" ht="78" x14ac:dyDescent="0.3">
      <c r="A58" s="46"/>
      <c r="B58" s="48"/>
      <c r="C58" s="47" t="s">
        <v>5</v>
      </c>
      <c r="D58" s="14" t="s">
        <v>46</v>
      </c>
      <c r="E58" s="49"/>
      <c r="F58" s="66" t="s">
        <v>103</v>
      </c>
      <c r="G58" s="52"/>
      <c r="H58" s="58">
        <v>3</v>
      </c>
      <c r="I58" s="73">
        <v>0.3</v>
      </c>
    </row>
    <row r="59" spans="1:9" ht="46.8" x14ac:dyDescent="0.3">
      <c r="A59" s="46"/>
      <c r="B59" s="48"/>
      <c r="C59" s="47" t="s">
        <v>5</v>
      </c>
      <c r="D59" s="14" t="s">
        <v>46</v>
      </c>
      <c r="E59" s="49"/>
      <c r="F59" s="66" t="s">
        <v>208</v>
      </c>
      <c r="G59" s="52"/>
      <c r="H59" s="58">
        <v>3</v>
      </c>
      <c r="I59" s="73">
        <v>0.3</v>
      </c>
    </row>
    <row r="60" spans="1:9" ht="31.2" x14ac:dyDescent="0.3">
      <c r="A60" s="46"/>
      <c r="B60" s="48"/>
      <c r="C60" s="47" t="s">
        <v>5</v>
      </c>
      <c r="D60" s="14" t="s">
        <v>46</v>
      </c>
      <c r="E60" s="49"/>
      <c r="F60" s="66" t="s">
        <v>209</v>
      </c>
      <c r="G60" s="52"/>
      <c r="H60" s="58">
        <v>3</v>
      </c>
      <c r="I60" s="73">
        <v>0.3</v>
      </c>
    </row>
    <row r="61" spans="1:9" ht="124.8" x14ac:dyDescent="0.3">
      <c r="A61" s="46"/>
      <c r="B61" s="48"/>
      <c r="C61" s="47" t="s">
        <v>5</v>
      </c>
      <c r="D61" s="14" t="s">
        <v>47</v>
      </c>
      <c r="E61" s="49"/>
      <c r="F61" s="66" t="s">
        <v>195</v>
      </c>
      <c r="G61" s="52"/>
      <c r="H61" s="58">
        <v>3</v>
      </c>
      <c r="I61" s="73">
        <v>0.3</v>
      </c>
    </row>
    <row r="62" spans="1:9" ht="46.8" x14ac:dyDescent="0.3">
      <c r="A62" s="46"/>
      <c r="B62" s="48"/>
      <c r="C62" s="47" t="s">
        <v>5</v>
      </c>
      <c r="D62" s="14" t="s">
        <v>47</v>
      </c>
      <c r="E62" s="49"/>
      <c r="F62" s="66" t="s">
        <v>159</v>
      </c>
      <c r="G62" s="52"/>
      <c r="H62" s="58">
        <v>3</v>
      </c>
      <c r="I62" s="73">
        <v>0.3</v>
      </c>
    </row>
    <row r="63" spans="1:9" ht="78" x14ac:dyDescent="0.3">
      <c r="A63" s="46"/>
      <c r="B63" s="48"/>
      <c r="C63" s="47" t="s">
        <v>5</v>
      </c>
      <c r="D63" s="14" t="s">
        <v>48</v>
      </c>
      <c r="E63" s="49"/>
      <c r="F63" s="66" t="s">
        <v>49</v>
      </c>
      <c r="G63" s="52"/>
      <c r="H63" s="58">
        <v>3</v>
      </c>
      <c r="I63" s="73">
        <v>0.3</v>
      </c>
    </row>
    <row r="64" spans="1:9" ht="78" x14ac:dyDescent="0.3">
      <c r="A64" s="46"/>
      <c r="B64" s="48"/>
      <c r="C64" s="47" t="s">
        <v>5</v>
      </c>
      <c r="D64" s="14" t="s">
        <v>48</v>
      </c>
      <c r="E64" s="49"/>
      <c r="F64" s="66" t="s">
        <v>210</v>
      </c>
      <c r="G64" s="52"/>
      <c r="H64" s="58">
        <v>3</v>
      </c>
      <c r="I64" s="73">
        <v>0.3</v>
      </c>
    </row>
    <row r="65" spans="1:9" ht="62.4" x14ac:dyDescent="0.3">
      <c r="A65" s="46"/>
      <c r="B65" s="48"/>
      <c r="C65" s="47" t="s">
        <v>5</v>
      </c>
      <c r="D65" s="14" t="s">
        <v>48</v>
      </c>
      <c r="E65" s="49"/>
      <c r="F65" s="66" t="s">
        <v>104</v>
      </c>
      <c r="G65" s="52"/>
      <c r="H65" s="58">
        <v>3</v>
      </c>
      <c r="I65" s="73">
        <v>0.3</v>
      </c>
    </row>
    <row r="66" spans="1:9" ht="78" x14ac:dyDescent="0.3">
      <c r="A66" s="46"/>
      <c r="B66" s="48"/>
      <c r="C66" s="47" t="s">
        <v>5</v>
      </c>
      <c r="D66" s="14" t="s">
        <v>48</v>
      </c>
      <c r="E66" s="49"/>
      <c r="F66" s="66" t="s">
        <v>211</v>
      </c>
      <c r="G66" s="52"/>
      <c r="H66" s="58">
        <v>3</v>
      </c>
      <c r="I66" s="73">
        <v>2</v>
      </c>
    </row>
    <row r="67" spans="1:9" ht="93.6" x14ac:dyDescent="0.3">
      <c r="A67" s="46">
        <v>4</v>
      </c>
      <c r="B67" s="48" t="s">
        <v>50</v>
      </c>
      <c r="C67" s="47" t="s">
        <v>5</v>
      </c>
      <c r="D67" s="14" t="s">
        <v>50</v>
      </c>
      <c r="E67" s="49"/>
      <c r="F67" s="66" t="s">
        <v>202</v>
      </c>
      <c r="G67" s="52"/>
      <c r="H67" s="58">
        <v>3</v>
      </c>
      <c r="I67" s="73">
        <v>0.3</v>
      </c>
    </row>
    <row r="68" spans="1:9" x14ac:dyDescent="0.3">
      <c r="A68" s="1"/>
    </row>
    <row r="69" spans="1:9" x14ac:dyDescent="0.3">
      <c r="A69" s="30" t="s">
        <v>150</v>
      </c>
      <c r="B69" s="7" t="s">
        <v>73</v>
      </c>
      <c r="C69" s="30"/>
      <c r="D69" s="7"/>
      <c r="E69" s="30"/>
      <c r="F69" s="7"/>
      <c r="G69" s="7"/>
      <c r="H69" s="30"/>
      <c r="I69" s="31">
        <f>SUM(I70:I103)</f>
        <v>29.6</v>
      </c>
    </row>
    <row r="70" spans="1:9" ht="171.6" x14ac:dyDescent="0.3">
      <c r="A70" s="46">
        <v>1</v>
      </c>
      <c r="B70" s="14" t="s">
        <v>17</v>
      </c>
      <c r="C70" s="47" t="s">
        <v>5</v>
      </c>
      <c r="D70" s="14" t="s">
        <v>18</v>
      </c>
      <c r="E70" s="49"/>
      <c r="F70" s="59" t="s">
        <v>212</v>
      </c>
      <c r="G70" s="52"/>
      <c r="H70" s="87">
        <v>1</v>
      </c>
      <c r="I70" s="73">
        <v>0.6</v>
      </c>
    </row>
    <row r="71" spans="1:9" ht="93.6" x14ac:dyDescent="0.3">
      <c r="A71" s="46">
        <v>2</v>
      </c>
      <c r="B71" s="14" t="s">
        <v>105</v>
      </c>
      <c r="C71" s="47" t="s">
        <v>5</v>
      </c>
      <c r="D71" s="14" t="s">
        <v>106</v>
      </c>
      <c r="E71" s="49"/>
      <c r="F71" s="59" t="s">
        <v>107</v>
      </c>
      <c r="G71" s="52"/>
      <c r="H71" s="87">
        <v>4</v>
      </c>
      <c r="I71" s="73">
        <v>0.5</v>
      </c>
    </row>
    <row r="72" spans="1:9" ht="46.8" x14ac:dyDescent="0.3">
      <c r="A72" s="46"/>
      <c r="B72" s="14"/>
      <c r="C72" s="47" t="s">
        <v>5</v>
      </c>
      <c r="D72" s="14" t="s">
        <v>106</v>
      </c>
      <c r="E72" s="49"/>
      <c r="F72" s="59" t="s">
        <v>108</v>
      </c>
      <c r="G72" s="52"/>
      <c r="H72" s="87">
        <v>4</v>
      </c>
      <c r="I72" s="73">
        <v>0.5</v>
      </c>
    </row>
    <row r="73" spans="1:9" ht="46.8" x14ac:dyDescent="0.3">
      <c r="A73" s="46"/>
      <c r="B73" s="14"/>
      <c r="C73" s="47" t="s">
        <v>5</v>
      </c>
      <c r="D73" s="14" t="s">
        <v>106</v>
      </c>
      <c r="E73" s="49"/>
      <c r="F73" s="59" t="s">
        <v>109</v>
      </c>
      <c r="G73" s="52"/>
      <c r="H73" s="87">
        <v>4</v>
      </c>
      <c r="I73" s="73">
        <v>0.5</v>
      </c>
    </row>
    <row r="74" spans="1:9" ht="62.4" x14ac:dyDescent="0.3">
      <c r="A74" s="46">
        <v>3</v>
      </c>
      <c r="B74" s="14" t="s">
        <v>110</v>
      </c>
      <c r="C74" s="47" t="s">
        <v>5</v>
      </c>
      <c r="D74" s="14" t="s">
        <v>111</v>
      </c>
      <c r="E74" s="49"/>
      <c r="F74" s="59" t="s">
        <v>213</v>
      </c>
      <c r="G74" s="52"/>
      <c r="H74" s="87">
        <v>4</v>
      </c>
      <c r="I74" s="73">
        <v>1.5</v>
      </c>
    </row>
    <row r="75" spans="1:9" ht="46.8" x14ac:dyDescent="0.3">
      <c r="A75" s="46"/>
      <c r="B75" s="14"/>
      <c r="C75" s="47" t="s">
        <v>5</v>
      </c>
      <c r="D75" s="14" t="s">
        <v>111</v>
      </c>
      <c r="E75" s="49"/>
      <c r="F75" s="59" t="s">
        <v>214</v>
      </c>
      <c r="G75" s="52"/>
      <c r="H75" s="87">
        <v>4</v>
      </c>
      <c r="I75" s="73">
        <v>2</v>
      </c>
    </row>
    <row r="76" spans="1:9" x14ac:dyDescent="0.3">
      <c r="A76" s="46">
        <v>4</v>
      </c>
      <c r="B76" s="14" t="s">
        <v>51</v>
      </c>
      <c r="C76" s="47" t="s">
        <v>5</v>
      </c>
      <c r="D76" s="14" t="s">
        <v>112</v>
      </c>
      <c r="E76" s="49"/>
      <c r="F76" s="59" t="s">
        <v>113</v>
      </c>
      <c r="G76" s="52"/>
      <c r="H76" s="87">
        <v>7</v>
      </c>
      <c r="I76" s="73">
        <v>2</v>
      </c>
    </row>
    <row r="77" spans="1:9" ht="31.2" x14ac:dyDescent="0.3">
      <c r="A77" s="46"/>
      <c r="B77" s="14"/>
      <c r="C77" s="47" t="s">
        <v>5</v>
      </c>
      <c r="D77" s="14" t="s">
        <v>52</v>
      </c>
      <c r="E77" s="49"/>
      <c r="F77" s="59" t="s">
        <v>114</v>
      </c>
      <c r="G77" s="52"/>
      <c r="H77" s="87">
        <v>7</v>
      </c>
      <c r="I77" s="73">
        <v>2</v>
      </c>
    </row>
    <row r="78" spans="1:9" ht="31.2" x14ac:dyDescent="0.3">
      <c r="A78" s="46"/>
      <c r="B78" s="14"/>
      <c r="C78" s="47" t="s">
        <v>5</v>
      </c>
      <c r="D78" s="14" t="s">
        <v>52</v>
      </c>
      <c r="E78" s="49"/>
      <c r="F78" s="59" t="s">
        <v>115</v>
      </c>
      <c r="G78" s="52"/>
      <c r="H78" s="87">
        <v>7</v>
      </c>
      <c r="I78" s="73">
        <v>1</v>
      </c>
    </row>
    <row r="79" spans="1:9" ht="109.2" x14ac:dyDescent="0.3">
      <c r="A79" s="46"/>
      <c r="B79" s="14"/>
      <c r="C79" s="47" t="s">
        <v>5</v>
      </c>
      <c r="D79" s="14" t="s">
        <v>53</v>
      </c>
      <c r="E79" s="49"/>
      <c r="F79" s="59" t="s">
        <v>215</v>
      </c>
      <c r="G79" s="52"/>
      <c r="H79" s="87">
        <v>7</v>
      </c>
      <c r="I79" s="73">
        <v>1</v>
      </c>
    </row>
    <row r="80" spans="1:9" ht="31.2" x14ac:dyDescent="0.3">
      <c r="A80" s="46"/>
      <c r="B80" s="14"/>
      <c r="C80" s="47" t="s">
        <v>5</v>
      </c>
      <c r="D80" s="14" t="s">
        <v>54</v>
      </c>
      <c r="E80" s="49"/>
      <c r="F80" s="59" t="s">
        <v>116</v>
      </c>
      <c r="G80" s="52"/>
      <c r="H80" s="87">
        <v>7</v>
      </c>
      <c r="I80" s="73">
        <v>1</v>
      </c>
    </row>
    <row r="81" spans="1:9" ht="31.2" x14ac:dyDescent="0.3">
      <c r="A81" s="46"/>
      <c r="B81" s="14"/>
      <c r="C81" s="47" t="s">
        <v>5</v>
      </c>
      <c r="D81" s="39" t="s">
        <v>117</v>
      </c>
      <c r="E81" s="50"/>
      <c r="F81" s="59" t="s">
        <v>118</v>
      </c>
      <c r="G81" s="52"/>
      <c r="H81" s="87">
        <v>7</v>
      </c>
      <c r="I81" s="73">
        <v>1</v>
      </c>
    </row>
    <row r="82" spans="1:9" ht="140.4" x14ac:dyDescent="0.3">
      <c r="A82" s="46">
        <v>5</v>
      </c>
      <c r="B82" s="14" t="s">
        <v>119</v>
      </c>
      <c r="C82" s="47" t="s">
        <v>5</v>
      </c>
      <c r="D82" s="14" t="s">
        <v>120</v>
      </c>
      <c r="E82" s="49"/>
      <c r="F82" s="59" t="s">
        <v>228</v>
      </c>
      <c r="G82" s="52"/>
      <c r="H82" s="87">
        <v>6</v>
      </c>
      <c r="I82" s="73">
        <v>1</v>
      </c>
    </row>
    <row r="83" spans="1:9" ht="93.6" x14ac:dyDescent="0.3">
      <c r="A83" s="46"/>
      <c r="B83" s="14"/>
      <c r="C83" s="47" t="s">
        <v>5</v>
      </c>
      <c r="D83" s="14" t="s">
        <v>93</v>
      </c>
      <c r="E83" s="49"/>
      <c r="F83" s="59" t="s">
        <v>216</v>
      </c>
      <c r="G83" s="52"/>
      <c r="H83" s="87">
        <v>6</v>
      </c>
      <c r="I83" s="73">
        <v>1</v>
      </c>
    </row>
    <row r="84" spans="1:9" ht="46.8" x14ac:dyDescent="0.3">
      <c r="A84" s="46">
        <v>6</v>
      </c>
      <c r="B84" s="14" t="s">
        <v>121</v>
      </c>
      <c r="C84" s="47" t="s">
        <v>5</v>
      </c>
      <c r="D84" s="14" t="s">
        <v>122</v>
      </c>
      <c r="E84" s="49"/>
      <c r="F84" s="59" t="s">
        <v>123</v>
      </c>
      <c r="G84" s="52"/>
      <c r="H84" s="87">
        <v>4</v>
      </c>
      <c r="I84" s="73">
        <v>0.5</v>
      </c>
    </row>
    <row r="85" spans="1:9" ht="78" x14ac:dyDescent="0.3">
      <c r="A85" s="46"/>
      <c r="B85" s="14"/>
      <c r="C85" s="47" t="s">
        <v>5</v>
      </c>
      <c r="D85" s="14" t="s">
        <v>124</v>
      </c>
      <c r="E85" s="49"/>
      <c r="F85" s="59" t="s">
        <v>125</v>
      </c>
      <c r="G85" s="52"/>
      <c r="H85" s="87">
        <v>6</v>
      </c>
      <c r="I85" s="73">
        <v>0.5</v>
      </c>
    </row>
    <row r="86" spans="1:9" ht="93.6" x14ac:dyDescent="0.3">
      <c r="A86" s="46"/>
      <c r="B86" s="14"/>
      <c r="C86" s="47" t="s">
        <v>5</v>
      </c>
      <c r="D86" s="14" t="s">
        <v>126</v>
      </c>
      <c r="E86" s="49"/>
      <c r="F86" s="59" t="s">
        <v>217</v>
      </c>
      <c r="G86" s="52"/>
      <c r="H86" s="87">
        <v>6</v>
      </c>
      <c r="I86" s="73">
        <v>1</v>
      </c>
    </row>
    <row r="87" spans="1:9" ht="78" x14ac:dyDescent="0.3">
      <c r="A87" s="46"/>
      <c r="B87" s="14"/>
      <c r="C87" s="47" t="s">
        <v>5</v>
      </c>
      <c r="D87" s="14" t="s">
        <v>127</v>
      </c>
      <c r="E87" s="49"/>
      <c r="F87" s="59" t="s">
        <v>128</v>
      </c>
      <c r="G87" s="52"/>
      <c r="H87" s="87">
        <v>6</v>
      </c>
      <c r="I87" s="73">
        <v>1</v>
      </c>
    </row>
    <row r="88" spans="1:9" ht="109.2" x14ac:dyDescent="0.3">
      <c r="A88" s="46"/>
      <c r="B88" s="14"/>
      <c r="C88" s="47" t="s">
        <v>5</v>
      </c>
      <c r="D88" s="14" t="s">
        <v>129</v>
      </c>
      <c r="E88" s="74"/>
      <c r="F88" s="59" t="s">
        <v>218</v>
      </c>
      <c r="G88" s="52"/>
      <c r="H88" s="87">
        <v>6</v>
      </c>
      <c r="I88" s="73">
        <v>1</v>
      </c>
    </row>
    <row r="89" spans="1:9" ht="109.2" x14ac:dyDescent="0.3">
      <c r="A89" s="46"/>
      <c r="B89" s="14"/>
      <c r="C89" s="47" t="s">
        <v>5</v>
      </c>
      <c r="D89" s="14" t="s">
        <v>219</v>
      </c>
      <c r="E89" s="54"/>
      <c r="F89" s="66" t="s">
        <v>220</v>
      </c>
      <c r="G89" s="52"/>
      <c r="H89" s="87">
        <v>6</v>
      </c>
      <c r="I89" s="73">
        <v>1</v>
      </c>
    </row>
    <row r="90" spans="1:9" ht="109.2" x14ac:dyDescent="0.3">
      <c r="A90" s="46"/>
      <c r="B90" s="14"/>
      <c r="C90" s="47" t="s">
        <v>5</v>
      </c>
      <c r="D90" s="14" t="s">
        <v>221</v>
      </c>
      <c r="E90" s="54"/>
      <c r="F90" s="66" t="s">
        <v>222</v>
      </c>
      <c r="G90" s="52"/>
      <c r="H90" s="87">
        <v>6</v>
      </c>
      <c r="I90" s="73">
        <v>1</v>
      </c>
    </row>
    <row r="91" spans="1:9" ht="93.6" x14ac:dyDescent="0.3">
      <c r="A91" s="46"/>
      <c r="B91" s="14"/>
      <c r="C91" s="47" t="s">
        <v>5</v>
      </c>
      <c r="D91" s="14" t="s">
        <v>223</v>
      </c>
      <c r="E91" s="75"/>
      <c r="F91" s="66" t="s">
        <v>226</v>
      </c>
      <c r="G91" s="52"/>
      <c r="H91" s="87">
        <v>6</v>
      </c>
      <c r="I91" s="73">
        <v>1</v>
      </c>
    </row>
    <row r="92" spans="1:9" ht="31.2" x14ac:dyDescent="0.3">
      <c r="A92" s="46">
        <v>7</v>
      </c>
      <c r="B92" s="14" t="s">
        <v>130</v>
      </c>
      <c r="C92" s="47" t="s">
        <v>6</v>
      </c>
      <c r="D92" s="14" t="s">
        <v>131</v>
      </c>
      <c r="E92" s="51"/>
      <c r="F92" s="63"/>
      <c r="G92" s="52"/>
      <c r="H92" s="87">
        <v>6</v>
      </c>
      <c r="I92" s="73">
        <v>0.5</v>
      </c>
    </row>
    <row r="93" spans="1:9" ht="31.2" x14ac:dyDescent="0.3">
      <c r="A93" s="46"/>
      <c r="B93" s="14"/>
      <c r="C93" s="47"/>
      <c r="D93" s="14"/>
      <c r="E93" s="49">
        <v>0</v>
      </c>
      <c r="F93" s="61" t="s">
        <v>28</v>
      </c>
      <c r="G93" s="54">
        <v>0</v>
      </c>
      <c r="H93" s="87"/>
      <c r="I93" s="73"/>
    </row>
    <row r="94" spans="1:9" ht="31.2" x14ac:dyDescent="0.3">
      <c r="A94" s="46"/>
      <c r="B94" s="14"/>
      <c r="C94" s="47"/>
      <c r="D94" s="14"/>
      <c r="E94" s="49">
        <v>1</v>
      </c>
      <c r="F94" s="61" t="s">
        <v>29</v>
      </c>
      <c r="G94" s="54">
        <v>1</v>
      </c>
      <c r="H94" s="87"/>
      <c r="I94" s="73"/>
    </row>
    <row r="95" spans="1:9" ht="31.2" x14ac:dyDescent="0.3">
      <c r="A95" s="46"/>
      <c r="B95" s="14"/>
      <c r="C95" s="47"/>
      <c r="D95" s="14"/>
      <c r="E95" s="49">
        <v>2</v>
      </c>
      <c r="F95" s="61" t="s">
        <v>30</v>
      </c>
      <c r="G95" s="54">
        <v>2</v>
      </c>
      <c r="H95" s="87"/>
      <c r="I95" s="73"/>
    </row>
    <row r="96" spans="1:9" ht="31.2" x14ac:dyDescent="0.3">
      <c r="A96" s="46"/>
      <c r="B96" s="14"/>
      <c r="C96" s="47"/>
      <c r="D96" s="14"/>
      <c r="E96" s="49">
        <v>3</v>
      </c>
      <c r="F96" s="61" t="s">
        <v>41</v>
      </c>
      <c r="G96" s="54">
        <v>3</v>
      </c>
      <c r="H96" s="87"/>
      <c r="I96" s="73"/>
    </row>
    <row r="97" spans="1:9" ht="78" x14ac:dyDescent="0.3">
      <c r="A97" s="46"/>
      <c r="B97" s="14"/>
      <c r="C97" s="47" t="s">
        <v>5</v>
      </c>
      <c r="D97" s="14" t="s">
        <v>132</v>
      </c>
      <c r="E97" s="49"/>
      <c r="F97" s="59" t="s">
        <v>160</v>
      </c>
      <c r="G97" s="52"/>
      <c r="H97" s="87">
        <v>4</v>
      </c>
      <c r="I97" s="73">
        <v>0.5</v>
      </c>
    </row>
    <row r="98" spans="1:9" ht="78" x14ac:dyDescent="0.3">
      <c r="A98" s="46"/>
      <c r="B98" s="14"/>
      <c r="C98" s="47" t="s">
        <v>5</v>
      </c>
      <c r="D98" s="14" t="s">
        <v>133</v>
      </c>
      <c r="E98" s="49"/>
      <c r="F98" s="59" t="s">
        <v>134</v>
      </c>
      <c r="G98" s="52"/>
      <c r="H98" s="87">
        <v>6</v>
      </c>
      <c r="I98" s="73">
        <v>1</v>
      </c>
    </row>
    <row r="99" spans="1:9" ht="109.2" x14ac:dyDescent="0.3">
      <c r="A99" s="46"/>
      <c r="B99" s="14"/>
      <c r="C99" s="47" t="s">
        <v>5</v>
      </c>
      <c r="D99" s="14" t="s">
        <v>135</v>
      </c>
      <c r="E99" s="49"/>
      <c r="F99" s="59" t="s">
        <v>136</v>
      </c>
      <c r="G99" s="52"/>
      <c r="H99" s="87">
        <v>6</v>
      </c>
      <c r="I99" s="73">
        <v>1</v>
      </c>
    </row>
    <row r="100" spans="1:9" ht="62.4" x14ac:dyDescent="0.3">
      <c r="A100" s="46"/>
      <c r="B100" s="14"/>
      <c r="C100" s="47" t="s">
        <v>5</v>
      </c>
      <c r="D100" s="14" t="s">
        <v>135</v>
      </c>
      <c r="E100" s="49"/>
      <c r="F100" s="59" t="s">
        <v>225</v>
      </c>
      <c r="G100" s="52"/>
      <c r="H100" s="87">
        <v>6</v>
      </c>
      <c r="I100" s="73">
        <v>1</v>
      </c>
    </row>
    <row r="101" spans="1:9" ht="46.8" x14ac:dyDescent="0.3">
      <c r="A101" s="46"/>
      <c r="B101" s="14"/>
      <c r="C101" s="47" t="s">
        <v>5</v>
      </c>
      <c r="D101" s="14" t="s">
        <v>137</v>
      </c>
      <c r="E101" s="49"/>
      <c r="F101" s="59" t="s">
        <v>224</v>
      </c>
      <c r="G101" s="52"/>
      <c r="H101" s="87">
        <v>6</v>
      </c>
      <c r="I101" s="73">
        <v>1</v>
      </c>
    </row>
    <row r="102" spans="1:9" ht="62.4" x14ac:dyDescent="0.3">
      <c r="A102" s="46"/>
      <c r="B102" s="14"/>
      <c r="C102" s="47" t="s">
        <v>5</v>
      </c>
      <c r="D102" s="14" t="s">
        <v>138</v>
      </c>
      <c r="E102" s="49"/>
      <c r="F102" s="59" t="s">
        <v>227</v>
      </c>
      <c r="G102" s="52"/>
      <c r="H102" s="87">
        <v>6</v>
      </c>
      <c r="I102" s="73">
        <v>1</v>
      </c>
    </row>
    <row r="103" spans="1:9" ht="62.4" x14ac:dyDescent="0.3">
      <c r="A103" s="46"/>
      <c r="B103" s="14"/>
      <c r="C103" s="47" t="s">
        <v>5</v>
      </c>
      <c r="D103" s="14" t="s">
        <v>229</v>
      </c>
      <c r="E103" s="49"/>
      <c r="F103" s="59" t="s">
        <v>230</v>
      </c>
      <c r="G103" s="52"/>
      <c r="H103" s="87">
        <v>6</v>
      </c>
      <c r="I103" s="73">
        <v>1</v>
      </c>
    </row>
    <row r="105" spans="1:9" ht="31.2" x14ac:dyDescent="0.3">
      <c r="A105" s="30" t="s">
        <v>44</v>
      </c>
      <c r="B105" s="7" t="s">
        <v>72</v>
      </c>
      <c r="C105" s="30"/>
      <c r="D105" s="7"/>
      <c r="E105" s="30"/>
      <c r="F105" s="29"/>
      <c r="G105" s="29"/>
      <c r="H105" s="33"/>
      <c r="I105" s="34">
        <f>SUM(I106:I140)</f>
        <v>25.3</v>
      </c>
    </row>
    <row r="106" spans="1:9" ht="140.4" x14ac:dyDescent="0.3">
      <c r="A106" s="46">
        <v>1</v>
      </c>
      <c r="B106" s="14" t="s">
        <v>20</v>
      </c>
      <c r="C106" s="47" t="s">
        <v>5</v>
      </c>
      <c r="D106" s="14" t="s">
        <v>21</v>
      </c>
      <c r="E106" s="14"/>
      <c r="F106" s="59" t="s">
        <v>161</v>
      </c>
      <c r="G106" s="15"/>
      <c r="H106" s="87">
        <v>4</v>
      </c>
      <c r="I106" s="53">
        <v>2</v>
      </c>
    </row>
    <row r="107" spans="1:9" ht="31.2" x14ac:dyDescent="0.3">
      <c r="A107" s="46">
        <v>2</v>
      </c>
      <c r="B107" s="14" t="s">
        <v>27</v>
      </c>
      <c r="C107" s="47" t="s">
        <v>5</v>
      </c>
      <c r="D107" s="14" t="s">
        <v>139</v>
      </c>
      <c r="E107" s="14"/>
      <c r="F107" s="59" t="s">
        <v>231</v>
      </c>
      <c r="G107" s="15"/>
      <c r="H107" s="87">
        <v>5</v>
      </c>
      <c r="I107" s="53">
        <v>1.5</v>
      </c>
    </row>
    <row r="108" spans="1:9" ht="31.2" x14ac:dyDescent="0.3">
      <c r="A108" s="46">
        <v>3</v>
      </c>
      <c r="B108" s="14" t="s">
        <v>72</v>
      </c>
      <c r="C108" s="47" t="s">
        <v>6</v>
      </c>
      <c r="D108" s="14" t="s">
        <v>40</v>
      </c>
      <c r="E108" s="13"/>
      <c r="F108" s="60"/>
      <c r="G108" s="16"/>
      <c r="H108" s="87">
        <v>5</v>
      </c>
      <c r="I108" s="53">
        <v>0.5</v>
      </c>
    </row>
    <row r="109" spans="1:9" ht="31.2" x14ac:dyDescent="0.3">
      <c r="A109" s="46"/>
      <c r="B109" s="14"/>
      <c r="C109" s="47"/>
      <c r="D109" s="14"/>
      <c r="E109" s="15">
        <v>0</v>
      </c>
      <c r="F109" s="59" t="s">
        <v>28</v>
      </c>
      <c r="G109" s="15">
        <v>0</v>
      </c>
      <c r="H109" s="87"/>
      <c r="I109" s="53"/>
    </row>
    <row r="110" spans="1:9" ht="31.2" x14ac:dyDescent="0.3">
      <c r="A110" s="46"/>
      <c r="B110" s="14"/>
      <c r="C110" s="47"/>
      <c r="D110" s="14"/>
      <c r="E110" s="15">
        <v>1</v>
      </c>
      <c r="F110" s="61" t="s">
        <v>29</v>
      </c>
      <c r="G110" s="15">
        <v>1</v>
      </c>
      <c r="H110" s="87"/>
      <c r="I110" s="53"/>
    </row>
    <row r="111" spans="1:9" ht="31.2" x14ac:dyDescent="0.3">
      <c r="A111" s="46"/>
      <c r="B111" s="14"/>
      <c r="C111" s="47"/>
      <c r="D111" s="14"/>
      <c r="E111" s="15">
        <v>2</v>
      </c>
      <c r="F111" s="61" t="s">
        <v>30</v>
      </c>
      <c r="G111" s="15">
        <v>2</v>
      </c>
      <c r="H111" s="87"/>
      <c r="I111" s="53"/>
    </row>
    <row r="112" spans="1:9" ht="31.2" x14ac:dyDescent="0.3">
      <c r="A112" s="46"/>
      <c r="B112" s="14"/>
      <c r="C112" s="47"/>
      <c r="D112" s="14"/>
      <c r="E112" s="15">
        <v>3</v>
      </c>
      <c r="F112" s="61" t="s">
        <v>41</v>
      </c>
      <c r="G112" s="15">
        <v>3</v>
      </c>
      <c r="H112" s="87"/>
      <c r="I112" s="53"/>
    </row>
    <row r="113" spans="1:9" x14ac:dyDescent="0.3">
      <c r="A113" s="46"/>
      <c r="B113" s="14"/>
      <c r="C113" s="47" t="s">
        <v>6</v>
      </c>
      <c r="D113" s="14" t="s">
        <v>140</v>
      </c>
      <c r="E113" s="13"/>
      <c r="F113" s="60"/>
      <c r="G113" s="16"/>
      <c r="H113" s="87">
        <v>5</v>
      </c>
      <c r="I113" s="53">
        <v>0.5</v>
      </c>
    </row>
    <row r="114" spans="1:9" ht="31.2" x14ac:dyDescent="0.3">
      <c r="A114" s="46"/>
      <c r="B114" s="14"/>
      <c r="C114" s="47"/>
      <c r="D114" s="14"/>
      <c r="E114" s="15">
        <v>0</v>
      </c>
      <c r="F114" s="59" t="s">
        <v>28</v>
      </c>
      <c r="G114" s="15">
        <v>0</v>
      </c>
      <c r="H114" s="87"/>
      <c r="I114" s="53"/>
    </row>
    <row r="115" spans="1:9" ht="31.2" x14ac:dyDescent="0.3">
      <c r="A115" s="46"/>
      <c r="B115" s="14"/>
      <c r="C115" s="47"/>
      <c r="D115" s="14"/>
      <c r="E115" s="15">
        <v>1</v>
      </c>
      <c r="F115" s="61" t="s">
        <v>29</v>
      </c>
      <c r="G115" s="15">
        <v>1</v>
      </c>
      <c r="H115" s="87"/>
      <c r="I115" s="53"/>
    </row>
    <row r="116" spans="1:9" ht="31.2" x14ac:dyDescent="0.3">
      <c r="A116" s="46"/>
      <c r="B116" s="14"/>
      <c r="C116" s="47"/>
      <c r="D116" s="14"/>
      <c r="E116" s="15">
        <v>2</v>
      </c>
      <c r="F116" s="61" t="s">
        <v>30</v>
      </c>
      <c r="G116" s="15">
        <v>2</v>
      </c>
      <c r="H116" s="87"/>
      <c r="I116" s="53"/>
    </row>
    <row r="117" spans="1:9" ht="31.2" x14ac:dyDescent="0.3">
      <c r="A117" s="46"/>
      <c r="B117" s="14"/>
      <c r="C117" s="47"/>
      <c r="D117" s="14"/>
      <c r="E117" s="15">
        <v>3</v>
      </c>
      <c r="F117" s="61" t="s">
        <v>41</v>
      </c>
      <c r="G117" s="15">
        <v>3</v>
      </c>
      <c r="H117" s="87"/>
      <c r="I117" s="53"/>
    </row>
    <row r="118" spans="1:9" ht="171.6" x14ac:dyDescent="0.3">
      <c r="A118" s="46"/>
      <c r="B118" s="14"/>
      <c r="C118" s="47" t="s">
        <v>5</v>
      </c>
      <c r="D118" s="14" t="s">
        <v>57</v>
      </c>
      <c r="E118" s="14"/>
      <c r="F118" s="59" t="s">
        <v>162</v>
      </c>
      <c r="G118" s="15"/>
      <c r="H118" s="87">
        <v>5</v>
      </c>
      <c r="I118" s="53">
        <v>2</v>
      </c>
    </row>
    <row r="119" spans="1:9" ht="187.2" x14ac:dyDescent="0.3">
      <c r="A119" s="46"/>
      <c r="B119" s="14"/>
      <c r="C119" s="47" t="s">
        <v>5</v>
      </c>
      <c r="D119" s="14" t="s">
        <v>232</v>
      </c>
      <c r="E119" s="14"/>
      <c r="F119" s="59" t="s">
        <v>163</v>
      </c>
      <c r="G119" s="15"/>
      <c r="H119" s="87">
        <v>5</v>
      </c>
      <c r="I119" s="53">
        <v>2</v>
      </c>
    </row>
    <row r="120" spans="1:9" ht="171.6" x14ac:dyDescent="0.3">
      <c r="A120" s="46"/>
      <c r="B120" s="14"/>
      <c r="C120" s="47" t="s">
        <v>5</v>
      </c>
      <c r="D120" s="14" t="s">
        <v>58</v>
      </c>
      <c r="E120" s="14"/>
      <c r="F120" s="59" t="s">
        <v>233</v>
      </c>
      <c r="G120" s="15"/>
      <c r="H120" s="87">
        <v>5</v>
      </c>
      <c r="I120" s="53">
        <v>2</v>
      </c>
    </row>
    <row r="121" spans="1:9" ht="124.8" x14ac:dyDescent="0.3">
      <c r="A121" s="46"/>
      <c r="B121" s="14"/>
      <c r="C121" s="47" t="s">
        <v>5</v>
      </c>
      <c r="D121" s="14" t="s">
        <v>59</v>
      </c>
      <c r="E121" s="14"/>
      <c r="F121" s="59" t="s">
        <v>164</v>
      </c>
      <c r="G121" s="15"/>
      <c r="H121" s="87">
        <v>5</v>
      </c>
      <c r="I121" s="53">
        <v>2</v>
      </c>
    </row>
    <row r="122" spans="1:9" ht="31.2" x14ac:dyDescent="0.3">
      <c r="A122" s="46">
        <v>4</v>
      </c>
      <c r="B122" s="14" t="s">
        <v>39</v>
      </c>
      <c r="C122" s="47" t="s">
        <v>5</v>
      </c>
      <c r="D122" s="14" t="s">
        <v>141</v>
      </c>
      <c r="E122" s="13"/>
      <c r="F122" s="62" t="s">
        <v>234</v>
      </c>
      <c r="G122" s="16"/>
      <c r="H122" s="87">
        <v>5</v>
      </c>
      <c r="I122" s="53">
        <v>2</v>
      </c>
    </row>
    <row r="123" spans="1:9" ht="31.2" x14ac:dyDescent="0.3">
      <c r="A123" s="46">
        <v>5</v>
      </c>
      <c r="B123" s="14" t="s">
        <v>142</v>
      </c>
      <c r="C123" s="47" t="s">
        <v>6</v>
      </c>
      <c r="D123" s="14" t="s">
        <v>60</v>
      </c>
      <c r="E123" s="38"/>
      <c r="F123" s="63"/>
      <c r="G123" s="15"/>
      <c r="H123" s="87">
        <v>5</v>
      </c>
      <c r="I123" s="53">
        <v>0.5</v>
      </c>
    </row>
    <row r="124" spans="1:9" ht="31.2" x14ac:dyDescent="0.3">
      <c r="A124" s="46"/>
      <c r="B124" s="14"/>
      <c r="C124" s="47"/>
      <c r="D124" s="14"/>
      <c r="E124" s="15">
        <v>0</v>
      </c>
      <c r="F124" s="59" t="s">
        <v>28</v>
      </c>
      <c r="G124" s="15">
        <v>0</v>
      </c>
      <c r="H124" s="87"/>
      <c r="I124" s="53"/>
    </row>
    <row r="125" spans="1:9" ht="31.2" x14ac:dyDescent="0.3">
      <c r="A125" s="46"/>
      <c r="B125" s="14"/>
      <c r="C125" s="47"/>
      <c r="D125" s="14"/>
      <c r="E125" s="15">
        <v>1</v>
      </c>
      <c r="F125" s="61" t="s">
        <v>29</v>
      </c>
      <c r="G125" s="15">
        <v>1</v>
      </c>
      <c r="H125" s="87"/>
      <c r="I125" s="53"/>
    </row>
    <row r="126" spans="1:9" ht="31.2" x14ac:dyDescent="0.3">
      <c r="A126" s="46"/>
      <c r="B126" s="14"/>
      <c r="C126" s="47"/>
      <c r="D126" s="14"/>
      <c r="E126" s="15">
        <v>2</v>
      </c>
      <c r="F126" s="61" t="s">
        <v>30</v>
      </c>
      <c r="G126" s="15">
        <v>2</v>
      </c>
      <c r="H126" s="87"/>
      <c r="I126" s="53"/>
    </row>
    <row r="127" spans="1:9" ht="31.2" x14ac:dyDescent="0.3">
      <c r="A127" s="46"/>
      <c r="B127" s="14"/>
      <c r="C127" s="47"/>
      <c r="D127" s="14"/>
      <c r="E127" s="15">
        <v>3</v>
      </c>
      <c r="F127" s="61" t="s">
        <v>41</v>
      </c>
      <c r="G127" s="15">
        <v>3</v>
      </c>
      <c r="H127" s="87"/>
      <c r="I127" s="53"/>
    </row>
    <row r="128" spans="1:9" x14ac:dyDescent="0.3">
      <c r="A128" s="46"/>
      <c r="B128" s="14"/>
      <c r="C128" s="47" t="s">
        <v>6</v>
      </c>
      <c r="D128" s="14" t="s">
        <v>61</v>
      </c>
      <c r="E128" s="28"/>
      <c r="F128" s="63"/>
      <c r="G128" s="15"/>
      <c r="H128" s="87">
        <v>5</v>
      </c>
      <c r="I128" s="53">
        <v>0.5</v>
      </c>
    </row>
    <row r="129" spans="1:9" ht="31.2" x14ac:dyDescent="0.3">
      <c r="A129" s="46"/>
      <c r="B129" s="14"/>
      <c r="C129" s="47"/>
      <c r="D129" s="14"/>
      <c r="E129" s="15">
        <v>0</v>
      </c>
      <c r="F129" s="59" t="s">
        <v>28</v>
      </c>
      <c r="G129" s="15">
        <v>0</v>
      </c>
      <c r="H129" s="87"/>
      <c r="I129" s="53"/>
    </row>
    <row r="130" spans="1:9" ht="31.2" x14ac:dyDescent="0.3">
      <c r="A130" s="46"/>
      <c r="B130" s="14"/>
      <c r="C130" s="47"/>
      <c r="D130" s="14"/>
      <c r="E130" s="15">
        <v>1</v>
      </c>
      <c r="F130" s="61" t="s">
        <v>29</v>
      </c>
      <c r="G130" s="15">
        <v>1</v>
      </c>
      <c r="H130" s="87"/>
      <c r="I130" s="53"/>
    </row>
    <row r="131" spans="1:9" ht="31.2" x14ac:dyDescent="0.3">
      <c r="A131" s="46"/>
      <c r="B131" s="14"/>
      <c r="C131" s="47"/>
      <c r="D131" s="14"/>
      <c r="E131" s="15">
        <v>2</v>
      </c>
      <c r="F131" s="61" t="s">
        <v>30</v>
      </c>
      <c r="G131" s="15">
        <v>2</v>
      </c>
      <c r="H131" s="87"/>
      <c r="I131" s="53"/>
    </row>
    <row r="132" spans="1:9" ht="31.2" x14ac:dyDescent="0.3">
      <c r="A132" s="46"/>
      <c r="B132" s="14"/>
      <c r="C132" s="47"/>
      <c r="D132" s="14"/>
      <c r="E132" s="15">
        <v>3</v>
      </c>
      <c r="F132" s="61" t="s">
        <v>41</v>
      </c>
      <c r="G132" s="15">
        <v>3</v>
      </c>
      <c r="H132" s="87"/>
      <c r="I132" s="53"/>
    </row>
    <row r="133" spans="1:9" ht="46.8" x14ac:dyDescent="0.3">
      <c r="A133" s="46"/>
      <c r="B133" s="14"/>
      <c r="C133" s="47" t="s">
        <v>5</v>
      </c>
      <c r="D133" s="14" t="s">
        <v>62</v>
      </c>
      <c r="E133" s="15"/>
      <c r="F133" s="64" t="s">
        <v>143</v>
      </c>
      <c r="G133" s="15"/>
      <c r="H133" s="87">
        <v>5</v>
      </c>
      <c r="I133" s="53">
        <v>2</v>
      </c>
    </row>
    <row r="134" spans="1:9" ht="31.2" x14ac:dyDescent="0.3">
      <c r="A134" s="46"/>
      <c r="B134" s="14"/>
      <c r="C134" s="47" t="s">
        <v>5</v>
      </c>
      <c r="D134" s="14" t="s">
        <v>63</v>
      </c>
      <c r="E134" s="15"/>
      <c r="F134" s="65" t="s">
        <v>65</v>
      </c>
      <c r="G134" s="15"/>
      <c r="H134" s="87">
        <v>5</v>
      </c>
      <c r="I134" s="53">
        <v>2</v>
      </c>
    </row>
    <row r="135" spans="1:9" ht="109.2" x14ac:dyDescent="0.3">
      <c r="A135" s="46"/>
      <c r="B135" s="14"/>
      <c r="C135" s="47" t="s">
        <v>5</v>
      </c>
      <c r="D135" s="14" t="s">
        <v>64</v>
      </c>
      <c r="E135" s="15"/>
      <c r="F135" s="64" t="s">
        <v>144</v>
      </c>
      <c r="G135" s="15"/>
      <c r="H135" s="87">
        <v>5</v>
      </c>
      <c r="I135" s="53">
        <v>2</v>
      </c>
    </row>
    <row r="136" spans="1:9" x14ac:dyDescent="0.3">
      <c r="A136" s="46"/>
      <c r="B136" s="14"/>
      <c r="C136" s="47" t="s">
        <v>5</v>
      </c>
      <c r="D136" s="14" t="s">
        <v>59</v>
      </c>
      <c r="E136" s="15"/>
      <c r="F136" s="65" t="s">
        <v>145</v>
      </c>
      <c r="G136" s="15"/>
      <c r="H136" s="87">
        <v>5</v>
      </c>
      <c r="I136" s="53">
        <v>0.5</v>
      </c>
    </row>
    <row r="137" spans="1:9" ht="78" x14ac:dyDescent="0.3">
      <c r="A137" s="46"/>
      <c r="B137" s="14"/>
      <c r="C137" s="47" t="s">
        <v>5</v>
      </c>
      <c r="D137" s="14" t="s">
        <v>59</v>
      </c>
      <c r="E137" s="15"/>
      <c r="F137" s="64" t="s">
        <v>235</v>
      </c>
      <c r="G137" s="15"/>
      <c r="H137" s="87">
        <v>5</v>
      </c>
      <c r="I137" s="53">
        <v>0.5</v>
      </c>
    </row>
    <row r="138" spans="1:9" ht="109.2" x14ac:dyDescent="0.3">
      <c r="A138" s="46"/>
      <c r="B138" s="14"/>
      <c r="C138" s="47" t="s">
        <v>5</v>
      </c>
      <c r="D138" s="14" t="s">
        <v>58</v>
      </c>
      <c r="E138" s="14"/>
      <c r="F138" s="59" t="s">
        <v>146</v>
      </c>
      <c r="G138" s="15"/>
      <c r="H138" s="87">
        <v>5</v>
      </c>
      <c r="I138" s="53">
        <v>2</v>
      </c>
    </row>
    <row r="139" spans="1:9" ht="171.6" x14ac:dyDescent="0.3">
      <c r="A139" s="46">
        <v>6</v>
      </c>
      <c r="B139" s="76" t="s">
        <v>17</v>
      </c>
      <c r="C139" s="47" t="s">
        <v>5</v>
      </c>
      <c r="D139" s="76" t="s">
        <v>18</v>
      </c>
      <c r="E139" s="76"/>
      <c r="F139" s="78" t="s">
        <v>236</v>
      </c>
      <c r="G139" s="80"/>
      <c r="H139" s="86">
        <v>1</v>
      </c>
      <c r="I139" s="82">
        <v>0.6</v>
      </c>
    </row>
    <row r="140" spans="1:9" ht="78" x14ac:dyDescent="0.3">
      <c r="A140" s="46"/>
      <c r="B140" s="77"/>
      <c r="C140" s="47" t="s">
        <v>5</v>
      </c>
      <c r="D140" s="77" t="s">
        <v>18</v>
      </c>
      <c r="E140" s="77"/>
      <c r="F140" s="79" t="s">
        <v>237</v>
      </c>
      <c r="G140" s="81"/>
      <c r="H140" s="85">
        <v>1</v>
      </c>
      <c r="I140" s="83">
        <v>0.2</v>
      </c>
    </row>
    <row r="142" spans="1:9" x14ac:dyDescent="0.3">
      <c r="A142" s="30" t="s">
        <v>45</v>
      </c>
      <c r="B142" s="7" t="s">
        <v>66</v>
      </c>
      <c r="C142" s="30"/>
      <c r="D142" s="7"/>
      <c r="E142" s="30"/>
      <c r="F142" s="7"/>
      <c r="G142" s="7"/>
      <c r="H142" s="30"/>
      <c r="I142" s="35">
        <f>SUM(I143:I153)</f>
        <v>4.5999999999999996</v>
      </c>
    </row>
    <row r="143" spans="1:9" ht="156" x14ac:dyDescent="0.3">
      <c r="A143" s="17">
        <v>1</v>
      </c>
      <c r="B143" s="18" t="s">
        <v>17</v>
      </c>
      <c r="C143" s="47" t="s">
        <v>5</v>
      </c>
      <c r="D143" s="18" t="s">
        <v>18</v>
      </c>
      <c r="E143" s="18"/>
      <c r="F143" s="18" t="s">
        <v>238</v>
      </c>
      <c r="G143" s="19"/>
      <c r="H143" s="84">
        <v>1</v>
      </c>
      <c r="I143" s="20">
        <v>0.6</v>
      </c>
    </row>
    <row r="144" spans="1:9" ht="31.2" x14ac:dyDescent="0.3">
      <c r="A144" s="17"/>
      <c r="B144" s="21"/>
      <c r="C144" s="47" t="s">
        <v>5</v>
      </c>
      <c r="D144" s="21" t="s">
        <v>239</v>
      </c>
      <c r="E144" s="18"/>
      <c r="F144" s="23" t="s">
        <v>240</v>
      </c>
      <c r="G144" s="19"/>
      <c r="H144" s="88">
        <v>4</v>
      </c>
      <c r="I144" s="25">
        <v>1</v>
      </c>
    </row>
    <row r="145" spans="1:9" x14ac:dyDescent="0.3">
      <c r="A145" s="17">
        <v>2</v>
      </c>
      <c r="B145" s="21" t="s">
        <v>66</v>
      </c>
      <c r="C145" s="55" t="s">
        <v>6</v>
      </c>
      <c r="D145" s="21" t="s">
        <v>147</v>
      </c>
      <c r="E145" s="22"/>
      <c r="F145" s="23"/>
      <c r="G145" s="24"/>
      <c r="H145" s="89">
        <v>5</v>
      </c>
      <c r="I145" s="25">
        <v>0.5</v>
      </c>
    </row>
    <row r="146" spans="1:9" x14ac:dyDescent="0.3">
      <c r="A146" s="17"/>
      <c r="B146" s="56"/>
      <c r="C146" s="56"/>
      <c r="D146" s="56"/>
      <c r="E146" s="56">
        <v>0</v>
      </c>
      <c r="F146" s="56" t="s">
        <v>28</v>
      </c>
      <c r="G146" s="56">
        <v>0</v>
      </c>
      <c r="H146" s="56"/>
      <c r="I146" s="56"/>
    </row>
    <row r="147" spans="1:9" x14ac:dyDescent="0.3">
      <c r="A147" s="17"/>
      <c r="B147" s="56"/>
      <c r="C147" s="56"/>
      <c r="D147" s="56"/>
      <c r="E147" s="56">
        <v>1</v>
      </c>
      <c r="F147" s="56" t="s">
        <v>29</v>
      </c>
      <c r="G147" s="56">
        <v>1</v>
      </c>
      <c r="H147" s="56"/>
      <c r="I147" s="56"/>
    </row>
    <row r="148" spans="1:9" x14ac:dyDescent="0.3">
      <c r="A148" s="17"/>
      <c r="B148" s="56"/>
      <c r="C148" s="56"/>
      <c r="D148" s="56"/>
      <c r="E148" s="56">
        <v>2</v>
      </c>
      <c r="F148" s="56" t="s">
        <v>30</v>
      </c>
      <c r="G148" s="56">
        <v>2</v>
      </c>
      <c r="H148" s="56"/>
      <c r="I148" s="56"/>
    </row>
    <row r="149" spans="1:9" x14ac:dyDescent="0.3">
      <c r="A149" s="17"/>
      <c r="B149" s="56"/>
      <c r="C149" s="56"/>
      <c r="D149" s="56"/>
      <c r="E149" s="56">
        <v>3</v>
      </c>
      <c r="F149" s="56" t="s">
        <v>41</v>
      </c>
      <c r="G149" s="56">
        <v>3</v>
      </c>
      <c r="H149" s="56"/>
      <c r="I149" s="56"/>
    </row>
    <row r="150" spans="1:9" ht="93.6" x14ac:dyDescent="0.3">
      <c r="A150" s="17"/>
      <c r="B150" s="26"/>
      <c r="C150" s="57" t="s">
        <v>5</v>
      </c>
      <c r="D150" s="26" t="s">
        <v>67</v>
      </c>
      <c r="E150" s="26"/>
      <c r="F150" s="26" t="s">
        <v>148</v>
      </c>
      <c r="G150" s="27"/>
      <c r="H150" s="91">
        <v>8</v>
      </c>
      <c r="I150" s="40">
        <v>0.4</v>
      </c>
    </row>
    <row r="151" spans="1:9" ht="109.2" x14ac:dyDescent="0.3">
      <c r="A151" s="17"/>
      <c r="B151" s="18"/>
      <c r="C151" s="47" t="s">
        <v>5</v>
      </c>
      <c r="D151" s="18" t="s">
        <v>68</v>
      </c>
      <c r="E151" s="18"/>
      <c r="F151" s="18" t="s">
        <v>149</v>
      </c>
      <c r="G151" s="19"/>
      <c r="H151" s="84">
        <v>8</v>
      </c>
      <c r="I151" s="20">
        <v>0.4</v>
      </c>
    </row>
    <row r="152" spans="1:9" ht="109.2" x14ac:dyDescent="0.3">
      <c r="A152" s="17"/>
      <c r="B152" s="18"/>
      <c r="C152" s="47" t="s">
        <v>5</v>
      </c>
      <c r="D152" s="18" t="s">
        <v>69</v>
      </c>
      <c r="E152" s="18"/>
      <c r="F152" s="18" t="s">
        <v>241</v>
      </c>
      <c r="G152" s="19"/>
      <c r="H152" s="84">
        <v>8</v>
      </c>
      <c r="I152" s="20">
        <v>0.2</v>
      </c>
    </row>
    <row r="153" spans="1:9" ht="46.8" x14ac:dyDescent="0.3">
      <c r="A153" s="17">
        <v>3</v>
      </c>
      <c r="B153" s="18" t="s">
        <v>165</v>
      </c>
      <c r="C153" s="47" t="s">
        <v>5</v>
      </c>
      <c r="D153" s="18" t="s">
        <v>166</v>
      </c>
      <c r="E153" s="18"/>
      <c r="F153" s="18" t="s">
        <v>167</v>
      </c>
      <c r="G153" s="19"/>
      <c r="H153" s="84">
        <v>1</v>
      </c>
      <c r="I153" s="20">
        <v>1.5</v>
      </c>
    </row>
    <row r="155" spans="1:9" x14ac:dyDescent="0.3">
      <c r="F155" s="8" t="s">
        <v>11</v>
      </c>
      <c r="G155" s="8"/>
      <c r="H155" s="5"/>
      <c r="I155" s="9">
        <f>SUM(I7,I34,I45,I105,I69,I142,)</f>
        <v>100</v>
      </c>
    </row>
  </sheetData>
  <conditionalFormatting sqref="H143:I145 H150:I153">
    <cfRule type="containsBlanks" dxfId="0" priority="1">
      <formula>LEN(TRIM(H143))=0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143:I153" xr:uid="{334D4A8E-F6E7-4F32-8952-1FF071C845AA}">
      <formula1>0</formula1>
      <formula2>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9"/>
  <sheetViews>
    <sheetView workbookViewId="0">
      <selection activeCell="C15" sqref="C15"/>
    </sheetView>
  </sheetViews>
  <sheetFormatPr defaultColWidth="11.19921875" defaultRowHeight="15.6" x14ac:dyDescent="0.3"/>
  <cols>
    <col min="2" max="2" width="56.69921875" style="1" customWidth="1"/>
  </cols>
  <sheetData>
    <row r="1" spans="1:2" ht="28.2" customHeight="1" x14ac:dyDescent="0.3">
      <c r="A1" s="97" t="s">
        <v>15</v>
      </c>
      <c r="B1" s="97"/>
    </row>
    <row r="2" spans="1:2" x14ac:dyDescent="0.3">
      <c r="A2" s="3">
        <v>1</v>
      </c>
      <c r="B2" s="4" t="s">
        <v>74</v>
      </c>
    </row>
    <row r="3" spans="1:2" x14ac:dyDescent="0.3">
      <c r="A3" s="3">
        <v>2</v>
      </c>
      <c r="B3" s="4" t="s">
        <v>75</v>
      </c>
    </row>
    <row r="4" spans="1:2" x14ac:dyDescent="0.3">
      <c r="A4" s="3">
        <v>3</v>
      </c>
      <c r="B4" s="4" t="s">
        <v>79</v>
      </c>
    </row>
    <row r="5" spans="1:2" ht="31.2" x14ac:dyDescent="0.3">
      <c r="A5" s="3">
        <v>4</v>
      </c>
      <c r="B5" s="4" t="s">
        <v>78</v>
      </c>
    </row>
    <row r="6" spans="1:2" ht="46.8" x14ac:dyDescent="0.3">
      <c r="A6" s="3">
        <v>5</v>
      </c>
      <c r="B6" s="2" t="s">
        <v>81</v>
      </c>
    </row>
    <row r="7" spans="1:2" ht="31.2" x14ac:dyDescent="0.3">
      <c r="A7" s="3">
        <v>6</v>
      </c>
      <c r="B7" s="2" t="s">
        <v>76</v>
      </c>
    </row>
    <row r="8" spans="1:2" x14ac:dyDescent="0.3">
      <c r="A8" s="3">
        <v>7</v>
      </c>
      <c r="B8" s="2" t="s">
        <v>80</v>
      </c>
    </row>
    <row r="9" spans="1:2" ht="31.2" x14ac:dyDescent="0.3">
      <c r="A9" s="3">
        <v>8</v>
      </c>
      <c r="B9" s="2" t="s">
        <v>77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Мария</cp:lastModifiedBy>
  <dcterms:created xsi:type="dcterms:W3CDTF">2022-11-09T22:53:43Z</dcterms:created>
  <dcterms:modified xsi:type="dcterms:W3CDTF">2025-03-19T15:30:51Z</dcterms:modified>
</cp:coreProperties>
</file>