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SR - Профессионалы\чемпионаты ВСР и Профессионал\отборочные и финалы\финал 2025\ЮНИОРЫ 2025\"/>
    </mc:Choice>
  </mc:AlternateContent>
  <bookViews>
    <workbookView xWindow="0" yWindow="0" windowWidth="19200" windowHeight="705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" i="4" l="1"/>
  <c r="A5" i="7" l="1"/>
  <c r="A3" i="7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C7" i="4"/>
  <c r="C12" i="4"/>
  <c r="G10" i="4"/>
  <c r="E10" i="4"/>
  <c r="C10" i="4"/>
  <c r="G11" i="4"/>
  <c r="E11" i="4"/>
  <c r="C13" i="4"/>
  <c r="C14" i="4"/>
  <c r="C9" i="4"/>
</calcChain>
</file>

<file path=xl/sharedStrings.xml><?xml version="1.0" encoding="utf-8"?>
<sst xmlns="http://schemas.openxmlformats.org/spreadsheetml/2006/main" count="581" uniqueCount="268">
  <si>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</si>
  <si>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</si>
  <si>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</si>
  <si>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</si>
  <si>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</si>
  <si>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</si>
  <si>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</si>
  <si>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</si>
  <si>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</si>
  <si>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</si>
  <si>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</si>
  <si>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</si>
  <si>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</si>
  <si>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</si>
  <si>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</si>
  <si>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</si>
  <si>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</si>
  <si>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</si>
  <si>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</si>
  <si>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</si>
  <si>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</si>
  <si>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</si>
  <si>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</si>
  <si>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</si>
  <si>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</si>
  <si>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</si>
  <si>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</si>
  <si>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</si>
  <si>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</si>
  <si>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</si>
  <si>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</si>
  <si>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</si>
  <si>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</si>
  <si>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</si>
  <si>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</si>
  <si>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</si>
  <si>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</si>
  <si>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</si>
  <si>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</si>
  <si>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</si>
  <si>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</si>
  <si>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</si>
  <si>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</si>
  <si>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</si>
  <si>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</si>
  <si>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Оренбургская область</t>
  </si>
  <si>
    <t>Государственное бюджетное профессиональное образовательное учреждение "Педагогический колледж им. Н.К. Калугина" г. Оренбурга</t>
  </si>
  <si>
    <t>г. Оренбург, ул. Волгоградская, д.1</t>
  </si>
  <si>
    <t>Площадь зоны: 45 кв м - площадка №1, 45 кв м - площадка №2</t>
  </si>
  <si>
    <t>Освещение: Допустимо верхнее искусственное освещение ( не менее 500 люкс)</t>
  </si>
  <si>
    <t>Интернет : отсутствует</t>
  </si>
  <si>
    <t xml:space="preserve">Электричество: 1 подключение к сети  по 220 Вольт)	</t>
  </si>
  <si>
    <t>Контур заземления для электропитания и сети слаботочных подключений : не требуется</t>
  </si>
  <si>
    <t>Покрытие пола: основное - ленолиум, ковровое покрытие 4*5 м на  зону (только на площадке №1)</t>
  </si>
  <si>
    <t>Подведение/ отведение ГХВС: не требуется</t>
  </si>
  <si>
    <t>Подведение сжатого воздуха: не требуется</t>
  </si>
  <si>
    <t>Ноутбук</t>
  </si>
  <si>
    <t>Asus X Series 507 UB Диагональ экрана  15,6", разрешение экрана  1920х1080, видеопроцесор Intel HD, аудиопроигрыватель, Windows 10 Pro</t>
  </si>
  <si>
    <t>Оборудование IT</t>
  </si>
  <si>
    <t xml:space="preserve">шт ( на 1 раб.место) </t>
  </si>
  <si>
    <t xml:space="preserve">Наушники </t>
  </si>
  <si>
    <t>Оборудование</t>
  </si>
  <si>
    <t xml:space="preserve">Компьютерная мышь </t>
  </si>
  <si>
    <t xml:space="preserve">Стол </t>
  </si>
  <si>
    <t>60*70*70 ISKU белый</t>
  </si>
  <si>
    <t>Мебель</t>
  </si>
  <si>
    <t>Стул</t>
  </si>
  <si>
    <t xml:space="preserve"> ISKU белый</t>
  </si>
  <si>
    <t>Общая зона конкурсной площадки (оборудование, инструмент, мебель, канцелярия) №1(для выполнения модулей А, В, Г, Д)</t>
  </si>
  <si>
    <t>Звукоусилительный комплект</t>
  </si>
  <si>
    <t>Yamaha Stagepas 400 Вт портативная система звукоусиления. Активный микшер с 2 пассивными АС. Мощность  400Вт (200Вт+200Вт) динамическая, 360Вт (180Вт+180Вт) номинальная. Частотный диапазон  (микрофон) 60Гц - 15000Гц.</t>
  </si>
  <si>
    <t>шт</t>
  </si>
  <si>
    <t>Радиомикрофон на стойке</t>
  </si>
  <si>
    <t>Sistema radiomicrofonico BLX "Shure"  беспроводной микрофон ситемы VHF диапазона</t>
  </si>
  <si>
    <t>Asus X Series 507 UB Диагональ экрана  15,6", разрешение экрана  1920х1080</t>
  </si>
  <si>
    <t xml:space="preserve">Пюпитр </t>
  </si>
  <si>
    <t>Классческая подставка для нот</t>
  </si>
  <si>
    <t xml:space="preserve">Ковровое покрытие (игровое поле) </t>
  </si>
  <si>
    <t xml:space="preserve"> PP 901 4x5м.</t>
  </si>
  <si>
    <t>Видеокамера на штативе</t>
  </si>
  <si>
    <t xml:space="preserve">Panasonic HC - V770 высокое разрешение HD-видео 1920 x 1080 пикселей </t>
  </si>
  <si>
    <t>Бубен</t>
  </si>
  <si>
    <t xml:space="preserve">Деревянный обод с встроенными металлическими пластинами и с натянутой мембраной с одной стороны </t>
  </si>
  <si>
    <t>Колокольца большие</t>
  </si>
  <si>
    <t xml:space="preserve">Дуга с прикрепленными на ней бубенцами и деревянной ручкой для держания </t>
  </si>
  <si>
    <t>1 пара</t>
  </si>
  <si>
    <t>Коробочка</t>
  </si>
  <si>
    <t>Деревянная коробочка, по двум сторонам которой расположены продольные щели, палочка с шариком</t>
  </si>
  <si>
    <t xml:space="preserve">Хлопушка </t>
  </si>
  <si>
    <t>Деревянные дощечки, соединённые между собой с одной стороны</t>
  </si>
  <si>
    <t xml:space="preserve">Большой балийский ксилофон </t>
  </si>
  <si>
    <t xml:space="preserve">Малый балийский ксилофон </t>
  </si>
  <si>
    <t>Полая трубка с мелкими твердыми предметами внутри</t>
  </si>
  <si>
    <t xml:space="preserve">Рейнстик "Дождь" </t>
  </si>
  <si>
    <t>Клаве</t>
  </si>
  <si>
    <t>Две гладко отшлифованные деревянные палочки длина 18см, одна палочка диаметром 2 см, вторая - 3 см с выемкой-резонатором</t>
  </si>
  <si>
    <t>Калимба</t>
  </si>
  <si>
    <t>Тонкие пластинки-язычки, которые закреплены поверх специального резонатора</t>
  </si>
  <si>
    <t>Деревянные маракасы</t>
  </si>
  <si>
    <t>Деревянный корпус овальной формы с наполнителем на ручке</t>
  </si>
  <si>
    <t>Бонго на стойке</t>
  </si>
  <si>
    <t xml:space="preserve">Небольшой сдвоенный барабан, размеры  14,5 X 17,5 </t>
  </si>
  <si>
    <t>Джембе</t>
  </si>
  <si>
    <t>Барабан в форме кубка, открытый узкий низ, широкий верх с натянутой мембраной из кожи  24 см</t>
  </si>
  <si>
    <t>Агого</t>
  </si>
  <si>
    <t>Несколько колокольчиков конической формы, разной массы, размера, соединенных между собой</t>
  </si>
  <si>
    <t>Треугольник</t>
  </si>
  <si>
    <t>Ударный музыкальный инструмент в виде металлического прута, изогнутого в форме треугольника</t>
  </si>
  <si>
    <t>Глюкофон</t>
  </si>
  <si>
    <t>Тональный лепестковый барабан 30 см</t>
  </si>
  <si>
    <t>Металлофон (хроматический)</t>
  </si>
  <si>
    <t>25 бронзовых пластин на деревянном основании с двумя палочками</t>
  </si>
  <si>
    <t>Лента атласная на ручке</t>
  </si>
  <si>
    <t>Лента разноцветная, шир. 5 см. и дл. 2 м., на пластиковой ручке</t>
  </si>
  <si>
    <t>Ткань (полотно)</t>
  </si>
  <si>
    <t>Шифоновое полотно, размер не менее 100 см. на 100 см., разных цветов</t>
  </si>
  <si>
    <t>Стеллаж (для ДШИ, ДМИ, аптечки, расходных материалов и нормативной документации)</t>
  </si>
  <si>
    <t>2100*100*50 белый</t>
  </si>
  <si>
    <t>Стол  (для аппаратуры)</t>
  </si>
  <si>
    <t>130*110*70 белый угловой</t>
  </si>
  <si>
    <t>Подставка под таймер</t>
  </si>
  <si>
    <t>Металлическая черная с охлаждающей силиконовой поверхностью и регулировкой высоты до 100 см</t>
  </si>
  <si>
    <t xml:space="preserve">Стул (для синтезатора или  технического эксперта) </t>
  </si>
  <si>
    <t>ISKU белый</t>
  </si>
  <si>
    <t>Подушка-сиденье для пола</t>
  </si>
  <si>
    <t>На поролоновой основе, размеры 40 см на 40 см</t>
  </si>
  <si>
    <t>Рециркулятор настенный</t>
  </si>
  <si>
    <t>Бактерицидный "Мегидез" в металлическом корпусе РБОВ-908</t>
  </si>
  <si>
    <t>Мусорная корзина</t>
  </si>
  <si>
    <t>Объем 9 литров, пластик черный</t>
  </si>
  <si>
    <t>Площадь зоны: 45 кв.м.</t>
  </si>
  <si>
    <t xml:space="preserve">Освещение: Допустимо верхнее искусственное освещение (не менее 500 люкс) </t>
  </si>
  <si>
    <t xml:space="preserve">Интернет : отсутствует 	</t>
  </si>
  <si>
    <t xml:space="preserve">Электричество: 3 подключения к сети  по (220 Вольт)	</t>
  </si>
  <si>
    <t>Покрытие пола: кварцвинил</t>
  </si>
  <si>
    <t>Ноутбук (для таймера)</t>
  </si>
  <si>
    <t>Стол  (для таймера)</t>
  </si>
  <si>
    <t>120*70*70 ISKU серый</t>
  </si>
  <si>
    <t>Стул (для экспертов)</t>
  </si>
  <si>
    <t>ISKU красный</t>
  </si>
  <si>
    <t>Площадь зоны: 22 кв.м.</t>
  </si>
  <si>
    <t>Освещение: Допустимо верхнее искусственное освещение ( не менее 300 люкс)</t>
  </si>
  <si>
    <t>Электричество: не требуется</t>
  </si>
  <si>
    <t>Контур заземления для электропитания и сети слаботочных подключений: не требуется</t>
  </si>
  <si>
    <t>Покрытие пола: ленолиум</t>
  </si>
  <si>
    <t>Стол</t>
  </si>
  <si>
    <t xml:space="preserve">шт ( на 2 раб.места) </t>
  </si>
  <si>
    <t>Стул черный к/з фигурный</t>
  </si>
  <si>
    <t>шт.</t>
  </si>
  <si>
    <t>Площадь зоны: 24 кв.м.</t>
  </si>
  <si>
    <t xml:space="preserve">Интернет : Подключение  ноутбуков к беспроводному интернету,  подключение компьютера ГЭ к проводному интернету) 	</t>
  </si>
  <si>
    <t xml:space="preserve">Электричество: 2 подключения к сети  по 220 Вольт </t>
  </si>
  <si>
    <t>Aser диагональ экрана  15,6", разрешение экрана 1920х1080</t>
  </si>
  <si>
    <t>Компьютер</t>
  </si>
  <si>
    <t>LG с клавиатурой и компьютерной мышью. Диагональ экрана 27", разрешение экрана 1920х1080 (FullHD), видеопроцесор Intel Core i5, оперативная память 8ГБ, жесткий диск SSD 256ГБ, аудиопроигрыватель, операционная система Windows 10</t>
  </si>
  <si>
    <t xml:space="preserve">Оборудование </t>
  </si>
  <si>
    <t>Многофункциональное устройство (черно-белое)</t>
  </si>
  <si>
    <t>Kyocera Формат печати А4, с поддержкой монохромной печати с  разрешением 1200х600</t>
  </si>
  <si>
    <t>120*60*70 орех Madison</t>
  </si>
  <si>
    <t xml:space="preserve">Стул </t>
  </si>
  <si>
    <t>Стул офисный к/з черный</t>
  </si>
  <si>
    <t xml:space="preserve">ЖК Телевизор </t>
  </si>
  <si>
    <t>SONY 42.5" (108 см) LED-телевизор Sony KD43X80L черный</t>
  </si>
  <si>
    <t>Аптечка</t>
  </si>
  <si>
    <t>Универсальная ФЭСТ,  футляр из полистирола, № 6, 1644 для оказания неотложной медицинской помощи  ТУ 9398-040-10973749-2015</t>
  </si>
  <si>
    <t>Охрана труда</t>
  </si>
  <si>
    <t>Огнетушитель</t>
  </si>
  <si>
    <t>Порошковый ОП-2-АВСЕ-01 Гост</t>
  </si>
  <si>
    <t>Бутилированная  (холодная вода)</t>
  </si>
  <si>
    <t>Питьевая негазированная Черноголовка 0,5</t>
  </si>
  <si>
    <t>1 уп (12 шт)</t>
  </si>
  <si>
    <t>10 уп</t>
  </si>
  <si>
    <t>ГБПОУ Педколледж г. Оренбурга</t>
  </si>
  <si>
    <t xml:space="preserve">                                                                                                                                  Площадка №1 (модули А, В, Г, Д)</t>
  </si>
  <si>
    <t xml:space="preserve">Aser Aspire 7 Диагональ экрана  15,6", разрешение экрана 1920х1080, видеопроцесор Intel HD, аудиопроигрыватель, Windows 10 Pro </t>
  </si>
  <si>
    <t>Logitech оптическая беспроводная, 2 кнопки и колесико</t>
  </si>
  <si>
    <t xml:space="preserve">Звуковой редактор </t>
  </si>
  <si>
    <t>Samplitude Professional X5</t>
  </si>
  <si>
    <t>ПО</t>
  </si>
  <si>
    <t>Видеоредактор</t>
  </si>
  <si>
    <t>MovaviVideoEditor_20_AE</t>
  </si>
  <si>
    <t>100*70*70 ISKU серый</t>
  </si>
  <si>
    <t xml:space="preserve"> ISKU красный</t>
  </si>
  <si>
    <t>Рабочее место Конкурсанта (расходные материалы на 10 конкурсантов)</t>
  </si>
  <si>
    <t xml:space="preserve">Набор маркеров </t>
  </si>
  <si>
    <t>Набор 4 цвета (красный, синий, зеленый, черный)</t>
  </si>
  <si>
    <t>Расходные материалы</t>
  </si>
  <si>
    <t xml:space="preserve">шт ( на 1 конкурсанта) </t>
  </si>
  <si>
    <t xml:space="preserve">Бумага белая (ватман) </t>
  </si>
  <si>
    <t xml:space="preserve">Формат  А2 </t>
  </si>
  <si>
    <t xml:space="preserve">Комплект цветной бумаги </t>
  </si>
  <si>
    <t>8 цветов (по 6 листов), 48 листов формат А4</t>
  </si>
  <si>
    <t>Комплект бумаги</t>
  </si>
  <si>
    <t>Упаковка 500 листов, 80 г/кв.м., формат А4</t>
  </si>
  <si>
    <t>Авторучка шариковая</t>
  </si>
  <si>
    <t>Синяя паста</t>
  </si>
  <si>
    <t>Планшет для письма</t>
  </si>
  <si>
    <t>Формат А4 с металлическим креплением для листов</t>
  </si>
  <si>
    <t>Ножницы</t>
  </si>
  <si>
    <t>Канцелярские средние 23 см</t>
  </si>
  <si>
    <t xml:space="preserve">Клейкая лента </t>
  </si>
  <si>
    <t>Двухсторонняя прозрачная 4 мм шириной</t>
  </si>
  <si>
    <t>Степлер</t>
  </si>
  <si>
    <t>STAFF № 24/6 арт. 224626</t>
  </si>
  <si>
    <t>Скобы для степлера</t>
  </si>
  <si>
    <t>№10 оцинкованные</t>
  </si>
  <si>
    <t>Файл (мультифора)</t>
  </si>
  <si>
    <t>Упаковка - 100 шт.</t>
  </si>
  <si>
    <t xml:space="preserve">Касса-веер </t>
  </si>
  <si>
    <t>От 0 до 9</t>
  </si>
  <si>
    <t xml:space="preserve">Папка-скоросшиватель </t>
  </si>
  <si>
    <t>Формата А4 для хранения перфорированных документов/файлов</t>
  </si>
  <si>
    <t>Скотч</t>
  </si>
  <si>
    <t>Ширина 4.5 см</t>
  </si>
  <si>
    <t>Закладки текстовые на липкой основе</t>
  </si>
  <si>
    <t>5 цветов по 20 шт 12*45 мм</t>
  </si>
  <si>
    <t>Память USB Flash накопитель</t>
  </si>
  <si>
    <t>MEGA 2.0 16 Гб</t>
  </si>
  <si>
    <t>Не требуется</t>
  </si>
  <si>
    <t>Преподавание музыки в школе Юниоры</t>
  </si>
  <si>
    <t>Налейкина Е.В.</t>
  </si>
  <si>
    <t>KATRINA-69@mail.ru</t>
  </si>
  <si>
    <t>Общая зона конкурсной площадки (оборудование, инструмент, мебель, канцелярия) №2 (для выполнения модуля Б)</t>
  </si>
  <si>
    <t>Площадка №2 (модуль Б)</t>
  </si>
  <si>
    <t>Фотоаппарат с функцией видеозаписи на штативе</t>
  </si>
  <si>
    <t>Сanon EOS 2000D разрешение 4752 x 3168</t>
  </si>
  <si>
    <t>Бумага белая офисная</t>
  </si>
  <si>
    <t>Формат А4 20 листов</t>
  </si>
  <si>
    <t>шт (на 1 конкурсанта)</t>
  </si>
  <si>
    <t>Стол (для ДШИ)</t>
  </si>
  <si>
    <t>Черный офисный к/з</t>
  </si>
  <si>
    <t>Стул (для волонтеров)</t>
  </si>
  <si>
    <t>Модуль В</t>
  </si>
  <si>
    <t>Модуль А, В, Д</t>
  </si>
  <si>
    <t xml:space="preserve">Электричество: 3 подключения к сети  по 220 Вольт)	</t>
  </si>
  <si>
    <t>В комнате конкурсантов и экспертов</t>
  </si>
  <si>
    <t>На площадках №1 и №2</t>
  </si>
  <si>
    <t xml:space="preserve">Синтезатор </t>
  </si>
  <si>
    <t xml:space="preserve">Digital piano Grand 500 молоточковая клавиатура (88 клавиш) c функцией   автоаккомпанемента </t>
  </si>
  <si>
    <t>оптическая проводная с USB  подключением, 2 кнопки и колесико</t>
  </si>
  <si>
    <t xml:space="preserve">Деревянныйе пластины разной длины (форма боченка диаметр 22 см) с палочкой </t>
  </si>
  <si>
    <t xml:space="preserve">Деревянныйе пластины разной длины (форма боченка диаметр 10 см) с палочкой </t>
  </si>
  <si>
    <t>01.04.2025-05.04.2025</t>
  </si>
  <si>
    <t>Семенова Н.С.</t>
  </si>
  <si>
    <t>1998nata1119@mail.ru</t>
  </si>
  <si>
    <t>8 905 888 87 37</t>
  </si>
  <si>
    <t>01.04.2025 - 05.04.2025</t>
  </si>
  <si>
    <t>Микрофон-петличка</t>
  </si>
  <si>
    <t>Петличная радиосистема Boya BY-WM8 Pro-K1: двухканальный беспроводной приемник, 48 каналов УКВ, микрофонный и линейный выходы</t>
  </si>
  <si>
    <t>Кабаса большая</t>
  </si>
  <si>
    <t>Кабаса малая</t>
  </si>
  <si>
    <t>Рифлёный металлический цилиндр, обвитый сеткой с нанизанными на неё металлическими шариками D 70 mm</t>
  </si>
  <si>
    <t>Рифлёный металлический цилиндр, обвитый сеткой с нанизанными на неё металлическими шариками D 180 mm</t>
  </si>
  <si>
    <t>Поющая чаша</t>
  </si>
  <si>
    <t>Ксилофон</t>
  </si>
  <si>
    <t>Ударный музыкальный инструмент с фиксированной высотой звучания Деревянные, диатонически настроенные пластины на резонаторной доске</t>
  </si>
  <si>
    <t>Шаркунок</t>
  </si>
  <si>
    <t>Берестяна коробочка, наполненная мелким составляющим</t>
  </si>
  <si>
    <t>Модуль Д</t>
  </si>
  <si>
    <t>Бронзовая литая чаша Д 21 см, 3 мм толщина, настройка на "фа" 1 октавы</t>
  </si>
  <si>
    <t xml:space="preserve">EKSA H2 материал - металл, пластик, экокожа, мягкие амбушюры, мягкое оголовье, регулируемое оголовье, съемные амбушюры; Акустические характеристики: формат звуковой схемы 2.0, тип акустического оформления – закрытые, диаметр мембраны излучателей 40 мм, Минимальная воспроизводимая частота  20 Гц, максимальная воспроизводимая частота -  20000 Гц, сопротивление (импеданс) (Ом) 
 32Ω, чувствительность  100 дБ, микрофон  есть,  на наушниках, минимальная воспроизводимая частота микрофона 100 Гц, максимальная воспроизводимая частота микрофона 10000 Гц, чувствительность микрофона  -38 дБ, шумоподавление микрофона  есть, разъем для подключения к устройству 
 USB Type-A, регулятор громкости  есть, функции клавиш  включение/выключение микрофона
</t>
  </si>
  <si>
    <t>Размер экрана, дюйм (") 75", аспектное соотношение 16:9, Разрешение 3840х2160, угол (град°) обзора экрана (h/v)178/178, Яркость подсветки матрицы (кд/м2) 450, толщина защитного стекла (мм) 4, Максимальное количество касаний (android/(windows*) 20/32, время отклика на касание 8, минимальный диаметр объекта распознавания (мм.)1.5, Датчик освещенности - да, встроенная камера -нет, встроенный сканер отпечатков да, процессор android dual core a73 + dual core a53, cpu вычислительного модуля android (тактовая частота ггц /количество ядер cpu), 1.5/4, объем памяти (гб) вычислительного модуля android (оперативная/постоянная)4/32, версия android 8.0, тип слота для встраиваемого пкops, ops-c, bluetooth version 5.0, количество динамиков акустической системы (шт.) 3, мощность акустической системы (вт) 45</t>
  </si>
  <si>
    <t>Интерактивная панель TeachTouch 4.5 SE 75″ на напольной стойке</t>
  </si>
  <si>
    <t>Ноутбук (таймер)</t>
  </si>
  <si>
    <t>Ноутбук (для звукоусилительного комплекта) и интерактивной панели</t>
  </si>
  <si>
    <t>Комната для судейства</t>
  </si>
  <si>
    <t xml:space="preserve">Стол  </t>
  </si>
  <si>
    <t>120*70*70 серый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</si>
</sst>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333333"/>
      <name val="Times"/>
      <family val="1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1" xfId="0" applyFont="1" applyBorder="1" applyAlignment="1">
      <alignment wrapText="1"/>
    </xf>
    <xf numFmtId="0" fontId="14" fillId="0" borderId="11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7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2" fillId="0" borderId="11" xfId="1" applyFont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/>
    <xf numFmtId="0" fontId="11" fillId="0" borderId="11" xfId="0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/>
    </xf>
    <xf numFmtId="0" fontId="8" fillId="8" borderId="11" xfId="0" applyFont="1" applyFill="1" applyBorder="1" applyAlignment="1">
      <alignment horizontal="left" vertical="center" wrapText="1"/>
    </xf>
    <xf numFmtId="0" fontId="8" fillId="0" borderId="11" xfId="2" applyFont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Fill="1" applyBorder="1" applyAlignment="1">
      <alignment horizontal="justify" vertical="center" wrapText="1"/>
    </xf>
    <xf numFmtId="0" fontId="8" fillId="0" borderId="11" xfId="2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justify" vertical="top" wrapText="1"/>
    </xf>
    <xf numFmtId="0" fontId="8" fillId="5" borderId="11" xfId="2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justify" vertical="top" wrapText="1"/>
    </xf>
    <xf numFmtId="0" fontId="2" fillId="0" borderId="11" xfId="1" applyFont="1" applyBorder="1" applyAlignment="1">
      <alignment horizontal="center"/>
    </xf>
    <xf numFmtId="0" fontId="2" fillId="0" borderId="19" xfId="1" applyFont="1" applyBorder="1" applyAlignment="1">
      <alignment horizontal="left"/>
    </xf>
    <xf numFmtId="0" fontId="8" fillId="5" borderId="11" xfId="0" applyFont="1" applyFill="1" applyBorder="1" applyAlignment="1">
      <alignment vertical="top" wrapText="1"/>
    </xf>
    <xf numFmtId="0" fontId="8" fillId="0" borderId="11" xfId="2" applyFont="1" applyFill="1" applyBorder="1" applyAlignment="1">
      <alignment horizontal="justify" vertical="top" wrapText="1"/>
    </xf>
    <xf numFmtId="0" fontId="2" fillId="0" borderId="11" xfId="1" applyFont="1" applyBorder="1" applyAlignment="1">
      <alignment vertical="center"/>
    </xf>
    <xf numFmtId="0" fontId="17" fillId="0" borderId="0" xfId="0" applyFont="1" applyAlignment="1">
      <alignment horizontal="left" wrapText="1"/>
    </xf>
    <xf numFmtId="0" fontId="2" fillId="0" borderId="12" xfId="1" applyFont="1" applyBorder="1" applyAlignment="1">
      <alignment horizontal="center" vertical="top" wrapText="1"/>
    </xf>
    <xf numFmtId="0" fontId="19" fillId="0" borderId="0" xfId="0" applyFont="1" applyAlignment="1">
      <alignment vertical="center" wrapText="1"/>
    </xf>
    <xf numFmtId="0" fontId="11" fillId="0" borderId="11" xfId="0" applyFont="1" applyBorder="1" applyAlignment="1">
      <alignment horizontal="center" wrapText="1"/>
    </xf>
    <xf numFmtId="0" fontId="20" fillId="0" borderId="1" xfId="1" applyFont="1" applyBorder="1" applyAlignment="1">
      <alignment horizontal="left" vertical="center" wrapText="1"/>
    </xf>
    <xf numFmtId="0" fontId="1" fillId="0" borderId="0" xfId="1"/>
    <xf numFmtId="0" fontId="8" fillId="0" borderId="11" xfId="1" applyFont="1" applyBorder="1"/>
    <xf numFmtId="0" fontId="15" fillId="5" borderId="11" xfId="0" applyFont="1" applyFill="1" applyBorder="1" applyAlignment="1">
      <alignment horizontal="right" wrapText="1"/>
    </xf>
    <xf numFmtId="0" fontId="10" fillId="5" borderId="11" xfId="2" applyFill="1" applyBorder="1" applyAlignment="1">
      <alignment horizontal="right" wrapText="1"/>
    </xf>
    <xf numFmtId="0" fontId="1" fillId="0" borderId="0" xfId="1"/>
    <xf numFmtId="0" fontId="2" fillId="0" borderId="11" xfId="1" applyFont="1" applyBorder="1" applyAlignment="1">
      <alignment horizontal="center" wrapText="1"/>
    </xf>
    <xf numFmtId="0" fontId="1" fillId="0" borderId="0" xfId="1"/>
    <xf numFmtId="0" fontId="1" fillId="0" borderId="0" xfId="1"/>
    <xf numFmtId="0" fontId="10" fillId="0" borderId="11" xfId="2" applyBorder="1" applyAlignment="1">
      <alignment horizontal="right" wrapText="1"/>
    </xf>
    <xf numFmtId="0" fontId="8" fillId="5" borderId="16" xfId="0" applyFont="1" applyFill="1" applyBorder="1" applyAlignment="1">
      <alignment vertical="center" wrapText="1"/>
    </xf>
    <xf numFmtId="0" fontId="1" fillId="0" borderId="0" xfId="1"/>
    <xf numFmtId="0" fontId="8" fillId="0" borderId="16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1" fillId="0" borderId="11" xfId="1" applyBorder="1" applyAlignment="1">
      <alignment horizontal="left"/>
    </xf>
    <xf numFmtId="0" fontId="4" fillId="3" borderId="11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/>
    </xf>
    <xf numFmtId="0" fontId="16" fillId="0" borderId="11" xfId="1" applyFont="1" applyBorder="1" applyAlignment="1">
      <alignment horizontal="left" vertical="top" wrapText="1"/>
    </xf>
    <xf numFmtId="0" fontId="3" fillId="0" borderId="11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2" fillId="0" borderId="3" xfId="1" applyFont="1" applyBorder="1"/>
    <xf numFmtId="0" fontId="4" fillId="2" borderId="4" xfId="1" applyFont="1" applyFill="1" applyBorder="1" applyAlignment="1">
      <alignment horizontal="center" vertical="center"/>
    </xf>
    <xf numFmtId="0" fontId="15" fillId="9" borderId="13" xfId="1" applyFont="1" applyFill="1" applyBorder="1" applyAlignment="1">
      <alignment horizontal="center"/>
    </xf>
    <xf numFmtId="0" fontId="15" fillId="9" borderId="14" xfId="1" applyFont="1" applyFill="1" applyBorder="1" applyAlignment="1">
      <alignment horizontal="center"/>
    </xf>
    <xf numFmtId="0" fontId="15" fillId="9" borderId="15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5" fillId="9" borderId="11" xfId="0" applyFont="1" applyFill="1" applyBorder="1" applyAlignment="1">
      <alignment horizontal="left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8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1998nata1119@mail.ru" TargetMode="External"/><Relationship Id="rId1" Type="http://schemas.openxmlformats.org/officeDocument/2006/relationships/hyperlink" Target="mailto:KATRINA-6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topLeftCell="A7" workbookViewId="0">
      <selection activeCell="B12" sqref="B12:B14"/>
    </sheetView>
  </sheetViews>
  <sheetFormatPr defaultRowHeight="18" x14ac:dyDescent="0.4"/>
  <cols>
    <col min="1" max="1" width="52.1796875" style="14" customWidth="1"/>
    <col min="2" max="2" width="90.54296875" style="15" customWidth="1"/>
  </cols>
  <sheetData>
    <row r="2" spans="1:2" x14ac:dyDescent="0.4">
      <c r="B2" s="14"/>
    </row>
    <row r="3" spans="1:2" x14ac:dyDescent="0.4">
      <c r="A3" s="16" t="s">
        <v>18</v>
      </c>
      <c r="B3" s="17" t="s">
        <v>219</v>
      </c>
    </row>
    <row r="4" spans="1:2" ht="36" x14ac:dyDescent="0.4">
      <c r="A4" s="16" t="s">
        <v>32</v>
      </c>
      <c r="B4" s="17" t="s">
        <v>43</v>
      </c>
    </row>
    <row r="5" spans="1:2" x14ac:dyDescent="0.4">
      <c r="A5" s="16" t="s">
        <v>44</v>
      </c>
      <c r="B5" s="17" t="s">
        <v>45</v>
      </c>
    </row>
    <row r="6" spans="1:2" ht="36" x14ac:dyDescent="0.4">
      <c r="A6" s="16" t="s">
        <v>24</v>
      </c>
      <c r="B6" s="17" t="s">
        <v>46</v>
      </c>
    </row>
    <row r="7" spans="1:2" x14ac:dyDescent="0.4">
      <c r="A7" s="16" t="s">
        <v>33</v>
      </c>
      <c r="B7" s="17" t="s">
        <v>47</v>
      </c>
    </row>
    <row r="8" spans="1:2" x14ac:dyDescent="0.4">
      <c r="A8" s="16" t="s">
        <v>19</v>
      </c>
      <c r="B8" s="17" t="s">
        <v>242</v>
      </c>
    </row>
    <row r="9" spans="1:2" x14ac:dyDescent="0.4">
      <c r="A9" s="16" t="s">
        <v>20</v>
      </c>
      <c r="B9" s="64" t="s">
        <v>220</v>
      </c>
    </row>
    <row r="10" spans="1:2" x14ac:dyDescent="0.4">
      <c r="A10" s="16" t="s">
        <v>23</v>
      </c>
      <c r="B10" s="65" t="s">
        <v>221</v>
      </c>
    </row>
    <row r="11" spans="1:2" x14ac:dyDescent="0.4">
      <c r="A11" s="16" t="s">
        <v>37</v>
      </c>
      <c r="B11" s="64">
        <v>89128404084</v>
      </c>
    </row>
    <row r="12" spans="1:2" ht="18" customHeight="1" x14ac:dyDescent="0.4">
      <c r="A12" s="16" t="s">
        <v>40</v>
      </c>
      <c r="B12" s="17" t="s">
        <v>243</v>
      </c>
    </row>
    <row r="13" spans="1:2" x14ac:dyDescent="0.4">
      <c r="A13" s="16" t="s">
        <v>34</v>
      </c>
      <c r="B13" s="70" t="s">
        <v>244</v>
      </c>
    </row>
    <row r="14" spans="1:2" x14ac:dyDescent="0.4">
      <c r="A14" s="16" t="s">
        <v>38</v>
      </c>
      <c r="B14" s="17" t="s">
        <v>245</v>
      </c>
    </row>
    <row r="15" spans="1:2" x14ac:dyDescent="0.4">
      <c r="A15" s="16" t="s">
        <v>21</v>
      </c>
      <c r="B15" s="17">
        <v>10</v>
      </c>
    </row>
    <row r="16" spans="1:2" x14ac:dyDescent="0.4">
      <c r="A16" s="16" t="s">
        <v>22</v>
      </c>
      <c r="B16" s="17">
        <v>10</v>
      </c>
    </row>
    <row r="17" spans="1:2" ht="18.75" customHeight="1" x14ac:dyDescent="0.4">
      <c r="A17" s="16" t="s">
        <v>41</v>
      </c>
      <c r="B17" s="17">
        <v>13</v>
      </c>
    </row>
  </sheetData>
  <hyperlinks>
    <hyperlink ref="B10" r:id="rId1"/>
    <hyperlink ref="B13" r:id="rId2"/>
  </hyperlinks>
  <pageMargins left="0.25" right="0.25" top="0.75" bottom="0.75" header="0.3" footer="0.3"/>
  <pageSetup paperSize="9" scale="99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tabSelected="1" topLeftCell="A40" zoomScale="80" zoomScaleNormal="80" workbookViewId="0">
      <selection activeCell="G41" sqref="G41"/>
    </sheetView>
  </sheetViews>
  <sheetFormatPr defaultColWidth="14.453125" defaultRowHeight="15" customHeight="1" x14ac:dyDescent="0.35"/>
  <cols>
    <col min="1" max="1" width="5.1796875" style="11" customWidth="1"/>
    <col min="2" max="2" width="52" style="11" customWidth="1"/>
    <col min="3" max="3" width="30.81640625" style="11" customWidth="1"/>
    <col min="4" max="4" width="22" style="11" customWidth="1"/>
    <col min="5" max="5" width="15.453125" style="11" customWidth="1"/>
    <col min="6" max="6" width="19.7265625" style="11" bestFit="1" customWidth="1"/>
    <col min="7" max="7" width="14.453125" style="11" customWidth="1"/>
    <col min="8" max="8" width="25" style="11" bestFit="1" customWidth="1"/>
    <col min="9" max="11" width="8.7265625" style="1" customWidth="1"/>
    <col min="12" max="16384" width="14.453125" style="1"/>
  </cols>
  <sheetData>
    <row r="1" spans="1:12" ht="14.5" x14ac:dyDescent="0.35">
      <c r="A1" s="88"/>
      <c r="B1" s="89"/>
      <c r="C1" s="89"/>
      <c r="D1" s="89"/>
      <c r="E1" s="89"/>
      <c r="F1" s="89"/>
      <c r="G1" s="89"/>
      <c r="H1" s="89"/>
      <c r="I1" s="12"/>
      <c r="J1" s="12"/>
    </row>
    <row r="2" spans="1:12" s="10" customFormat="1" ht="20.5" x14ac:dyDescent="0.45">
      <c r="A2" s="91" t="s">
        <v>30</v>
      </c>
      <c r="B2" s="91"/>
      <c r="C2" s="91"/>
      <c r="D2" s="91"/>
      <c r="E2" s="91"/>
      <c r="F2" s="91"/>
      <c r="G2" s="91"/>
      <c r="H2" s="91"/>
      <c r="I2" s="12"/>
      <c r="J2" s="12"/>
    </row>
    <row r="3" spans="1:12" s="10" customFormat="1" ht="21" customHeight="1" x14ac:dyDescent="0.35">
      <c r="A3" s="9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2"/>
      <c r="C3" s="92"/>
      <c r="D3" s="92"/>
      <c r="E3" s="92"/>
      <c r="F3" s="92"/>
      <c r="G3" s="92"/>
      <c r="H3" s="92"/>
      <c r="I3" s="13"/>
      <c r="J3" s="13"/>
    </row>
    <row r="4" spans="1:12" s="10" customFormat="1" ht="20.5" x14ac:dyDescent="0.45">
      <c r="A4" s="91" t="s">
        <v>31</v>
      </c>
      <c r="B4" s="91"/>
      <c r="C4" s="91"/>
      <c r="D4" s="91"/>
      <c r="E4" s="91"/>
      <c r="F4" s="91"/>
      <c r="G4" s="91"/>
      <c r="H4" s="91"/>
      <c r="I4" s="12"/>
      <c r="J4" s="12"/>
    </row>
    <row r="5" spans="1:12" ht="22.5" customHeight="1" x14ac:dyDescent="0.35">
      <c r="A5" s="90" t="str">
        <f>'Информация о Чемпионате'!B3</f>
        <v>Преподавание музыки в школе Юниоры</v>
      </c>
      <c r="B5" s="90"/>
      <c r="C5" s="90"/>
      <c r="D5" s="90"/>
      <c r="E5" s="90"/>
      <c r="F5" s="90"/>
      <c r="G5" s="90"/>
      <c r="H5" s="90"/>
      <c r="I5" s="12"/>
      <c r="J5" s="12"/>
    </row>
    <row r="6" spans="1:12" ht="14.5" x14ac:dyDescent="0.35">
      <c r="A6" s="84" t="s">
        <v>10</v>
      </c>
      <c r="B6" s="89"/>
      <c r="C6" s="89"/>
      <c r="D6" s="89"/>
      <c r="E6" s="89"/>
      <c r="F6" s="89"/>
      <c r="G6" s="89"/>
      <c r="H6" s="89"/>
      <c r="I6" s="12"/>
      <c r="J6" s="12"/>
    </row>
    <row r="7" spans="1:12" ht="15.75" customHeight="1" x14ac:dyDescent="0.35">
      <c r="A7" s="84" t="s">
        <v>28</v>
      </c>
      <c r="B7" s="84"/>
      <c r="C7" s="85" t="str">
        <f>'Информация о Чемпионате'!B5</f>
        <v>Оренбургская область</v>
      </c>
      <c r="D7" s="85"/>
      <c r="E7" s="85"/>
      <c r="F7" s="85"/>
      <c r="G7" s="85"/>
      <c r="H7" s="85"/>
    </row>
    <row r="8" spans="1:12" ht="15.75" customHeight="1" x14ac:dyDescent="0.35">
      <c r="A8" s="86" t="s">
        <v>29</v>
      </c>
      <c r="B8" s="86"/>
      <c r="C8" s="86"/>
      <c r="D8" s="87" t="s">
        <v>172</v>
      </c>
      <c r="E8" s="87"/>
      <c r="F8" s="87"/>
      <c r="G8" s="87"/>
      <c r="H8" s="87"/>
      <c r="I8" s="87"/>
      <c r="J8" s="87"/>
      <c r="K8" s="87"/>
      <c r="L8" s="87"/>
    </row>
    <row r="9" spans="1:12" ht="15.75" customHeight="1" x14ac:dyDescent="0.35">
      <c r="A9" s="84" t="s">
        <v>25</v>
      </c>
      <c r="B9" s="84"/>
      <c r="C9" s="84" t="str">
        <f>'Информация о Чемпионате'!B7</f>
        <v>г. Оренбург, ул. Волгоградская, д.1</v>
      </c>
      <c r="D9" s="84"/>
      <c r="E9" s="84"/>
      <c r="F9" s="84"/>
      <c r="G9" s="84"/>
      <c r="H9" s="84"/>
    </row>
    <row r="10" spans="1:12" ht="15.75" customHeight="1" x14ac:dyDescent="0.35">
      <c r="A10" s="84" t="s">
        <v>27</v>
      </c>
      <c r="B10" s="84"/>
      <c r="C10" s="84" t="str">
        <f>'Информация о Чемпионате'!B9</f>
        <v>Налейкина Е.В.</v>
      </c>
      <c r="D10" s="84"/>
      <c r="E10" s="84" t="str">
        <f>'Информация о Чемпионате'!B10</f>
        <v>KATRINA-69@mail.ru</v>
      </c>
      <c r="F10" s="84"/>
      <c r="G10" s="84">
        <f>'Информация о Чемпионате'!B11</f>
        <v>89128404084</v>
      </c>
      <c r="H10" s="84"/>
    </row>
    <row r="11" spans="1:12" ht="15.75" customHeight="1" x14ac:dyDescent="0.35">
      <c r="A11" s="84" t="s">
        <v>35</v>
      </c>
      <c r="B11" s="84"/>
      <c r="C11" s="84" t="str">
        <f>'Информация о Чемпионате'!B12</f>
        <v>Семенова Н.С.</v>
      </c>
      <c r="D11" s="84"/>
      <c r="E11" s="84" t="str">
        <f>'Информация о Чемпионате'!B13</f>
        <v>1998nata1119@mail.ru</v>
      </c>
      <c r="F11" s="84"/>
      <c r="G11" s="84" t="str">
        <f>'Информация о Чемпионате'!B14</f>
        <v>8 905 888 87 37</v>
      </c>
      <c r="H11" s="84"/>
    </row>
    <row r="12" spans="1:12" ht="15.75" customHeight="1" x14ac:dyDescent="0.35">
      <c r="A12" s="84" t="s">
        <v>42</v>
      </c>
      <c r="B12" s="84"/>
      <c r="C12" s="84">
        <f>'Информация о Чемпионате'!B17</f>
        <v>13</v>
      </c>
      <c r="D12" s="84"/>
      <c r="E12" s="84"/>
      <c r="F12" s="84"/>
      <c r="G12" s="84"/>
      <c r="H12" s="84"/>
    </row>
    <row r="13" spans="1:12" ht="15.75" customHeight="1" x14ac:dyDescent="0.35">
      <c r="A13" s="84" t="s">
        <v>16</v>
      </c>
      <c r="B13" s="84"/>
      <c r="C13" s="84">
        <f>'Информация о Чемпионате'!B15</f>
        <v>10</v>
      </c>
      <c r="D13" s="84"/>
      <c r="E13" s="84"/>
      <c r="F13" s="84"/>
      <c r="G13" s="84"/>
      <c r="H13" s="84"/>
    </row>
    <row r="14" spans="1:12" ht="15.75" customHeight="1" x14ac:dyDescent="0.35">
      <c r="A14" s="84" t="s">
        <v>17</v>
      </c>
      <c r="B14" s="84"/>
      <c r="C14" s="84">
        <f>'Информация о Чемпионате'!B16</f>
        <v>10</v>
      </c>
      <c r="D14" s="84"/>
      <c r="E14" s="84"/>
      <c r="F14" s="84"/>
      <c r="G14" s="84"/>
      <c r="H14" s="84"/>
    </row>
    <row r="15" spans="1:12" ht="15.75" customHeight="1" x14ac:dyDescent="0.35">
      <c r="A15" s="84" t="s">
        <v>26</v>
      </c>
      <c r="B15" s="84"/>
      <c r="C15" s="84" t="s">
        <v>246</v>
      </c>
      <c r="D15" s="84"/>
      <c r="E15" s="84"/>
      <c r="F15" s="84"/>
      <c r="G15" s="84"/>
      <c r="H15" s="84"/>
    </row>
    <row r="16" spans="1:12" ht="20.5" x14ac:dyDescent="0.35">
      <c r="A16" s="77" t="s">
        <v>68</v>
      </c>
      <c r="B16" s="78"/>
      <c r="C16" s="78"/>
      <c r="D16" s="78"/>
      <c r="E16" s="78"/>
      <c r="F16" s="78"/>
      <c r="G16" s="78"/>
      <c r="H16" s="78"/>
    </row>
    <row r="17" spans="1:8" ht="14.5" customHeight="1" x14ac:dyDescent="0.35">
      <c r="A17" s="79" t="s">
        <v>8</v>
      </c>
      <c r="B17" s="80"/>
      <c r="C17" s="80"/>
      <c r="D17" s="80"/>
      <c r="E17" s="80"/>
      <c r="F17" s="80"/>
      <c r="G17" s="80"/>
      <c r="H17" s="80"/>
    </row>
    <row r="18" spans="1:8" ht="14.5" customHeight="1" x14ac:dyDescent="0.35">
      <c r="A18" s="81" t="s">
        <v>48</v>
      </c>
      <c r="B18" s="80"/>
      <c r="C18" s="80"/>
      <c r="D18" s="80"/>
      <c r="E18" s="80"/>
      <c r="F18" s="80"/>
      <c r="G18" s="80"/>
      <c r="H18" s="80"/>
    </row>
    <row r="19" spans="1:8" ht="14.5" customHeight="1" x14ac:dyDescent="0.35">
      <c r="A19" s="81" t="s">
        <v>49</v>
      </c>
      <c r="B19" s="80"/>
      <c r="C19" s="80"/>
      <c r="D19" s="80"/>
      <c r="E19" s="80"/>
      <c r="F19" s="80"/>
      <c r="G19" s="80"/>
      <c r="H19" s="80"/>
    </row>
    <row r="20" spans="1:8" ht="14.5" customHeight="1" x14ac:dyDescent="0.35">
      <c r="A20" s="81" t="s">
        <v>50</v>
      </c>
      <c r="B20" s="80"/>
      <c r="C20" s="80"/>
      <c r="D20" s="80"/>
      <c r="E20" s="80"/>
      <c r="F20" s="80"/>
      <c r="G20" s="80"/>
      <c r="H20" s="80"/>
    </row>
    <row r="21" spans="1:8" ht="14.5" customHeight="1" x14ac:dyDescent="0.35">
      <c r="A21" s="81" t="s">
        <v>234</v>
      </c>
      <c r="B21" s="80"/>
      <c r="C21" s="80"/>
      <c r="D21" s="80"/>
      <c r="E21" s="80"/>
      <c r="F21" s="80"/>
      <c r="G21" s="80"/>
      <c r="H21" s="80"/>
    </row>
    <row r="22" spans="1:8" ht="15" customHeight="1" x14ac:dyDescent="0.35">
      <c r="A22" s="81" t="s">
        <v>52</v>
      </c>
      <c r="B22" s="80"/>
      <c r="C22" s="80"/>
      <c r="D22" s="80"/>
      <c r="E22" s="80"/>
      <c r="F22" s="80"/>
      <c r="G22" s="80"/>
      <c r="H22" s="80"/>
    </row>
    <row r="23" spans="1:8" ht="14.5" customHeight="1" x14ac:dyDescent="0.35">
      <c r="A23" s="81" t="s">
        <v>53</v>
      </c>
      <c r="B23" s="80"/>
      <c r="C23" s="80"/>
      <c r="D23" s="80"/>
      <c r="E23" s="80"/>
      <c r="F23" s="80"/>
      <c r="G23" s="80"/>
      <c r="H23" s="80"/>
    </row>
    <row r="24" spans="1:8" ht="14.5" customHeight="1" x14ac:dyDescent="0.35">
      <c r="A24" s="81" t="s">
        <v>54</v>
      </c>
      <c r="B24" s="80"/>
      <c r="C24" s="80"/>
      <c r="D24" s="80"/>
      <c r="E24" s="80"/>
      <c r="F24" s="80"/>
      <c r="G24" s="80"/>
      <c r="H24" s="80"/>
    </row>
    <row r="25" spans="1:8" ht="15" customHeight="1" x14ac:dyDescent="0.35">
      <c r="A25" s="81" t="s">
        <v>55</v>
      </c>
      <c r="B25" s="80"/>
      <c r="C25" s="80"/>
      <c r="D25" s="80"/>
      <c r="E25" s="80"/>
      <c r="F25" s="80"/>
      <c r="G25" s="80"/>
      <c r="H25" s="80"/>
    </row>
    <row r="26" spans="1:8" ht="56" x14ac:dyDescent="0.3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9</v>
      </c>
    </row>
    <row r="27" spans="1:8" s="34" customFormat="1" ht="91.5" customHeight="1" x14ac:dyDescent="0.35">
      <c r="A27" s="41">
        <v>1</v>
      </c>
      <c r="B27" s="42" t="s">
        <v>69</v>
      </c>
      <c r="C27" s="43" t="s">
        <v>70</v>
      </c>
      <c r="D27" s="38" t="s">
        <v>61</v>
      </c>
      <c r="E27" s="38">
        <v>1</v>
      </c>
      <c r="F27" s="38" t="s">
        <v>71</v>
      </c>
      <c r="G27" s="38">
        <v>1</v>
      </c>
      <c r="H27" s="39"/>
    </row>
    <row r="28" spans="1:8" s="34" customFormat="1" ht="39" customHeight="1" x14ac:dyDescent="0.35">
      <c r="A28" s="41">
        <v>2</v>
      </c>
      <c r="B28" s="37" t="s">
        <v>72</v>
      </c>
      <c r="C28" s="44" t="s">
        <v>73</v>
      </c>
      <c r="D28" s="38" t="s">
        <v>61</v>
      </c>
      <c r="E28" s="38">
        <v>1</v>
      </c>
      <c r="F28" s="38" t="s">
        <v>71</v>
      </c>
      <c r="G28" s="38">
        <v>1</v>
      </c>
      <c r="H28" s="39"/>
    </row>
    <row r="29" spans="1:8" s="34" customFormat="1" ht="66.5" customHeight="1" x14ac:dyDescent="0.35">
      <c r="A29" s="41">
        <v>3</v>
      </c>
      <c r="B29" s="37" t="s">
        <v>247</v>
      </c>
      <c r="C29" s="44" t="s">
        <v>248</v>
      </c>
      <c r="D29" s="38" t="s">
        <v>61</v>
      </c>
      <c r="E29" s="38">
        <v>1</v>
      </c>
      <c r="F29" s="38" t="s">
        <v>71</v>
      </c>
      <c r="G29" s="38">
        <v>1</v>
      </c>
      <c r="H29" s="39"/>
    </row>
    <row r="30" spans="1:8" s="62" customFormat="1" ht="42.5" customHeight="1" x14ac:dyDescent="0.35">
      <c r="A30" s="41">
        <v>4</v>
      </c>
      <c r="B30" s="71" t="s">
        <v>60</v>
      </c>
      <c r="C30" s="71" t="s">
        <v>260</v>
      </c>
      <c r="D30" s="35" t="s">
        <v>61</v>
      </c>
      <c r="E30" s="35">
        <v>1</v>
      </c>
      <c r="F30" s="38" t="s">
        <v>71</v>
      </c>
      <c r="G30" s="38">
        <v>1</v>
      </c>
      <c r="H30" s="39"/>
    </row>
    <row r="31" spans="1:8" s="34" customFormat="1" ht="58.5" customHeight="1" x14ac:dyDescent="0.35">
      <c r="A31" s="41">
        <v>5</v>
      </c>
      <c r="B31" s="37" t="s">
        <v>264</v>
      </c>
      <c r="C31" s="37" t="s">
        <v>174</v>
      </c>
      <c r="D31" s="38" t="s">
        <v>58</v>
      </c>
      <c r="E31" s="38">
        <v>1</v>
      </c>
      <c r="F31" s="38" t="s">
        <v>71</v>
      </c>
      <c r="G31" s="38">
        <v>1</v>
      </c>
      <c r="H31" s="39"/>
    </row>
    <row r="32" spans="1:8" s="34" customFormat="1" ht="82" customHeight="1" x14ac:dyDescent="0.35">
      <c r="A32" s="41">
        <v>6</v>
      </c>
      <c r="B32" s="74" t="s">
        <v>262</v>
      </c>
      <c r="C32" s="54" t="s">
        <v>261</v>
      </c>
      <c r="D32" s="38" t="s">
        <v>61</v>
      </c>
      <c r="E32" s="38">
        <v>1</v>
      </c>
      <c r="F32" s="38" t="s">
        <v>71</v>
      </c>
      <c r="G32" s="38">
        <v>1</v>
      </c>
      <c r="H32" s="39"/>
    </row>
    <row r="33" spans="1:8" s="34" customFormat="1" ht="37.5" customHeight="1" x14ac:dyDescent="0.35">
      <c r="A33" s="41">
        <v>7</v>
      </c>
      <c r="B33" s="73" t="s">
        <v>263</v>
      </c>
      <c r="C33" s="37" t="s">
        <v>74</v>
      </c>
      <c r="D33" s="38" t="s">
        <v>58</v>
      </c>
      <c r="E33" s="38">
        <v>1</v>
      </c>
      <c r="F33" s="38" t="s">
        <v>71</v>
      </c>
      <c r="G33" s="38">
        <v>1</v>
      </c>
      <c r="H33" s="39"/>
    </row>
    <row r="34" spans="1:8" s="34" customFormat="1" ht="14.5" customHeight="1" x14ac:dyDescent="0.35">
      <c r="A34" s="41">
        <v>8</v>
      </c>
      <c r="B34" s="45" t="s">
        <v>75</v>
      </c>
      <c r="C34" s="45" t="s">
        <v>76</v>
      </c>
      <c r="D34" s="38" t="s">
        <v>61</v>
      </c>
      <c r="E34" s="38">
        <v>1</v>
      </c>
      <c r="F34" s="38" t="s">
        <v>71</v>
      </c>
      <c r="G34" s="38">
        <v>1</v>
      </c>
      <c r="H34" s="39"/>
    </row>
    <row r="35" spans="1:8" s="68" customFormat="1" ht="39" customHeight="1" x14ac:dyDescent="0.35">
      <c r="A35" s="41">
        <v>9</v>
      </c>
      <c r="B35" s="37" t="s">
        <v>237</v>
      </c>
      <c r="C35" s="44" t="s">
        <v>238</v>
      </c>
      <c r="D35" s="38" t="s">
        <v>61</v>
      </c>
      <c r="E35" s="38">
        <v>1</v>
      </c>
      <c r="F35" s="38" t="s">
        <v>71</v>
      </c>
      <c r="G35" s="38">
        <v>1</v>
      </c>
      <c r="H35" s="39"/>
    </row>
    <row r="36" spans="1:8" s="34" customFormat="1" ht="14.5" customHeight="1" x14ac:dyDescent="0.35">
      <c r="A36" s="41">
        <v>10</v>
      </c>
      <c r="B36" s="45" t="s">
        <v>77</v>
      </c>
      <c r="C36" s="45" t="s">
        <v>78</v>
      </c>
      <c r="D36" s="35" t="s">
        <v>65</v>
      </c>
      <c r="E36" s="38">
        <v>1</v>
      </c>
      <c r="F36" s="38" t="s">
        <v>71</v>
      </c>
      <c r="G36" s="38">
        <v>1</v>
      </c>
      <c r="H36" s="39" t="s">
        <v>258</v>
      </c>
    </row>
    <row r="37" spans="1:8" s="34" customFormat="1" ht="24.5" customHeight="1" x14ac:dyDescent="0.35">
      <c r="A37" s="41">
        <v>11</v>
      </c>
      <c r="B37" s="44" t="s">
        <v>224</v>
      </c>
      <c r="C37" s="44" t="s">
        <v>225</v>
      </c>
      <c r="D37" s="38" t="s">
        <v>61</v>
      </c>
      <c r="E37" s="38">
        <v>1</v>
      </c>
      <c r="F37" s="38" t="s">
        <v>71</v>
      </c>
      <c r="G37" s="38">
        <v>1</v>
      </c>
      <c r="H37" s="39"/>
    </row>
    <row r="38" spans="1:8" s="34" customFormat="1" ht="52" customHeight="1" x14ac:dyDescent="0.35">
      <c r="A38" s="41">
        <v>12</v>
      </c>
      <c r="B38" s="37" t="s">
        <v>81</v>
      </c>
      <c r="C38" s="45" t="s">
        <v>82</v>
      </c>
      <c r="D38" s="38" t="s">
        <v>61</v>
      </c>
      <c r="E38" s="38">
        <v>1</v>
      </c>
      <c r="F38" s="38" t="s">
        <v>71</v>
      </c>
      <c r="G38" s="38">
        <v>1</v>
      </c>
      <c r="H38" s="39"/>
    </row>
    <row r="39" spans="1:8" s="34" customFormat="1" ht="41" customHeight="1" x14ac:dyDescent="0.35">
      <c r="A39" s="41">
        <v>13</v>
      </c>
      <c r="B39" s="37" t="s">
        <v>83</v>
      </c>
      <c r="C39" s="45" t="s">
        <v>84</v>
      </c>
      <c r="D39" s="38" t="s">
        <v>61</v>
      </c>
      <c r="E39" s="38">
        <v>1</v>
      </c>
      <c r="F39" s="38" t="s">
        <v>85</v>
      </c>
      <c r="G39" s="38">
        <v>1</v>
      </c>
      <c r="H39" s="39"/>
    </row>
    <row r="40" spans="1:8" s="34" customFormat="1" ht="41.5" customHeight="1" x14ac:dyDescent="0.35">
      <c r="A40" s="41">
        <v>14</v>
      </c>
      <c r="B40" s="37" t="s">
        <v>86</v>
      </c>
      <c r="C40" s="45" t="s">
        <v>87</v>
      </c>
      <c r="D40" s="38" t="s">
        <v>61</v>
      </c>
      <c r="E40" s="38">
        <v>1</v>
      </c>
      <c r="F40" s="38" t="s">
        <v>71</v>
      </c>
      <c r="G40" s="38">
        <v>1</v>
      </c>
      <c r="H40" s="39"/>
    </row>
    <row r="41" spans="1:8" s="34" customFormat="1" ht="28" customHeight="1" x14ac:dyDescent="0.35">
      <c r="A41" s="41">
        <v>15</v>
      </c>
      <c r="B41" s="37" t="s">
        <v>88</v>
      </c>
      <c r="C41" s="45" t="s">
        <v>89</v>
      </c>
      <c r="D41" s="38" t="s">
        <v>61</v>
      </c>
      <c r="E41" s="38">
        <v>1</v>
      </c>
      <c r="F41" s="38" t="s">
        <v>71</v>
      </c>
      <c r="G41" s="38">
        <v>1</v>
      </c>
      <c r="H41" s="39"/>
    </row>
    <row r="42" spans="1:8" s="34" customFormat="1" ht="47" customHeight="1" x14ac:dyDescent="0.35">
      <c r="A42" s="41">
        <v>16</v>
      </c>
      <c r="B42" s="36" t="s">
        <v>249</v>
      </c>
      <c r="C42" s="44" t="s">
        <v>252</v>
      </c>
      <c r="D42" s="38" t="s">
        <v>61</v>
      </c>
      <c r="E42" s="38">
        <v>1</v>
      </c>
      <c r="F42" s="38" t="s">
        <v>71</v>
      </c>
      <c r="G42" s="38">
        <v>1</v>
      </c>
      <c r="H42" s="39"/>
    </row>
    <row r="43" spans="1:8" s="69" customFormat="1" ht="39" customHeight="1" x14ac:dyDescent="0.35">
      <c r="A43" s="41">
        <v>17</v>
      </c>
      <c r="B43" s="36" t="s">
        <v>250</v>
      </c>
      <c r="C43" s="44" t="s">
        <v>251</v>
      </c>
      <c r="D43" s="38" t="s">
        <v>61</v>
      </c>
      <c r="E43" s="38">
        <v>1</v>
      </c>
      <c r="F43" s="38" t="s">
        <v>71</v>
      </c>
      <c r="G43" s="38">
        <v>1</v>
      </c>
      <c r="H43" s="39"/>
    </row>
    <row r="44" spans="1:8" s="34" customFormat="1" ht="39.5" customHeight="1" x14ac:dyDescent="0.35">
      <c r="A44" s="41">
        <v>18</v>
      </c>
      <c r="B44" s="37" t="s">
        <v>90</v>
      </c>
      <c r="C44" s="45" t="s">
        <v>240</v>
      </c>
      <c r="D44" s="38" t="s">
        <v>61</v>
      </c>
      <c r="E44" s="38">
        <v>1</v>
      </c>
      <c r="F44" s="38" t="s">
        <v>71</v>
      </c>
      <c r="G44" s="38">
        <v>1</v>
      </c>
      <c r="H44" s="39"/>
    </row>
    <row r="45" spans="1:8" s="34" customFormat="1" ht="40.5" customHeight="1" x14ac:dyDescent="0.35">
      <c r="A45" s="41">
        <v>19</v>
      </c>
      <c r="B45" s="37" t="s">
        <v>91</v>
      </c>
      <c r="C45" s="45" t="s">
        <v>241</v>
      </c>
      <c r="D45" s="38" t="s">
        <v>61</v>
      </c>
      <c r="E45" s="38">
        <v>1</v>
      </c>
      <c r="F45" s="38" t="s">
        <v>71</v>
      </c>
      <c r="G45" s="38">
        <v>1</v>
      </c>
      <c r="H45" s="39"/>
    </row>
    <row r="46" spans="1:8" s="34" customFormat="1" ht="27.5" customHeight="1" x14ac:dyDescent="0.35">
      <c r="A46" s="41">
        <v>20</v>
      </c>
      <c r="B46" s="37" t="s">
        <v>93</v>
      </c>
      <c r="C46" s="45" t="s">
        <v>92</v>
      </c>
      <c r="D46" s="38" t="s">
        <v>61</v>
      </c>
      <c r="E46" s="38">
        <v>1</v>
      </c>
      <c r="F46" s="38" t="s">
        <v>71</v>
      </c>
      <c r="G46" s="38">
        <v>1</v>
      </c>
      <c r="H46" s="39"/>
    </row>
    <row r="47" spans="1:8" s="34" customFormat="1" ht="57" customHeight="1" x14ac:dyDescent="0.35">
      <c r="A47" s="41">
        <v>21</v>
      </c>
      <c r="B47" s="37" t="s">
        <v>94</v>
      </c>
      <c r="C47" s="44" t="s">
        <v>95</v>
      </c>
      <c r="D47" s="38" t="s">
        <v>61</v>
      </c>
      <c r="E47" s="38">
        <v>1</v>
      </c>
      <c r="F47" s="38" t="s">
        <v>85</v>
      </c>
      <c r="G47" s="38">
        <v>1</v>
      </c>
      <c r="H47" s="39"/>
    </row>
    <row r="48" spans="1:8" s="34" customFormat="1" ht="37" customHeight="1" x14ac:dyDescent="0.35">
      <c r="A48" s="41">
        <v>22</v>
      </c>
      <c r="B48" s="37" t="s">
        <v>96</v>
      </c>
      <c r="C48" s="45" t="s">
        <v>97</v>
      </c>
      <c r="D48" s="38" t="s">
        <v>61</v>
      </c>
      <c r="E48" s="38">
        <v>1</v>
      </c>
      <c r="F48" s="38" t="s">
        <v>71</v>
      </c>
      <c r="G48" s="38">
        <v>1</v>
      </c>
      <c r="H48" s="39"/>
    </row>
    <row r="49" spans="1:8" s="34" customFormat="1" ht="28" customHeight="1" x14ac:dyDescent="0.35">
      <c r="A49" s="41">
        <v>23</v>
      </c>
      <c r="B49" s="37" t="s">
        <v>98</v>
      </c>
      <c r="C49" s="45" t="s">
        <v>99</v>
      </c>
      <c r="D49" s="38" t="s">
        <v>61</v>
      </c>
      <c r="E49" s="38">
        <v>1</v>
      </c>
      <c r="F49" s="38" t="s">
        <v>85</v>
      </c>
      <c r="G49" s="38">
        <v>1</v>
      </c>
      <c r="H49" s="39"/>
    </row>
    <row r="50" spans="1:8" s="34" customFormat="1" ht="30" customHeight="1" x14ac:dyDescent="0.35">
      <c r="A50" s="41">
        <v>24</v>
      </c>
      <c r="B50" s="37" t="s">
        <v>100</v>
      </c>
      <c r="C50" s="37" t="s">
        <v>101</v>
      </c>
      <c r="D50" s="38" t="s">
        <v>61</v>
      </c>
      <c r="E50" s="38">
        <v>1</v>
      </c>
      <c r="F50" s="38" t="s">
        <v>71</v>
      </c>
      <c r="G50" s="38">
        <v>1</v>
      </c>
      <c r="H50" s="39"/>
    </row>
    <row r="51" spans="1:8" s="69" customFormat="1" ht="30" customHeight="1" x14ac:dyDescent="0.35">
      <c r="A51" s="41">
        <v>25</v>
      </c>
      <c r="B51" s="36" t="s">
        <v>256</v>
      </c>
      <c r="C51" s="44" t="s">
        <v>257</v>
      </c>
      <c r="D51" s="38" t="s">
        <v>61</v>
      </c>
      <c r="E51" s="38">
        <v>1</v>
      </c>
      <c r="F51" s="38" t="s">
        <v>85</v>
      </c>
      <c r="G51" s="38">
        <v>1</v>
      </c>
      <c r="H51" s="39"/>
    </row>
    <row r="52" spans="1:8" s="34" customFormat="1" ht="40.5" customHeight="1" x14ac:dyDescent="0.35">
      <c r="A52" s="41">
        <v>26</v>
      </c>
      <c r="B52" s="37" t="s">
        <v>102</v>
      </c>
      <c r="C52" s="45" t="s">
        <v>103</v>
      </c>
      <c r="D52" s="38" t="s">
        <v>61</v>
      </c>
      <c r="E52" s="38">
        <v>1</v>
      </c>
      <c r="F52" s="38" t="s">
        <v>71</v>
      </c>
      <c r="G52" s="38">
        <v>1</v>
      </c>
      <c r="H52" s="39"/>
    </row>
    <row r="53" spans="1:8" s="69" customFormat="1" ht="26.5" customHeight="1" x14ac:dyDescent="0.35">
      <c r="A53" s="41">
        <v>27</v>
      </c>
      <c r="B53" s="37" t="s">
        <v>253</v>
      </c>
      <c r="C53" s="45" t="s">
        <v>259</v>
      </c>
      <c r="D53" s="38" t="s">
        <v>61</v>
      </c>
      <c r="E53" s="38">
        <v>1</v>
      </c>
      <c r="F53" s="38" t="s">
        <v>71</v>
      </c>
      <c r="G53" s="38">
        <v>1</v>
      </c>
      <c r="H53" s="39"/>
    </row>
    <row r="54" spans="1:8" s="34" customFormat="1" ht="42.5" customHeight="1" x14ac:dyDescent="0.35">
      <c r="A54" s="41">
        <v>28</v>
      </c>
      <c r="B54" s="37" t="s">
        <v>104</v>
      </c>
      <c r="C54" s="45" t="s">
        <v>105</v>
      </c>
      <c r="D54" s="38" t="s">
        <v>61</v>
      </c>
      <c r="E54" s="38">
        <v>1</v>
      </c>
      <c r="F54" s="38" t="s">
        <v>71</v>
      </c>
      <c r="G54" s="38">
        <v>1</v>
      </c>
      <c r="H54" s="39"/>
    </row>
    <row r="55" spans="1:8" s="34" customFormat="1" ht="43" customHeight="1" x14ac:dyDescent="0.35">
      <c r="A55" s="41">
        <v>29</v>
      </c>
      <c r="B55" s="37" t="s">
        <v>106</v>
      </c>
      <c r="C55" s="45" t="s">
        <v>107</v>
      </c>
      <c r="D55" s="38" t="s">
        <v>61</v>
      </c>
      <c r="E55" s="38">
        <v>1</v>
      </c>
      <c r="F55" s="38" t="s">
        <v>71</v>
      </c>
      <c r="G55" s="38">
        <v>1</v>
      </c>
      <c r="H55" s="39"/>
    </row>
    <row r="56" spans="1:8" s="34" customFormat="1" ht="27" customHeight="1" x14ac:dyDescent="0.35">
      <c r="A56" s="41">
        <v>30</v>
      </c>
      <c r="B56" s="37" t="s">
        <v>108</v>
      </c>
      <c r="C56" s="45" t="s">
        <v>109</v>
      </c>
      <c r="D56" s="38" t="s">
        <v>61</v>
      </c>
      <c r="E56" s="38">
        <v>1</v>
      </c>
      <c r="F56" s="38" t="s">
        <v>71</v>
      </c>
      <c r="G56" s="38">
        <v>1</v>
      </c>
      <c r="H56" s="39"/>
    </row>
    <row r="57" spans="1:8" s="69" customFormat="1" ht="26.5" customHeight="1" x14ac:dyDescent="0.35">
      <c r="A57" s="41">
        <v>31</v>
      </c>
      <c r="B57" s="36" t="s">
        <v>254</v>
      </c>
      <c r="C57" s="44" t="s">
        <v>255</v>
      </c>
      <c r="D57" s="38" t="s">
        <v>61</v>
      </c>
      <c r="E57" s="38">
        <v>1</v>
      </c>
      <c r="F57" s="38" t="s">
        <v>71</v>
      </c>
      <c r="G57" s="38">
        <v>1</v>
      </c>
      <c r="H57" s="39"/>
    </row>
    <row r="58" spans="1:8" s="34" customFormat="1" ht="27" customHeight="1" x14ac:dyDescent="0.35">
      <c r="A58" s="41">
        <v>32</v>
      </c>
      <c r="B58" s="37" t="s">
        <v>110</v>
      </c>
      <c r="C58" s="45" t="s">
        <v>111</v>
      </c>
      <c r="D58" s="38" t="s">
        <v>61</v>
      </c>
      <c r="E58" s="38">
        <v>1</v>
      </c>
      <c r="F58" s="38" t="s">
        <v>71</v>
      </c>
      <c r="G58" s="38">
        <v>1</v>
      </c>
      <c r="H58" s="39"/>
    </row>
    <row r="59" spans="1:8" s="34" customFormat="1" ht="27" customHeight="1" x14ac:dyDescent="0.35">
      <c r="A59" s="41">
        <v>33</v>
      </c>
      <c r="B59" s="37" t="s">
        <v>112</v>
      </c>
      <c r="C59" s="45" t="s">
        <v>113</v>
      </c>
      <c r="D59" s="38" t="s">
        <v>61</v>
      </c>
      <c r="E59" s="38">
        <v>9</v>
      </c>
      <c r="F59" s="38" t="s">
        <v>71</v>
      </c>
      <c r="G59" s="38">
        <v>9</v>
      </c>
      <c r="H59" s="39"/>
    </row>
    <row r="60" spans="1:8" s="34" customFormat="1" ht="26.5" customHeight="1" x14ac:dyDescent="0.35">
      <c r="A60" s="41">
        <v>34</v>
      </c>
      <c r="B60" s="37" t="s">
        <v>114</v>
      </c>
      <c r="C60" s="45" t="s">
        <v>115</v>
      </c>
      <c r="D60" s="38" t="s">
        <v>61</v>
      </c>
      <c r="E60" s="38">
        <v>9</v>
      </c>
      <c r="F60" s="38" t="s">
        <v>71</v>
      </c>
      <c r="G60" s="38">
        <v>9</v>
      </c>
      <c r="H60" s="39"/>
    </row>
    <row r="61" spans="1:8" s="34" customFormat="1" ht="25.5" customHeight="1" x14ac:dyDescent="0.35">
      <c r="A61" s="41">
        <v>35</v>
      </c>
      <c r="B61" s="46" t="s">
        <v>116</v>
      </c>
      <c r="C61" s="47" t="s">
        <v>117</v>
      </c>
      <c r="D61" s="35" t="s">
        <v>65</v>
      </c>
      <c r="E61" s="38">
        <v>2</v>
      </c>
      <c r="F61" s="38" t="s">
        <v>71</v>
      </c>
      <c r="G61" s="38">
        <v>2</v>
      </c>
      <c r="H61" s="39"/>
    </row>
    <row r="62" spans="1:8" s="34" customFormat="1" ht="14.5" customHeight="1" x14ac:dyDescent="0.35">
      <c r="A62" s="41">
        <v>36</v>
      </c>
      <c r="B62" s="46" t="s">
        <v>118</v>
      </c>
      <c r="C62" s="47" t="s">
        <v>119</v>
      </c>
      <c r="D62" s="35" t="s">
        <v>65</v>
      </c>
      <c r="E62" s="38">
        <v>1</v>
      </c>
      <c r="F62" s="38" t="s">
        <v>71</v>
      </c>
      <c r="G62" s="38">
        <v>1</v>
      </c>
      <c r="H62" s="39"/>
    </row>
    <row r="63" spans="1:8" s="66" customFormat="1" ht="14.5" customHeight="1" x14ac:dyDescent="0.35">
      <c r="A63" s="41">
        <v>37</v>
      </c>
      <c r="B63" s="40" t="s">
        <v>229</v>
      </c>
      <c r="C63" s="40" t="s">
        <v>64</v>
      </c>
      <c r="D63" s="35" t="s">
        <v>65</v>
      </c>
      <c r="E63" s="38">
        <v>2</v>
      </c>
      <c r="F63" s="38" t="s">
        <v>71</v>
      </c>
      <c r="G63" s="38">
        <v>2</v>
      </c>
      <c r="H63" s="39" t="s">
        <v>233</v>
      </c>
    </row>
    <row r="64" spans="1:8" s="34" customFormat="1" ht="14.5" customHeight="1" x14ac:dyDescent="0.35">
      <c r="A64" s="41">
        <v>38</v>
      </c>
      <c r="B64" s="48" t="s">
        <v>120</v>
      </c>
      <c r="C64" s="47" t="s">
        <v>121</v>
      </c>
      <c r="D64" s="35" t="s">
        <v>65</v>
      </c>
      <c r="E64" s="38">
        <v>1</v>
      </c>
      <c r="F64" s="38" t="s">
        <v>71</v>
      </c>
      <c r="G64" s="38">
        <v>1</v>
      </c>
      <c r="H64" s="39"/>
    </row>
    <row r="65" spans="1:9" s="34" customFormat="1" ht="14.5" customHeight="1" x14ac:dyDescent="0.35">
      <c r="A65" s="41">
        <v>39</v>
      </c>
      <c r="B65" s="48" t="s">
        <v>122</v>
      </c>
      <c r="C65" s="40" t="s">
        <v>123</v>
      </c>
      <c r="D65" s="35" t="s">
        <v>65</v>
      </c>
      <c r="E65" s="38">
        <v>1</v>
      </c>
      <c r="F65" s="38" t="s">
        <v>71</v>
      </c>
      <c r="G65" s="38">
        <v>1</v>
      </c>
      <c r="H65" s="39"/>
    </row>
    <row r="66" spans="1:9" s="34" customFormat="1" ht="14.5" customHeight="1" x14ac:dyDescent="0.35">
      <c r="A66" s="41">
        <v>40</v>
      </c>
      <c r="B66" s="49" t="s">
        <v>138</v>
      </c>
      <c r="C66" s="50" t="s">
        <v>230</v>
      </c>
      <c r="D66" s="35" t="s">
        <v>65</v>
      </c>
      <c r="E66" s="38">
        <v>15</v>
      </c>
      <c r="F66" s="38" t="s">
        <v>71</v>
      </c>
      <c r="G66" s="38">
        <v>15</v>
      </c>
      <c r="H66" s="39"/>
    </row>
    <row r="67" spans="1:9" s="66" customFormat="1" ht="14.5" customHeight="1" x14ac:dyDescent="0.35">
      <c r="A67" s="41">
        <v>41</v>
      </c>
      <c r="B67" s="49" t="s">
        <v>231</v>
      </c>
      <c r="C67" s="50" t="s">
        <v>230</v>
      </c>
      <c r="D67" s="35" t="s">
        <v>65</v>
      </c>
      <c r="E67" s="38">
        <v>8</v>
      </c>
      <c r="F67" s="38" t="s">
        <v>71</v>
      </c>
      <c r="G67" s="38">
        <v>8</v>
      </c>
      <c r="H67" s="39" t="s">
        <v>232</v>
      </c>
    </row>
    <row r="68" spans="1:9" s="34" customFormat="1" ht="14.5" customHeight="1" x14ac:dyDescent="0.35">
      <c r="A68" s="41">
        <v>42</v>
      </c>
      <c r="B68" s="51" t="s">
        <v>124</v>
      </c>
      <c r="C68" s="50" t="s">
        <v>125</v>
      </c>
      <c r="D68" s="35" t="s">
        <v>65</v>
      </c>
      <c r="E68" s="38">
        <v>9</v>
      </c>
      <c r="F68" s="38" t="s">
        <v>71</v>
      </c>
      <c r="G68" s="38">
        <v>9</v>
      </c>
      <c r="H68" s="39"/>
    </row>
    <row r="69" spans="1:9" ht="26" x14ac:dyDescent="0.35">
      <c r="A69" s="41">
        <v>43</v>
      </c>
      <c r="B69" s="36" t="s">
        <v>126</v>
      </c>
      <c r="C69" s="44" t="s">
        <v>127</v>
      </c>
      <c r="D69" s="35" t="s">
        <v>61</v>
      </c>
      <c r="E69" s="38">
        <v>1</v>
      </c>
      <c r="F69" s="38" t="s">
        <v>71</v>
      </c>
      <c r="G69" s="38">
        <v>1</v>
      </c>
      <c r="H69" s="39"/>
    </row>
    <row r="70" spans="1:9" ht="14.5" x14ac:dyDescent="0.35">
      <c r="A70" s="41">
        <v>44</v>
      </c>
      <c r="B70" s="63" t="s">
        <v>128</v>
      </c>
      <c r="C70" s="45" t="s">
        <v>129</v>
      </c>
      <c r="D70" s="38" t="s">
        <v>65</v>
      </c>
      <c r="E70" s="38">
        <v>1</v>
      </c>
      <c r="F70" s="38" t="s">
        <v>71</v>
      </c>
      <c r="G70" s="38">
        <v>1</v>
      </c>
      <c r="H70" s="39"/>
    </row>
    <row r="71" spans="1:9" s="34" customFormat="1" ht="20.5" x14ac:dyDescent="0.35">
      <c r="A71" s="77" t="s">
        <v>222</v>
      </c>
      <c r="B71" s="78"/>
      <c r="C71" s="78"/>
      <c r="D71" s="78"/>
      <c r="E71" s="78"/>
      <c r="F71" s="78"/>
      <c r="G71" s="78"/>
      <c r="H71" s="78"/>
    </row>
    <row r="72" spans="1:9" s="34" customFormat="1" ht="14.5" x14ac:dyDescent="0.35">
      <c r="A72" s="79" t="s">
        <v>8</v>
      </c>
      <c r="B72" s="80"/>
      <c r="C72" s="80"/>
      <c r="D72" s="80"/>
      <c r="E72" s="80"/>
      <c r="F72" s="80"/>
      <c r="G72" s="80"/>
      <c r="H72" s="80"/>
    </row>
    <row r="73" spans="1:9" s="34" customFormat="1" ht="14.5" x14ac:dyDescent="0.35">
      <c r="A73" s="81" t="s">
        <v>130</v>
      </c>
      <c r="B73" s="80"/>
      <c r="C73" s="80"/>
      <c r="D73" s="80"/>
      <c r="E73" s="80"/>
      <c r="F73" s="80"/>
      <c r="G73" s="80"/>
      <c r="H73" s="80"/>
    </row>
    <row r="74" spans="1:9" s="34" customFormat="1" ht="14.5" x14ac:dyDescent="0.35">
      <c r="A74" s="81" t="s">
        <v>131</v>
      </c>
      <c r="B74" s="80"/>
      <c r="C74" s="80"/>
      <c r="D74" s="80"/>
      <c r="E74" s="80"/>
      <c r="F74" s="80"/>
      <c r="G74" s="80"/>
      <c r="H74" s="80"/>
    </row>
    <row r="75" spans="1:9" s="34" customFormat="1" ht="14.5" x14ac:dyDescent="0.35">
      <c r="A75" s="81" t="s">
        <v>132</v>
      </c>
      <c r="B75" s="80"/>
      <c r="C75" s="80"/>
      <c r="D75" s="80"/>
      <c r="E75" s="80"/>
      <c r="F75" s="80"/>
      <c r="G75" s="80"/>
      <c r="H75" s="80"/>
    </row>
    <row r="76" spans="1:9" s="34" customFormat="1" ht="14.5" x14ac:dyDescent="0.35">
      <c r="A76" s="81" t="s">
        <v>133</v>
      </c>
      <c r="B76" s="80"/>
      <c r="C76" s="80"/>
      <c r="D76" s="80"/>
      <c r="E76" s="80"/>
      <c r="F76" s="80"/>
      <c r="G76" s="80"/>
      <c r="H76" s="80"/>
    </row>
    <row r="77" spans="1:9" s="34" customFormat="1" ht="14.5" x14ac:dyDescent="0.35">
      <c r="A77" s="81" t="s">
        <v>39</v>
      </c>
      <c r="B77" s="80"/>
      <c r="C77" s="80"/>
      <c r="D77" s="80"/>
      <c r="E77" s="80"/>
      <c r="F77" s="80"/>
      <c r="G77" s="80"/>
      <c r="H77" s="80"/>
    </row>
    <row r="78" spans="1:9" s="34" customFormat="1" ht="14.5" x14ac:dyDescent="0.35">
      <c r="A78" s="81" t="s">
        <v>134</v>
      </c>
      <c r="B78" s="80"/>
      <c r="C78" s="80"/>
      <c r="D78" s="80"/>
      <c r="E78" s="80"/>
      <c r="F78" s="80"/>
      <c r="G78" s="80"/>
      <c r="H78" s="80"/>
    </row>
    <row r="79" spans="1:9" s="34" customFormat="1" ht="14.5" x14ac:dyDescent="0.35">
      <c r="A79" s="81" t="s">
        <v>54</v>
      </c>
      <c r="B79" s="80"/>
      <c r="C79" s="80"/>
      <c r="D79" s="80"/>
      <c r="E79" s="80"/>
      <c r="F79" s="80"/>
      <c r="G79" s="80"/>
      <c r="H79" s="80"/>
    </row>
    <row r="80" spans="1:9" s="34" customFormat="1" ht="14.5" x14ac:dyDescent="0.35">
      <c r="A80" s="82" t="s">
        <v>55</v>
      </c>
      <c r="B80" s="83"/>
      <c r="C80" s="83"/>
      <c r="D80" s="83"/>
      <c r="E80" s="83"/>
      <c r="F80" s="83"/>
      <c r="G80" s="83"/>
      <c r="H80" s="83"/>
      <c r="I80" s="83"/>
    </row>
    <row r="81" spans="1:8" s="34" customFormat="1" ht="39" x14ac:dyDescent="0.35">
      <c r="A81" s="53">
        <v>1</v>
      </c>
      <c r="B81" s="36" t="s">
        <v>135</v>
      </c>
      <c r="C81" s="37" t="s">
        <v>74</v>
      </c>
      <c r="D81" s="38" t="s">
        <v>58</v>
      </c>
      <c r="E81" s="38">
        <v>1</v>
      </c>
      <c r="F81" s="38" t="s">
        <v>71</v>
      </c>
      <c r="G81" s="38">
        <v>1</v>
      </c>
      <c r="H81" s="41"/>
    </row>
    <row r="82" spans="1:8" s="34" customFormat="1" ht="14.5" x14ac:dyDescent="0.35">
      <c r="A82" s="41">
        <v>2</v>
      </c>
      <c r="B82" s="46" t="s">
        <v>136</v>
      </c>
      <c r="C82" s="47" t="s">
        <v>137</v>
      </c>
      <c r="D82" s="35" t="s">
        <v>65</v>
      </c>
      <c r="E82" s="38">
        <v>1</v>
      </c>
      <c r="F82" s="38" t="s">
        <v>71</v>
      </c>
      <c r="G82" s="38">
        <v>1</v>
      </c>
      <c r="H82" s="39"/>
    </row>
    <row r="83" spans="1:8" s="34" customFormat="1" ht="14.5" x14ac:dyDescent="0.35">
      <c r="A83" s="41">
        <v>3</v>
      </c>
      <c r="B83" s="40" t="s">
        <v>138</v>
      </c>
      <c r="C83" s="40" t="s">
        <v>139</v>
      </c>
      <c r="D83" s="35" t="s">
        <v>65</v>
      </c>
      <c r="E83" s="38">
        <v>15</v>
      </c>
      <c r="F83" s="38" t="s">
        <v>71</v>
      </c>
      <c r="G83" s="38">
        <v>15</v>
      </c>
      <c r="H83" s="39"/>
    </row>
    <row r="84" spans="1:8" s="62" customFormat="1" ht="39" x14ac:dyDescent="0.35">
      <c r="A84" s="41">
        <v>4</v>
      </c>
      <c r="B84" s="37" t="s">
        <v>79</v>
      </c>
      <c r="C84" s="44" t="s">
        <v>80</v>
      </c>
      <c r="D84" s="38" t="s">
        <v>61</v>
      </c>
      <c r="E84" s="38">
        <v>1</v>
      </c>
      <c r="F84" s="38" t="s">
        <v>71</v>
      </c>
      <c r="G84" s="38">
        <v>1</v>
      </c>
      <c r="H84" s="39"/>
    </row>
    <row r="85" spans="1:8" s="34" customFormat="1" ht="26" x14ac:dyDescent="0.35">
      <c r="A85" s="41">
        <v>5</v>
      </c>
      <c r="B85" s="36" t="s">
        <v>126</v>
      </c>
      <c r="C85" s="44" t="s">
        <v>127</v>
      </c>
      <c r="D85" s="35" t="s">
        <v>61</v>
      </c>
      <c r="E85" s="38">
        <v>1</v>
      </c>
      <c r="F85" s="38" t="s">
        <v>71</v>
      </c>
      <c r="G85" s="38">
        <v>1</v>
      </c>
      <c r="H85" s="39"/>
    </row>
    <row r="86" spans="1:8" s="34" customFormat="1" ht="14.5" x14ac:dyDescent="0.35">
      <c r="A86" s="41">
        <v>6</v>
      </c>
      <c r="B86" s="39" t="s">
        <v>128</v>
      </c>
      <c r="C86" s="45" t="s">
        <v>129</v>
      </c>
      <c r="D86" s="38" t="s">
        <v>65</v>
      </c>
      <c r="E86" s="38">
        <v>1</v>
      </c>
      <c r="F86" s="38" t="s">
        <v>71</v>
      </c>
      <c r="G86" s="38">
        <v>1</v>
      </c>
      <c r="H86" s="39"/>
    </row>
    <row r="87" spans="1:8" ht="23.25" customHeight="1" thickBot="1" x14ac:dyDescent="0.4">
      <c r="A87" s="93" t="s">
        <v>14</v>
      </c>
      <c r="B87" s="94"/>
      <c r="C87" s="94"/>
      <c r="D87" s="94"/>
      <c r="E87" s="94"/>
      <c r="F87" s="94"/>
      <c r="G87" s="94"/>
      <c r="H87" s="94"/>
    </row>
    <row r="88" spans="1:8" ht="15.75" customHeight="1" x14ac:dyDescent="0.35">
      <c r="A88" s="79" t="s">
        <v>8</v>
      </c>
      <c r="B88" s="80"/>
      <c r="C88" s="80"/>
      <c r="D88" s="80"/>
      <c r="E88" s="80"/>
      <c r="F88" s="80"/>
      <c r="G88" s="80"/>
      <c r="H88" s="80"/>
    </row>
    <row r="89" spans="1:8" ht="15" customHeight="1" x14ac:dyDescent="0.35">
      <c r="A89" s="81" t="s">
        <v>140</v>
      </c>
      <c r="B89" s="80"/>
      <c r="C89" s="80"/>
      <c r="D89" s="80"/>
      <c r="E89" s="80"/>
      <c r="F89" s="80"/>
      <c r="G89" s="80"/>
      <c r="H89" s="80"/>
    </row>
    <row r="90" spans="1:8" ht="15" customHeight="1" x14ac:dyDescent="0.35">
      <c r="A90" s="81" t="s">
        <v>141</v>
      </c>
      <c r="B90" s="80"/>
      <c r="C90" s="80"/>
      <c r="D90" s="80"/>
      <c r="E90" s="80"/>
      <c r="F90" s="80"/>
      <c r="G90" s="80"/>
      <c r="H90" s="80"/>
    </row>
    <row r="91" spans="1:8" ht="15" customHeight="1" x14ac:dyDescent="0.35">
      <c r="A91" s="81" t="s">
        <v>50</v>
      </c>
      <c r="B91" s="80"/>
      <c r="C91" s="80"/>
      <c r="D91" s="80"/>
      <c r="E91" s="80"/>
      <c r="F91" s="80"/>
      <c r="G91" s="80"/>
      <c r="H91" s="80"/>
    </row>
    <row r="92" spans="1:8" ht="15" customHeight="1" x14ac:dyDescent="0.35">
      <c r="A92" s="81" t="s">
        <v>142</v>
      </c>
      <c r="B92" s="80"/>
      <c r="C92" s="80"/>
      <c r="D92" s="80"/>
      <c r="E92" s="80"/>
      <c r="F92" s="80"/>
      <c r="G92" s="80"/>
      <c r="H92" s="80"/>
    </row>
    <row r="93" spans="1:8" ht="15" customHeight="1" x14ac:dyDescent="0.35">
      <c r="A93" s="81" t="s">
        <v>143</v>
      </c>
      <c r="B93" s="80"/>
      <c r="C93" s="80"/>
      <c r="D93" s="80"/>
      <c r="E93" s="80"/>
      <c r="F93" s="80"/>
      <c r="G93" s="80"/>
      <c r="H93" s="80"/>
    </row>
    <row r="94" spans="1:8" ht="15" customHeight="1" x14ac:dyDescent="0.35">
      <c r="A94" s="81" t="s">
        <v>144</v>
      </c>
      <c r="B94" s="80"/>
      <c r="C94" s="80"/>
      <c r="D94" s="80"/>
      <c r="E94" s="80"/>
      <c r="F94" s="80"/>
      <c r="G94" s="80"/>
      <c r="H94" s="80"/>
    </row>
    <row r="95" spans="1:8" ht="15" customHeight="1" x14ac:dyDescent="0.35">
      <c r="A95" s="81" t="s">
        <v>54</v>
      </c>
      <c r="B95" s="80"/>
      <c r="C95" s="80"/>
      <c r="D95" s="80"/>
      <c r="E95" s="80"/>
      <c r="F95" s="80"/>
      <c r="G95" s="80"/>
      <c r="H95" s="80"/>
    </row>
    <row r="96" spans="1:8" ht="15.75" customHeight="1" x14ac:dyDescent="0.35">
      <c r="A96" s="81" t="s">
        <v>55</v>
      </c>
      <c r="B96" s="80"/>
      <c r="C96" s="80"/>
      <c r="D96" s="80"/>
      <c r="E96" s="80"/>
      <c r="F96" s="80"/>
      <c r="G96" s="80"/>
      <c r="H96" s="80"/>
    </row>
    <row r="97" spans="1:8" ht="56" x14ac:dyDescent="0.35">
      <c r="A97" s="3" t="s">
        <v>6</v>
      </c>
      <c r="B97" s="3" t="s">
        <v>5</v>
      </c>
      <c r="C97" s="5" t="s">
        <v>4</v>
      </c>
      <c r="D97" s="3" t="s">
        <v>3</v>
      </c>
      <c r="E97" s="8" t="s">
        <v>2</v>
      </c>
      <c r="F97" s="8" t="s">
        <v>1</v>
      </c>
      <c r="G97" s="8" t="s">
        <v>0</v>
      </c>
      <c r="H97" s="3" t="s">
        <v>9</v>
      </c>
    </row>
    <row r="98" spans="1:8" ht="14.5" x14ac:dyDescent="0.35">
      <c r="A98" s="35">
        <v>1</v>
      </c>
      <c r="B98" s="45" t="s">
        <v>145</v>
      </c>
      <c r="C98" s="44" t="s">
        <v>158</v>
      </c>
      <c r="D98" s="35" t="s">
        <v>65</v>
      </c>
      <c r="E98" s="35">
        <v>6</v>
      </c>
      <c r="F98" s="35" t="s">
        <v>146</v>
      </c>
      <c r="G98" s="35">
        <v>6</v>
      </c>
      <c r="H98" s="39"/>
    </row>
    <row r="99" spans="1:8" ht="14.5" x14ac:dyDescent="0.35">
      <c r="A99" s="35">
        <v>2</v>
      </c>
      <c r="B99" s="45" t="s">
        <v>66</v>
      </c>
      <c r="C99" s="54" t="s">
        <v>147</v>
      </c>
      <c r="D99" s="38" t="s">
        <v>65</v>
      </c>
      <c r="E99" s="35">
        <v>23</v>
      </c>
      <c r="F99" s="35" t="s">
        <v>59</v>
      </c>
      <c r="G99" s="35">
        <v>23</v>
      </c>
      <c r="H99" s="39"/>
    </row>
    <row r="100" spans="1:8" ht="26" x14ac:dyDescent="0.35">
      <c r="A100" s="35">
        <v>3</v>
      </c>
      <c r="B100" s="36" t="s">
        <v>126</v>
      </c>
      <c r="C100" s="44" t="s">
        <v>127</v>
      </c>
      <c r="D100" s="35" t="s">
        <v>61</v>
      </c>
      <c r="E100" s="38">
        <v>1</v>
      </c>
      <c r="F100" s="38" t="s">
        <v>71</v>
      </c>
      <c r="G100" s="38">
        <v>1</v>
      </c>
      <c r="H100" s="39"/>
    </row>
    <row r="101" spans="1:8" ht="14.5" x14ac:dyDescent="0.35">
      <c r="A101" s="35">
        <v>4</v>
      </c>
      <c r="B101" s="39" t="s">
        <v>128</v>
      </c>
      <c r="C101" s="45" t="s">
        <v>129</v>
      </c>
      <c r="D101" s="38" t="s">
        <v>65</v>
      </c>
      <c r="E101" s="35">
        <v>1</v>
      </c>
      <c r="F101" s="35" t="s">
        <v>148</v>
      </c>
      <c r="G101" s="52">
        <v>1</v>
      </c>
      <c r="H101" s="39"/>
    </row>
    <row r="102" spans="1:8" ht="23.25" customHeight="1" x14ac:dyDescent="0.35">
      <c r="A102" s="97" t="s">
        <v>15</v>
      </c>
      <c r="B102" s="96"/>
      <c r="C102" s="96"/>
      <c r="D102" s="96"/>
      <c r="E102" s="96"/>
      <c r="F102" s="96"/>
      <c r="G102" s="96"/>
      <c r="H102" s="96"/>
    </row>
    <row r="103" spans="1:8" ht="15.75" customHeight="1" x14ac:dyDescent="0.35">
      <c r="A103" s="79" t="s">
        <v>8</v>
      </c>
      <c r="B103" s="80"/>
      <c r="C103" s="80"/>
      <c r="D103" s="80"/>
      <c r="E103" s="80"/>
      <c r="F103" s="80"/>
      <c r="G103" s="80"/>
      <c r="H103" s="80"/>
    </row>
    <row r="104" spans="1:8" ht="15" customHeight="1" x14ac:dyDescent="0.35">
      <c r="A104" s="81" t="s">
        <v>149</v>
      </c>
      <c r="B104" s="80"/>
      <c r="C104" s="80"/>
      <c r="D104" s="80"/>
      <c r="E104" s="80"/>
      <c r="F104" s="80"/>
      <c r="G104" s="80"/>
      <c r="H104" s="80"/>
    </row>
    <row r="105" spans="1:8" ht="15" customHeight="1" x14ac:dyDescent="0.35">
      <c r="A105" s="81" t="s">
        <v>49</v>
      </c>
      <c r="B105" s="80"/>
      <c r="C105" s="80"/>
      <c r="D105" s="80"/>
      <c r="E105" s="80"/>
      <c r="F105" s="80"/>
      <c r="G105" s="80"/>
      <c r="H105" s="80"/>
    </row>
    <row r="106" spans="1:8" ht="15" customHeight="1" x14ac:dyDescent="0.35">
      <c r="A106" s="81" t="s">
        <v>150</v>
      </c>
      <c r="B106" s="80"/>
      <c r="C106" s="80"/>
      <c r="D106" s="80"/>
      <c r="E106" s="80"/>
      <c r="F106" s="80"/>
      <c r="G106" s="80"/>
      <c r="H106" s="80"/>
    </row>
    <row r="107" spans="1:8" ht="15" customHeight="1" x14ac:dyDescent="0.35">
      <c r="A107" s="81" t="s">
        <v>151</v>
      </c>
      <c r="B107" s="80"/>
      <c r="C107" s="80"/>
      <c r="D107" s="80"/>
      <c r="E107" s="80"/>
      <c r="F107" s="80"/>
      <c r="G107" s="80"/>
      <c r="H107" s="80"/>
    </row>
    <row r="108" spans="1:8" ht="15" customHeight="1" x14ac:dyDescent="0.35">
      <c r="A108" s="81" t="s">
        <v>143</v>
      </c>
      <c r="B108" s="80"/>
      <c r="C108" s="80"/>
      <c r="D108" s="80"/>
      <c r="E108" s="80"/>
      <c r="F108" s="80"/>
      <c r="G108" s="80"/>
      <c r="H108" s="80"/>
    </row>
    <row r="109" spans="1:8" ht="15" customHeight="1" x14ac:dyDescent="0.35">
      <c r="A109" s="81" t="s">
        <v>144</v>
      </c>
      <c r="B109" s="80"/>
      <c r="C109" s="80"/>
      <c r="D109" s="80"/>
      <c r="E109" s="80"/>
      <c r="F109" s="80"/>
      <c r="G109" s="80"/>
      <c r="H109" s="80"/>
    </row>
    <row r="110" spans="1:8" ht="15" customHeight="1" x14ac:dyDescent="0.35">
      <c r="A110" s="81" t="s">
        <v>54</v>
      </c>
      <c r="B110" s="80"/>
      <c r="C110" s="80"/>
      <c r="D110" s="80"/>
      <c r="E110" s="80"/>
      <c r="F110" s="80"/>
      <c r="G110" s="80"/>
      <c r="H110" s="80"/>
    </row>
    <row r="111" spans="1:8" ht="15.75" customHeight="1" x14ac:dyDescent="0.35">
      <c r="A111" s="81" t="s">
        <v>55</v>
      </c>
      <c r="B111" s="80"/>
      <c r="C111" s="80"/>
      <c r="D111" s="80"/>
      <c r="E111" s="80"/>
      <c r="F111" s="80"/>
      <c r="G111" s="80"/>
      <c r="H111" s="80"/>
    </row>
    <row r="112" spans="1:8" ht="56" x14ac:dyDescent="0.35">
      <c r="A112" s="4" t="s">
        <v>6</v>
      </c>
      <c r="B112" s="3" t="s">
        <v>5</v>
      </c>
      <c r="C112" s="5" t="s">
        <v>4</v>
      </c>
      <c r="D112" s="8" t="s">
        <v>3</v>
      </c>
      <c r="E112" s="8" t="s">
        <v>2</v>
      </c>
      <c r="F112" s="8" t="s">
        <v>1</v>
      </c>
      <c r="G112" s="8" t="s">
        <v>0</v>
      </c>
      <c r="H112" s="3" t="s">
        <v>9</v>
      </c>
    </row>
    <row r="113" spans="1:8" ht="26" x14ac:dyDescent="0.35">
      <c r="A113" s="41">
        <v>1</v>
      </c>
      <c r="B113" s="37" t="s">
        <v>56</v>
      </c>
      <c r="C113" s="37" t="s">
        <v>152</v>
      </c>
      <c r="D113" s="38" t="s">
        <v>58</v>
      </c>
      <c r="E113" s="38">
        <v>1</v>
      </c>
      <c r="F113" s="38" t="s">
        <v>71</v>
      </c>
      <c r="G113" s="38">
        <v>1</v>
      </c>
      <c r="H113" s="39"/>
    </row>
    <row r="114" spans="1:8" s="34" customFormat="1" ht="26" x14ac:dyDescent="0.35">
      <c r="A114" s="41">
        <v>2</v>
      </c>
      <c r="B114" s="37" t="s">
        <v>161</v>
      </c>
      <c r="C114" s="37" t="s">
        <v>162</v>
      </c>
      <c r="D114" s="38" t="s">
        <v>58</v>
      </c>
      <c r="E114" s="38">
        <v>1</v>
      </c>
      <c r="F114" s="38" t="s">
        <v>71</v>
      </c>
      <c r="G114" s="38">
        <v>1</v>
      </c>
      <c r="H114" s="39"/>
    </row>
    <row r="115" spans="1:8" ht="104" x14ac:dyDescent="0.35">
      <c r="A115" s="41">
        <v>3</v>
      </c>
      <c r="B115" s="37" t="s">
        <v>153</v>
      </c>
      <c r="C115" s="37" t="s">
        <v>154</v>
      </c>
      <c r="D115" s="38" t="s">
        <v>155</v>
      </c>
      <c r="E115" s="38">
        <v>1</v>
      </c>
      <c r="F115" s="38" t="s">
        <v>71</v>
      </c>
      <c r="G115" s="38">
        <f>E115</f>
        <v>1</v>
      </c>
      <c r="H115" s="39"/>
    </row>
    <row r="116" spans="1:8" ht="39" x14ac:dyDescent="0.35">
      <c r="A116" s="41">
        <v>4</v>
      </c>
      <c r="B116" s="55" t="s">
        <v>156</v>
      </c>
      <c r="C116" s="55" t="s">
        <v>157</v>
      </c>
      <c r="D116" s="38" t="s">
        <v>58</v>
      </c>
      <c r="E116" s="38">
        <v>1</v>
      </c>
      <c r="F116" s="38" t="s">
        <v>71</v>
      </c>
      <c r="G116" s="38">
        <v>1</v>
      </c>
      <c r="H116" s="39"/>
    </row>
    <row r="117" spans="1:8" ht="14.5" x14ac:dyDescent="0.35">
      <c r="A117" s="41">
        <v>5</v>
      </c>
      <c r="B117" s="36" t="s">
        <v>63</v>
      </c>
      <c r="C117" s="44" t="s">
        <v>158</v>
      </c>
      <c r="D117" s="38" t="s">
        <v>65</v>
      </c>
      <c r="E117" s="38">
        <v>14</v>
      </c>
      <c r="F117" s="38" t="s">
        <v>71</v>
      </c>
      <c r="G117" s="38">
        <v>14</v>
      </c>
      <c r="H117" s="39"/>
    </row>
    <row r="118" spans="1:8" ht="14.5" x14ac:dyDescent="0.35">
      <c r="A118" s="41">
        <v>6</v>
      </c>
      <c r="B118" s="45" t="s">
        <v>159</v>
      </c>
      <c r="C118" s="54" t="s">
        <v>160</v>
      </c>
      <c r="D118" s="38" t="s">
        <v>65</v>
      </c>
      <c r="E118" s="38">
        <v>28</v>
      </c>
      <c r="F118" s="38" t="s">
        <v>71</v>
      </c>
      <c r="G118" s="38">
        <v>28</v>
      </c>
      <c r="H118" s="39"/>
    </row>
    <row r="119" spans="1:8" ht="26" x14ac:dyDescent="0.35">
      <c r="A119" s="41">
        <v>7</v>
      </c>
      <c r="B119" s="36" t="s">
        <v>126</v>
      </c>
      <c r="C119" s="44" t="s">
        <v>127</v>
      </c>
      <c r="D119" s="35" t="s">
        <v>61</v>
      </c>
      <c r="E119" s="38">
        <v>1</v>
      </c>
      <c r="F119" s="38" t="s">
        <v>71</v>
      </c>
      <c r="G119" s="38">
        <v>1</v>
      </c>
      <c r="H119" s="39"/>
    </row>
    <row r="120" spans="1:8" s="72" customFormat="1" ht="14.5" x14ac:dyDescent="0.35">
      <c r="A120" s="41">
        <v>8</v>
      </c>
      <c r="B120" s="39" t="s">
        <v>128</v>
      </c>
      <c r="C120" s="45" t="s">
        <v>129</v>
      </c>
      <c r="D120" s="38" t="s">
        <v>65</v>
      </c>
      <c r="E120" s="38">
        <v>1</v>
      </c>
      <c r="F120" s="38" t="s">
        <v>71</v>
      </c>
      <c r="G120" s="38">
        <v>1</v>
      </c>
      <c r="H120" s="39"/>
    </row>
    <row r="121" spans="1:8" s="72" customFormat="1" ht="18" x14ac:dyDescent="0.4">
      <c r="A121" s="98" t="s">
        <v>265</v>
      </c>
      <c r="B121" s="99"/>
      <c r="C121" s="99"/>
      <c r="D121" s="99"/>
      <c r="E121" s="99"/>
      <c r="F121" s="99"/>
      <c r="G121" s="99"/>
      <c r="H121" s="100"/>
    </row>
    <row r="122" spans="1:8" s="72" customFormat="1" ht="14.5" x14ac:dyDescent="0.35">
      <c r="A122" s="41">
        <v>1</v>
      </c>
      <c r="B122" s="46" t="s">
        <v>266</v>
      </c>
      <c r="C122" s="47" t="s">
        <v>267</v>
      </c>
      <c r="D122" s="35" t="s">
        <v>65</v>
      </c>
      <c r="E122" s="38">
        <v>4</v>
      </c>
      <c r="F122" s="38" t="s">
        <v>71</v>
      </c>
      <c r="G122" s="38">
        <v>4</v>
      </c>
      <c r="H122" s="39"/>
    </row>
    <row r="123" spans="1:8" ht="14.5" x14ac:dyDescent="0.35">
      <c r="A123" s="76">
        <v>2</v>
      </c>
      <c r="B123" s="40" t="s">
        <v>159</v>
      </c>
      <c r="C123" s="54" t="s">
        <v>160</v>
      </c>
      <c r="D123" s="35" t="s">
        <v>65</v>
      </c>
      <c r="E123" s="38">
        <v>4</v>
      </c>
      <c r="F123" s="38" t="s">
        <v>71</v>
      </c>
      <c r="G123" s="38">
        <v>4</v>
      </c>
      <c r="H123" s="39"/>
    </row>
    <row r="124" spans="1:8" ht="15.75" customHeight="1" x14ac:dyDescent="0.35">
      <c r="A124" s="95" t="s">
        <v>7</v>
      </c>
      <c r="B124" s="89"/>
      <c r="C124" s="89"/>
      <c r="D124" s="89"/>
      <c r="E124" s="89"/>
      <c r="F124" s="89"/>
      <c r="G124" s="89"/>
      <c r="H124" s="96"/>
    </row>
    <row r="125" spans="1:8" ht="56" x14ac:dyDescent="0.35">
      <c r="A125" s="4" t="s">
        <v>6</v>
      </c>
      <c r="B125" s="3" t="s">
        <v>5</v>
      </c>
      <c r="C125" s="3" t="s">
        <v>4</v>
      </c>
      <c r="D125" s="3" t="s">
        <v>3</v>
      </c>
      <c r="E125" s="3" t="s">
        <v>2</v>
      </c>
      <c r="F125" s="3" t="s">
        <v>1</v>
      </c>
      <c r="G125" s="3" t="s">
        <v>0</v>
      </c>
      <c r="H125" s="3" t="s">
        <v>9</v>
      </c>
    </row>
    <row r="126" spans="1:8" ht="52.5" x14ac:dyDescent="0.35">
      <c r="A126" s="41">
        <v>1</v>
      </c>
      <c r="B126" s="56" t="s">
        <v>163</v>
      </c>
      <c r="C126" s="57" t="s">
        <v>164</v>
      </c>
      <c r="D126" s="38" t="s">
        <v>165</v>
      </c>
      <c r="E126" s="38">
        <v>2</v>
      </c>
      <c r="F126" s="38" t="s">
        <v>71</v>
      </c>
      <c r="G126" s="38">
        <v>2</v>
      </c>
      <c r="H126" s="35" t="s">
        <v>236</v>
      </c>
    </row>
    <row r="127" spans="1:8" ht="14.5" x14ac:dyDescent="0.35">
      <c r="A127" s="41">
        <v>2</v>
      </c>
      <c r="B127" s="56" t="s">
        <v>166</v>
      </c>
      <c r="C127" s="54" t="s">
        <v>167</v>
      </c>
      <c r="D127" s="38" t="s">
        <v>165</v>
      </c>
      <c r="E127" s="38">
        <v>2</v>
      </c>
      <c r="F127" s="38" t="s">
        <v>71</v>
      </c>
      <c r="G127" s="38">
        <v>2</v>
      </c>
      <c r="H127" s="39" t="s">
        <v>236</v>
      </c>
    </row>
    <row r="128" spans="1:8" ht="28.5" x14ac:dyDescent="0.35">
      <c r="A128" s="41">
        <v>3</v>
      </c>
      <c r="B128" s="56" t="s">
        <v>168</v>
      </c>
      <c r="C128" s="45" t="s">
        <v>169</v>
      </c>
      <c r="D128" s="38" t="s">
        <v>165</v>
      </c>
      <c r="E128" s="38" t="s">
        <v>170</v>
      </c>
      <c r="F128" s="38" t="s">
        <v>71</v>
      </c>
      <c r="G128" s="38" t="s">
        <v>171</v>
      </c>
      <c r="H128" s="67" t="s">
        <v>235</v>
      </c>
    </row>
  </sheetData>
  <mergeCells count="70">
    <mergeCell ref="A110:H110"/>
    <mergeCell ref="A111:H111"/>
    <mergeCell ref="A124:H124"/>
    <mergeCell ref="A109:H109"/>
    <mergeCell ref="A93:H93"/>
    <mergeCell ref="A94:H94"/>
    <mergeCell ref="A95:H95"/>
    <mergeCell ref="A96:H96"/>
    <mergeCell ref="A102:H102"/>
    <mergeCell ref="A103:H103"/>
    <mergeCell ref="A104:H104"/>
    <mergeCell ref="A105:H105"/>
    <mergeCell ref="A106:H106"/>
    <mergeCell ref="A107:H107"/>
    <mergeCell ref="A108:H108"/>
    <mergeCell ref="A121:H121"/>
    <mergeCell ref="C13:H13"/>
    <mergeCell ref="A13:B13"/>
    <mergeCell ref="A92:H92"/>
    <mergeCell ref="A21:H21"/>
    <mergeCell ref="A22:H22"/>
    <mergeCell ref="A23:H23"/>
    <mergeCell ref="A24:H24"/>
    <mergeCell ref="A25:H25"/>
    <mergeCell ref="A87:H87"/>
    <mergeCell ref="A88:H88"/>
    <mergeCell ref="A89:H89"/>
    <mergeCell ref="A90:H90"/>
    <mergeCell ref="A91:H9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L8"/>
    <mergeCell ref="A76:H76"/>
    <mergeCell ref="A77:H77"/>
    <mergeCell ref="A78:H78"/>
    <mergeCell ref="A79:H79"/>
    <mergeCell ref="A80:I80"/>
    <mergeCell ref="A71:H71"/>
    <mergeCell ref="A72:H72"/>
    <mergeCell ref="A73:H73"/>
    <mergeCell ref="A74:H74"/>
    <mergeCell ref="A75:H75"/>
  </mergeCells>
  <pageMargins left="0.25" right="0.25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31" zoomScale="70" zoomScaleNormal="70" workbookViewId="0">
      <selection activeCell="L35" sqref="L35"/>
    </sheetView>
  </sheetViews>
  <sheetFormatPr defaultColWidth="14.453125" defaultRowHeight="14.5" x14ac:dyDescent="0.35"/>
  <cols>
    <col min="1" max="1" width="5.1796875" style="11" customWidth="1"/>
    <col min="2" max="2" width="52" style="11" customWidth="1"/>
    <col min="3" max="3" width="27.453125" style="11" customWidth="1"/>
    <col min="4" max="4" width="22" style="11" customWidth="1"/>
    <col min="5" max="5" width="15.453125" style="11" customWidth="1"/>
    <col min="6" max="6" width="19.7265625" style="11" bestFit="1" customWidth="1"/>
    <col min="7" max="7" width="14.453125" style="11" customWidth="1"/>
    <col min="8" max="8" width="25" style="11" bestFit="1" customWidth="1"/>
    <col min="9" max="11" width="8.7265625" style="1" customWidth="1"/>
    <col min="12" max="16384" width="14.453125" style="1"/>
  </cols>
  <sheetData>
    <row r="1" spans="1:8" x14ac:dyDescent="0.35">
      <c r="A1" s="101"/>
      <c r="B1" s="102"/>
      <c r="C1" s="102"/>
      <c r="D1" s="102"/>
      <c r="E1" s="102"/>
      <c r="F1" s="102"/>
      <c r="G1" s="102"/>
      <c r="H1" s="102"/>
    </row>
    <row r="2" spans="1:8" s="10" customFormat="1" ht="20.5" x14ac:dyDescent="0.45">
      <c r="A2" s="91" t="s">
        <v>30</v>
      </c>
      <c r="B2" s="91"/>
      <c r="C2" s="91"/>
      <c r="D2" s="91"/>
      <c r="E2" s="91"/>
      <c r="F2" s="91"/>
      <c r="G2" s="91"/>
      <c r="H2" s="91"/>
    </row>
    <row r="3" spans="1:8" s="10" customFormat="1" ht="20.5" x14ac:dyDescent="0.35">
      <c r="A3" s="9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2"/>
      <c r="C3" s="92"/>
      <c r="D3" s="92"/>
      <c r="E3" s="92"/>
      <c r="F3" s="92"/>
      <c r="G3" s="92"/>
      <c r="H3" s="92"/>
    </row>
    <row r="4" spans="1:8" s="10" customFormat="1" ht="20.5" x14ac:dyDescent="0.45">
      <c r="A4" s="91" t="s">
        <v>31</v>
      </c>
      <c r="B4" s="91"/>
      <c r="C4" s="91"/>
      <c r="D4" s="91"/>
      <c r="E4" s="91"/>
      <c r="F4" s="91"/>
      <c r="G4" s="91"/>
      <c r="H4" s="91"/>
    </row>
    <row r="5" spans="1:8" ht="20" x14ac:dyDescent="0.35">
      <c r="A5" s="90" t="str">
        <f>'Информация о Чемпионате'!B3</f>
        <v>Преподавание музыки в школе Юниоры</v>
      </c>
      <c r="B5" s="90"/>
      <c r="C5" s="90"/>
      <c r="D5" s="90"/>
      <c r="E5" s="90"/>
      <c r="F5" s="90"/>
      <c r="G5" s="90"/>
      <c r="H5" s="90"/>
    </row>
    <row r="6" spans="1:8" x14ac:dyDescent="0.35">
      <c r="A6" s="84" t="s">
        <v>10</v>
      </c>
      <c r="B6" s="89"/>
      <c r="C6" s="89"/>
      <c r="D6" s="89"/>
      <c r="E6" s="89"/>
      <c r="F6" s="89"/>
      <c r="G6" s="89"/>
      <c r="H6" s="89"/>
    </row>
    <row r="7" spans="1:8" ht="15.5" x14ac:dyDescent="0.35">
      <c r="A7" s="84" t="s">
        <v>28</v>
      </c>
      <c r="B7" s="84"/>
      <c r="C7" s="85" t="str">
        <f>'Информация о Чемпионате'!B5</f>
        <v>Оренбургская область</v>
      </c>
      <c r="D7" s="85"/>
      <c r="E7" s="85"/>
      <c r="F7" s="85"/>
      <c r="G7" s="85"/>
      <c r="H7" s="85"/>
    </row>
    <row r="8" spans="1:8" ht="15.5" x14ac:dyDescent="0.35">
      <c r="A8" s="84" t="s">
        <v>29</v>
      </c>
      <c r="B8" s="84"/>
      <c r="C8" s="84"/>
      <c r="D8" s="85" t="str">
        <f>'Информация о Чемпионате'!B6</f>
        <v>Государственное бюджетное профессиональное образовательное учреждение "Педагогический колледж им. Н.К. Калугина" г. Оренбурга</v>
      </c>
      <c r="E8" s="85"/>
      <c r="F8" s="85"/>
      <c r="G8" s="85"/>
      <c r="H8" s="85"/>
    </row>
    <row r="9" spans="1:8" ht="15" x14ac:dyDescent="0.35">
      <c r="A9" s="84" t="s">
        <v>25</v>
      </c>
      <c r="B9" s="84"/>
      <c r="C9" s="84" t="str">
        <f>'Информация о Чемпионате'!B7</f>
        <v>г. Оренбург, ул. Волгоградская, д.1</v>
      </c>
      <c r="D9" s="84"/>
      <c r="E9" s="84"/>
      <c r="F9" s="84"/>
      <c r="G9" s="84"/>
      <c r="H9" s="84"/>
    </row>
    <row r="10" spans="1:8" ht="15" x14ac:dyDescent="0.35">
      <c r="A10" s="84" t="s">
        <v>27</v>
      </c>
      <c r="B10" s="84"/>
      <c r="C10" s="84" t="str">
        <f>'Информация о Чемпионате'!B9</f>
        <v>Налейкина Е.В.</v>
      </c>
      <c r="D10" s="84"/>
      <c r="E10" s="84" t="str">
        <f>'Информация о Чемпионате'!B10</f>
        <v>KATRINA-69@mail.ru</v>
      </c>
      <c r="F10" s="84"/>
      <c r="G10" s="84">
        <f>'Информация о Чемпионате'!B11</f>
        <v>89128404084</v>
      </c>
      <c r="H10" s="84"/>
    </row>
    <row r="11" spans="1:8" ht="15.75" customHeight="1" x14ac:dyDescent="0.35">
      <c r="A11" s="84" t="s">
        <v>35</v>
      </c>
      <c r="B11" s="84"/>
      <c r="C11" s="84" t="str">
        <f>'Информация о Чемпионате'!B12</f>
        <v>Семенова Н.С.</v>
      </c>
      <c r="D11" s="84"/>
      <c r="E11" s="84" t="str">
        <f>'Информация о Чемпионате'!B13</f>
        <v>1998nata1119@mail.ru</v>
      </c>
      <c r="F11" s="84"/>
      <c r="G11" s="84" t="str">
        <f>'Информация о Чемпионате'!B14</f>
        <v>8 905 888 87 37</v>
      </c>
      <c r="H11" s="84"/>
    </row>
    <row r="12" spans="1:8" ht="15.75" customHeight="1" x14ac:dyDescent="0.35">
      <c r="A12" s="84" t="s">
        <v>42</v>
      </c>
      <c r="B12" s="84"/>
      <c r="C12" s="84">
        <f>'Информация о Чемпионате'!B17</f>
        <v>13</v>
      </c>
      <c r="D12" s="84"/>
      <c r="E12" s="84"/>
      <c r="F12" s="84"/>
      <c r="G12" s="84"/>
      <c r="H12" s="84"/>
    </row>
    <row r="13" spans="1:8" ht="15" x14ac:dyDescent="0.35">
      <c r="A13" s="84" t="s">
        <v>16</v>
      </c>
      <c r="B13" s="84"/>
      <c r="C13" s="84">
        <f>'Информация о Чемпионате'!B15</f>
        <v>10</v>
      </c>
      <c r="D13" s="84"/>
      <c r="E13" s="84"/>
      <c r="F13" s="84"/>
      <c r="G13" s="84"/>
      <c r="H13" s="84"/>
    </row>
    <row r="14" spans="1:8" ht="15" x14ac:dyDescent="0.35">
      <c r="A14" s="84" t="s">
        <v>17</v>
      </c>
      <c r="B14" s="84"/>
      <c r="C14" s="84">
        <f>'Информация о Чемпионате'!B16</f>
        <v>10</v>
      </c>
      <c r="D14" s="84"/>
      <c r="E14" s="84"/>
      <c r="F14" s="84"/>
      <c r="G14" s="84"/>
      <c r="H14" s="84"/>
    </row>
    <row r="15" spans="1:8" ht="15" x14ac:dyDescent="0.35">
      <c r="A15" s="84" t="s">
        <v>26</v>
      </c>
      <c r="B15" s="84"/>
      <c r="C15" s="84" t="s">
        <v>246</v>
      </c>
      <c r="D15" s="84"/>
      <c r="E15" s="84"/>
      <c r="F15" s="84"/>
      <c r="G15" s="84"/>
      <c r="H15" s="84"/>
    </row>
    <row r="16" spans="1:8" ht="20.5" x14ac:dyDescent="0.35">
      <c r="A16" s="97" t="s">
        <v>36</v>
      </c>
      <c r="B16" s="96"/>
      <c r="C16" s="96"/>
      <c r="D16" s="96"/>
      <c r="E16" s="96"/>
      <c r="F16" s="96"/>
      <c r="G16" s="96"/>
      <c r="H16" s="96"/>
    </row>
    <row r="17" spans="1:8" ht="14.5" customHeight="1" x14ac:dyDescent="0.35">
      <c r="A17" s="79" t="s">
        <v>8</v>
      </c>
      <c r="B17" s="80"/>
      <c r="C17" s="80"/>
      <c r="D17" s="80"/>
      <c r="E17" s="80"/>
      <c r="F17" s="80"/>
      <c r="G17" s="80"/>
      <c r="H17" s="80"/>
    </row>
    <row r="18" spans="1:8" ht="14.5" customHeight="1" x14ac:dyDescent="0.35">
      <c r="A18" s="81" t="s">
        <v>48</v>
      </c>
      <c r="B18" s="80"/>
      <c r="C18" s="80"/>
      <c r="D18" s="80"/>
      <c r="E18" s="80"/>
      <c r="F18" s="80"/>
      <c r="G18" s="80"/>
      <c r="H18" s="80"/>
    </row>
    <row r="19" spans="1:8" ht="14.5" customHeight="1" x14ac:dyDescent="0.35">
      <c r="A19" s="81" t="s">
        <v>49</v>
      </c>
      <c r="B19" s="80"/>
      <c r="C19" s="80"/>
      <c r="D19" s="80"/>
      <c r="E19" s="80"/>
      <c r="F19" s="80"/>
      <c r="G19" s="80"/>
      <c r="H19" s="80"/>
    </row>
    <row r="20" spans="1:8" ht="14.5" customHeight="1" x14ac:dyDescent="0.35">
      <c r="A20" s="81" t="s">
        <v>50</v>
      </c>
      <c r="B20" s="80"/>
      <c r="C20" s="80"/>
      <c r="D20" s="80"/>
      <c r="E20" s="80"/>
      <c r="F20" s="80"/>
      <c r="G20" s="80"/>
      <c r="H20" s="80"/>
    </row>
    <row r="21" spans="1:8" ht="14.5" customHeight="1" x14ac:dyDescent="0.35">
      <c r="A21" s="81" t="s">
        <v>51</v>
      </c>
      <c r="B21" s="80"/>
      <c r="C21" s="80"/>
      <c r="D21" s="80"/>
      <c r="E21" s="80"/>
      <c r="F21" s="80"/>
      <c r="G21" s="80"/>
      <c r="H21" s="80"/>
    </row>
    <row r="22" spans="1:8" ht="14.5" customHeight="1" x14ac:dyDescent="0.35">
      <c r="A22" s="81" t="s">
        <v>52</v>
      </c>
      <c r="B22" s="80"/>
      <c r="C22" s="80"/>
      <c r="D22" s="80"/>
      <c r="E22" s="80"/>
      <c r="F22" s="80"/>
      <c r="G22" s="80"/>
      <c r="H22" s="80"/>
    </row>
    <row r="23" spans="1:8" ht="14.5" customHeight="1" x14ac:dyDescent="0.35">
      <c r="A23" s="81" t="s">
        <v>53</v>
      </c>
      <c r="B23" s="80"/>
      <c r="C23" s="80"/>
      <c r="D23" s="80"/>
      <c r="E23" s="80"/>
      <c r="F23" s="80"/>
      <c r="G23" s="80"/>
      <c r="H23" s="80"/>
    </row>
    <row r="24" spans="1:8" ht="14.5" customHeight="1" x14ac:dyDescent="0.35">
      <c r="A24" s="81" t="s">
        <v>54</v>
      </c>
      <c r="B24" s="80"/>
      <c r="C24" s="80"/>
      <c r="D24" s="80"/>
      <c r="E24" s="80"/>
      <c r="F24" s="80"/>
      <c r="G24" s="80"/>
      <c r="H24" s="80"/>
    </row>
    <row r="25" spans="1:8" ht="15" customHeight="1" x14ac:dyDescent="0.35">
      <c r="A25" s="81" t="s">
        <v>55</v>
      </c>
      <c r="B25" s="80"/>
      <c r="C25" s="80"/>
      <c r="D25" s="80"/>
      <c r="E25" s="80"/>
      <c r="F25" s="80"/>
      <c r="G25" s="80"/>
      <c r="H25" s="80"/>
    </row>
    <row r="26" spans="1:8" ht="56" x14ac:dyDescent="0.35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9</v>
      </c>
    </row>
    <row r="27" spans="1:8" ht="15" customHeight="1" x14ac:dyDescent="0.35">
      <c r="A27" s="58"/>
      <c r="B27" s="103" t="s">
        <v>173</v>
      </c>
      <c r="C27" s="103"/>
      <c r="D27" s="103"/>
      <c r="E27" s="103"/>
      <c r="F27" s="103"/>
      <c r="G27" s="103"/>
      <c r="H27" s="103"/>
    </row>
    <row r="28" spans="1:8" ht="65" x14ac:dyDescent="0.35">
      <c r="A28" s="35">
        <v>1</v>
      </c>
      <c r="B28" s="36" t="s">
        <v>56</v>
      </c>
      <c r="C28" s="37" t="s">
        <v>57</v>
      </c>
      <c r="D28" s="38" t="s">
        <v>58</v>
      </c>
      <c r="E28" s="35">
        <v>1</v>
      </c>
      <c r="F28" s="35" t="s">
        <v>59</v>
      </c>
      <c r="G28" s="35">
        <v>10</v>
      </c>
      <c r="H28" s="39"/>
    </row>
    <row r="29" spans="1:8" ht="66" customHeight="1" x14ac:dyDescent="0.35">
      <c r="A29" s="35">
        <v>2</v>
      </c>
      <c r="B29" s="71" t="s">
        <v>60</v>
      </c>
      <c r="C29" s="71" t="s">
        <v>260</v>
      </c>
      <c r="D29" s="35" t="s">
        <v>61</v>
      </c>
      <c r="E29" s="35">
        <v>1</v>
      </c>
      <c r="F29" s="35" t="s">
        <v>59</v>
      </c>
      <c r="G29" s="35">
        <v>10</v>
      </c>
      <c r="H29" s="39"/>
    </row>
    <row r="30" spans="1:8" ht="39" x14ac:dyDescent="0.35">
      <c r="A30" s="35">
        <v>3</v>
      </c>
      <c r="B30" s="75" t="s">
        <v>62</v>
      </c>
      <c r="C30" s="75" t="s">
        <v>239</v>
      </c>
      <c r="D30" s="35" t="s">
        <v>61</v>
      </c>
      <c r="E30" s="35">
        <v>1</v>
      </c>
      <c r="F30" s="35" t="s">
        <v>59</v>
      </c>
      <c r="G30" s="35">
        <v>10</v>
      </c>
      <c r="H30" s="39"/>
    </row>
    <row r="31" spans="1:8" x14ac:dyDescent="0.35">
      <c r="A31" s="35">
        <v>4</v>
      </c>
      <c r="B31" s="40" t="s">
        <v>63</v>
      </c>
      <c r="C31" s="40" t="s">
        <v>64</v>
      </c>
      <c r="D31" s="35" t="s">
        <v>65</v>
      </c>
      <c r="E31" s="35">
        <v>1</v>
      </c>
      <c r="F31" s="35" t="s">
        <v>59</v>
      </c>
      <c r="G31" s="35">
        <v>10</v>
      </c>
      <c r="H31" s="39"/>
    </row>
    <row r="32" spans="1:8" x14ac:dyDescent="0.35">
      <c r="A32" s="60">
        <v>5</v>
      </c>
      <c r="B32" s="40" t="s">
        <v>66</v>
      </c>
      <c r="C32" s="40" t="s">
        <v>67</v>
      </c>
      <c r="D32" s="35" t="s">
        <v>65</v>
      </c>
      <c r="E32" s="35">
        <v>1</v>
      </c>
      <c r="F32" s="35" t="s">
        <v>59</v>
      </c>
      <c r="G32" s="35">
        <v>10</v>
      </c>
      <c r="H32" s="39"/>
    </row>
    <row r="33" spans="1:9" ht="14.5" customHeight="1" x14ac:dyDescent="0.35">
      <c r="A33" s="6"/>
      <c r="B33" s="104" t="s">
        <v>223</v>
      </c>
      <c r="C33" s="105"/>
      <c r="D33" s="105"/>
      <c r="E33" s="105"/>
      <c r="F33" s="105"/>
      <c r="G33" s="105"/>
      <c r="H33" s="105"/>
      <c r="I33" s="106"/>
    </row>
    <row r="34" spans="1:9" ht="65" x14ac:dyDescent="0.35">
      <c r="A34" s="23">
        <v>1</v>
      </c>
      <c r="B34" s="36" t="s">
        <v>56</v>
      </c>
      <c r="C34" s="37" t="s">
        <v>174</v>
      </c>
      <c r="D34" s="38" t="s">
        <v>58</v>
      </c>
      <c r="E34" s="35">
        <v>1</v>
      </c>
      <c r="F34" s="35" t="s">
        <v>59</v>
      </c>
      <c r="G34" s="35">
        <v>5</v>
      </c>
      <c r="H34" s="39"/>
    </row>
    <row r="35" spans="1:9" ht="71" customHeight="1" x14ac:dyDescent="0.35">
      <c r="A35" s="23">
        <v>2</v>
      </c>
      <c r="B35" s="71" t="s">
        <v>60</v>
      </c>
      <c r="C35" s="71" t="s">
        <v>260</v>
      </c>
      <c r="D35" s="35" t="s">
        <v>61</v>
      </c>
      <c r="E35" s="35">
        <v>1</v>
      </c>
      <c r="F35" s="35" t="s">
        <v>59</v>
      </c>
      <c r="G35" s="35">
        <v>5</v>
      </c>
      <c r="H35" s="39"/>
    </row>
    <row r="36" spans="1:9" ht="39" x14ac:dyDescent="0.35">
      <c r="A36" s="23">
        <v>3</v>
      </c>
      <c r="B36" s="36" t="s">
        <v>62</v>
      </c>
      <c r="C36" s="36" t="s">
        <v>175</v>
      </c>
      <c r="D36" s="35" t="s">
        <v>61</v>
      </c>
      <c r="E36" s="35">
        <v>1</v>
      </c>
      <c r="F36" s="35" t="s">
        <v>59</v>
      </c>
      <c r="G36" s="35">
        <v>5</v>
      </c>
      <c r="H36" s="39"/>
    </row>
    <row r="37" spans="1:9" x14ac:dyDescent="0.35">
      <c r="A37" s="23">
        <v>4</v>
      </c>
      <c r="B37" s="36" t="s">
        <v>176</v>
      </c>
      <c r="C37" s="54" t="s">
        <v>177</v>
      </c>
      <c r="D37" s="35" t="s">
        <v>178</v>
      </c>
      <c r="E37" s="35">
        <v>1</v>
      </c>
      <c r="F37" s="35" t="s">
        <v>59</v>
      </c>
      <c r="G37" s="35">
        <v>5</v>
      </c>
      <c r="H37" s="39"/>
    </row>
    <row r="38" spans="1:9" x14ac:dyDescent="0.35">
      <c r="A38" s="23">
        <v>5</v>
      </c>
      <c r="B38" s="36" t="s">
        <v>179</v>
      </c>
      <c r="C38" s="59" t="s">
        <v>180</v>
      </c>
      <c r="D38" s="35" t="s">
        <v>178</v>
      </c>
      <c r="E38" s="35">
        <v>1</v>
      </c>
      <c r="F38" s="35" t="s">
        <v>59</v>
      </c>
      <c r="G38" s="35">
        <v>5</v>
      </c>
      <c r="H38" s="39"/>
    </row>
    <row r="39" spans="1:9" s="34" customFormat="1" x14ac:dyDescent="0.35">
      <c r="A39" s="23">
        <v>6</v>
      </c>
      <c r="B39" s="40" t="s">
        <v>63</v>
      </c>
      <c r="C39" s="40" t="s">
        <v>181</v>
      </c>
      <c r="D39" s="35" t="s">
        <v>65</v>
      </c>
      <c r="E39" s="35">
        <v>1</v>
      </c>
      <c r="F39" s="35" t="s">
        <v>59</v>
      </c>
      <c r="G39" s="35">
        <v>5</v>
      </c>
      <c r="H39" s="39"/>
    </row>
    <row r="40" spans="1:9" s="34" customFormat="1" x14ac:dyDescent="0.35">
      <c r="A40" s="23">
        <v>7</v>
      </c>
      <c r="B40" s="40" t="s">
        <v>66</v>
      </c>
      <c r="C40" s="40" t="s">
        <v>182</v>
      </c>
      <c r="D40" s="35" t="s">
        <v>65</v>
      </c>
      <c r="E40" s="35">
        <v>1</v>
      </c>
      <c r="F40" s="35" t="s">
        <v>59</v>
      </c>
      <c r="G40" s="35">
        <v>5</v>
      </c>
      <c r="H40" s="39"/>
    </row>
  </sheetData>
  <mergeCells count="40">
    <mergeCell ref="B27:H27"/>
    <mergeCell ref="B33:I33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25" right="0.25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8" zoomScaleNormal="160" workbookViewId="0">
      <selection activeCell="C15" sqref="C15:H15"/>
    </sheetView>
  </sheetViews>
  <sheetFormatPr defaultColWidth="14.453125" defaultRowHeight="14.5" x14ac:dyDescent="0.35"/>
  <cols>
    <col min="1" max="1" width="5.1796875" style="11" customWidth="1"/>
    <col min="2" max="2" width="52" style="11" customWidth="1"/>
    <col min="3" max="3" width="27.453125" style="11" customWidth="1"/>
    <col min="4" max="4" width="22" style="11" customWidth="1"/>
    <col min="5" max="5" width="15.453125" style="11" customWidth="1"/>
    <col min="6" max="6" width="23.453125" style="11" bestFit="1" customWidth="1"/>
    <col min="7" max="7" width="14.453125" style="11" customWidth="1"/>
    <col min="8" max="8" width="25" style="11" bestFit="1" customWidth="1"/>
    <col min="9" max="11" width="8.7265625" style="1" customWidth="1"/>
    <col min="12" max="16384" width="14.453125" style="1"/>
  </cols>
  <sheetData>
    <row r="1" spans="1:8" x14ac:dyDescent="0.35">
      <c r="A1" s="101"/>
      <c r="B1" s="102"/>
      <c r="C1" s="102"/>
      <c r="D1" s="102"/>
      <c r="E1" s="102"/>
      <c r="F1" s="102"/>
      <c r="G1" s="102"/>
      <c r="H1" s="102"/>
    </row>
    <row r="2" spans="1:8" s="10" customFormat="1" ht="20.5" x14ac:dyDescent="0.45">
      <c r="A2" s="91" t="s">
        <v>30</v>
      </c>
      <c r="B2" s="91"/>
      <c r="C2" s="91"/>
      <c r="D2" s="91"/>
      <c r="E2" s="91"/>
      <c r="F2" s="91"/>
      <c r="G2" s="91"/>
      <c r="H2" s="91"/>
    </row>
    <row r="3" spans="1:8" s="10" customFormat="1" ht="20.5" x14ac:dyDescent="0.35">
      <c r="A3" s="9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2"/>
      <c r="C3" s="92"/>
      <c r="D3" s="92"/>
      <c r="E3" s="92"/>
      <c r="F3" s="92"/>
      <c r="G3" s="92"/>
      <c r="H3" s="92"/>
    </row>
    <row r="4" spans="1:8" s="10" customFormat="1" ht="20.5" x14ac:dyDescent="0.45">
      <c r="A4" s="91" t="s">
        <v>31</v>
      </c>
      <c r="B4" s="91"/>
      <c r="C4" s="91"/>
      <c r="D4" s="91"/>
      <c r="E4" s="91"/>
      <c r="F4" s="91"/>
      <c r="G4" s="91"/>
      <c r="H4" s="91"/>
    </row>
    <row r="5" spans="1:8" ht="20" x14ac:dyDescent="0.35">
      <c r="A5" s="90" t="str">
        <f>'Информация о Чемпионате'!B3</f>
        <v>Преподавание музыки в школе Юниоры</v>
      </c>
      <c r="B5" s="90"/>
      <c r="C5" s="90"/>
      <c r="D5" s="90"/>
      <c r="E5" s="90"/>
      <c r="F5" s="90"/>
      <c r="G5" s="90"/>
      <c r="H5" s="90"/>
    </row>
    <row r="6" spans="1:8" x14ac:dyDescent="0.35">
      <c r="A6" s="84" t="s">
        <v>10</v>
      </c>
      <c r="B6" s="89"/>
      <c r="C6" s="89"/>
      <c r="D6" s="89"/>
      <c r="E6" s="89"/>
      <c r="F6" s="89"/>
      <c r="G6" s="89"/>
      <c r="H6" s="89"/>
    </row>
    <row r="7" spans="1:8" ht="15.5" x14ac:dyDescent="0.35">
      <c r="A7" s="84" t="s">
        <v>28</v>
      </c>
      <c r="B7" s="84"/>
      <c r="C7" s="85" t="str">
        <f>'Информация о Чемпионате'!B5</f>
        <v>Оренбургская область</v>
      </c>
      <c r="D7" s="85"/>
      <c r="E7" s="85"/>
      <c r="F7" s="85"/>
      <c r="G7" s="85"/>
      <c r="H7" s="85"/>
    </row>
    <row r="8" spans="1:8" ht="15.5" x14ac:dyDescent="0.35">
      <c r="A8" s="84" t="s">
        <v>29</v>
      </c>
      <c r="B8" s="84"/>
      <c r="C8" s="84"/>
      <c r="D8" s="85" t="str">
        <f>'Информация о Чемпионате'!B6</f>
        <v>Государственное бюджетное профессиональное образовательное учреждение "Педагогический колледж им. Н.К. Калугина" г. Оренбурга</v>
      </c>
      <c r="E8" s="85"/>
      <c r="F8" s="85"/>
      <c r="G8" s="85"/>
      <c r="H8" s="85"/>
    </row>
    <row r="9" spans="1:8" ht="15" x14ac:dyDescent="0.35">
      <c r="A9" s="84" t="s">
        <v>25</v>
      </c>
      <c r="B9" s="84"/>
      <c r="C9" s="84" t="str">
        <f>'Информация о Чемпионате'!B7</f>
        <v>г. Оренбург, ул. Волгоградская, д.1</v>
      </c>
      <c r="D9" s="84"/>
      <c r="E9" s="84"/>
      <c r="F9" s="84"/>
      <c r="G9" s="84"/>
      <c r="H9" s="84"/>
    </row>
    <row r="10" spans="1:8" ht="15" x14ac:dyDescent="0.35">
      <c r="A10" s="84" t="s">
        <v>27</v>
      </c>
      <c r="B10" s="84"/>
      <c r="C10" s="84" t="str">
        <f>'Информация о Чемпионате'!B9</f>
        <v>Налейкина Е.В.</v>
      </c>
      <c r="D10" s="84"/>
      <c r="E10" s="84" t="str">
        <f>'Информация о Чемпионате'!B10</f>
        <v>KATRINA-69@mail.ru</v>
      </c>
      <c r="F10" s="84"/>
      <c r="G10" s="84">
        <f>'Информация о Чемпионате'!B11</f>
        <v>89128404084</v>
      </c>
      <c r="H10" s="84"/>
    </row>
    <row r="11" spans="1:8" ht="15.75" customHeight="1" x14ac:dyDescent="0.35">
      <c r="A11" s="84" t="s">
        <v>35</v>
      </c>
      <c r="B11" s="84"/>
      <c r="C11" s="84" t="str">
        <f>'Информация о Чемпионате'!B12</f>
        <v>Семенова Н.С.</v>
      </c>
      <c r="D11" s="84"/>
      <c r="E11" s="84" t="str">
        <f>'Информация о Чемпионате'!B13</f>
        <v>1998nata1119@mail.ru</v>
      </c>
      <c r="F11" s="84"/>
      <c r="G11" s="84" t="str">
        <f>'Информация о Чемпионате'!B14</f>
        <v>8 905 888 87 37</v>
      </c>
      <c r="H11" s="84"/>
    </row>
    <row r="12" spans="1:8" ht="15.75" customHeight="1" x14ac:dyDescent="0.35">
      <c r="A12" s="84" t="s">
        <v>42</v>
      </c>
      <c r="B12" s="84"/>
      <c r="C12" s="84">
        <f>'Информация о Чемпионате'!B17</f>
        <v>13</v>
      </c>
      <c r="D12" s="84"/>
      <c r="E12" s="84"/>
      <c r="F12" s="84"/>
      <c r="G12" s="84"/>
      <c r="H12" s="84"/>
    </row>
    <row r="13" spans="1:8" ht="15" x14ac:dyDescent="0.35">
      <c r="A13" s="84" t="s">
        <v>16</v>
      </c>
      <c r="B13" s="84"/>
      <c r="C13" s="84">
        <f>'Информация о Чемпионате'!B15</f>
        <v>10</v>
      </c>
      <c r="D13" s="84"/>
      <c r="E13" s="84"/>
      <c r="F13" s="84"/>
      <c r="G13" s="84"/>
      <c r="H13" s="84"/>
    </row>
    <row r="14" spans="1:8" ht="15" x14ac:dyDescent="0.35">
      <c r="A14" s="84" t="s">
        <v>17</v>
      </c>
      <c r="B14" s="84"/>
      <c r="C14" s="84">
        <f>'Информация о Чемпионате'!B16</f>
        <v>10</v>
      </c>
      <c r="D14" s="84"/>
      <c r="E14" s="84"/>
      <c r="F14" s="84"/>
      <c r="G14" s="84"/>
      <c r="H14" s="84"/>
    </row>
    <row r="15" spans="1:8" ht="15" x14ac:dyDescent="0.35">
      <c r="A15" s="84" t="s">
        <v>26</v>
      </c>
      <c r="B15" s="84"/>
      <c r="C15" s="84" t="s">
        <v>242</v>
      </c>
      <c r="D15" s="84"/>
      <c r="E15" s="84"/>
      <c r="F15" s="84"/>
      <c r="G15" s="84"/>
      <c r="H15" s="84"/>
    </row>
    <row r="16" spans="1:8" ht="20.5" x14ac:dyDescent="0.35">
      <c r="A16" s="110" t="s">
        <v>183</v>
      </c>
      <c r="B16" s="80"/>
      <c r="C16" s="80"/>
      <c r="D16" s="80"/>
      <c r="E16" s="80"/>
      <c r="F16" s="80"/>
      <c r="G16" s="80"/>
      <c r="H16" s="80"/>
    </row>
    <row r="17" spans="1:8" ht="56" x14ac:dyDescent="0.3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9</v>
      </c>
    </row>
    <row r="18" spans="1:8" ht="26" x14ac:dyDescent="0.35">
      <c r="A18" s="35">
        <v>1</v>
      </c>
      <c r="B18" s="45" t="s">
        <v>184</v>
      </c>
      <c r="C18" s="45" t="s">
        <v>185</v>
      </c>
      <c r="D18" s="35" t="s">
        <v>186</v>
      </c>
      <c r="E18" s="35">
        <v>4</v>
      </c>
      <c r="F18" s="35" t="s">
        <v>187</v>
      </c>
      <c r="G18" s="35">
        <v>4</v>
      </c>
      <c r="H18" s="39"/>
    </row>
    <row r="19" spans="1:8" x14ac:dyDescent="0.35">
      <c r="A19" s="35">
        <v>2</v>
      </c>
      <c r="B19" s="45" t="s">
        <v>188</v>
      </c>
      <c r="C19" s="45" t="s">
        <v>189</v>
      </c>
      <c r="D19" s="35" t="s">
        <v>186</v>
      </c>
      <c r="E19" s="35">
        <v>1</v>
      </c>
      <c r="F19" s="35" t="s">
        <v>187</v>
      </c>
      <c r="G19" s="35">
        <v>10</v>
      </c>
      <c r="H19" s="39"/>
    </row>
    <row r="20" spans="1:8" s="62" customFormat="1" x14ac:dyDescent="0.35">
      <c r="A20" s="35">
        <v>3</v>
      </c>
      <c r="B20" s="45" t="s">
        <v>226</v>
      </c>
      <c r="C20" s="45" t="s">
        <v>227</v>
      </c>
      <c r="D20" s="35" t="s">
        <v>186</v>
      </c>
      <c r="E20" s="35">
        <v>1</v>
      </c>
      <c r="F20" s="35" t="s">
        <v>228</v>
      </c>
      <c r="G20" s="35">
        <v>10</v>
      </c>
      <c r="H20" s="39"/>
    </row>
    <row r="21" spans="1:8" ht="26" x14ac:dyDescent="0.35">
      <c r="A21" s="35">
        <v>4</v>
      </c>
      <c r="B21" s="45" t="s">
        <v>190</v>
      </c>
      <c r="C21" s="45" t="s">
        <v>191</v>
      </c>
      <c r="D21" s="38" t="s">
        <v>186</v>
      </c>
      <c r="E21" s="35">
        <v>1</v>
      </c>
      <c r="F21" s="35" t="s">
        <v>187</v>
      </c>
      <c r="G21" s="35">
        <v>10</v>
      </c>
      <c r="H21" s="39"/>
    </row>
    <row r="22" spans="1:8" ht="20.5" x14ac:dyDescent="0.45">
      <c r="A22" s="107" t="s">
        <v>11</v>
      </c>
      <c r="B22" s="108"/>
      <c r="C22" s="108"/>
      <c r="D22" s="108"/>
      <c r="E22" s="108"/>
      <c r="F22" s="108"/>
      <c r="G22" s="108"/>
      <c r="H22" s="109"/>
    </row>
    <row r="23" spans="1:8" ht="56" x14ac:dyDescent="0.35">
      <c r="A23" s="2" t="s">
        <v>6</v>
      </c>
      <c r="B23" s="2" t="s">
        <v>5</v>
      </c>
      <c r="C23" s="3" t="s">
        <v>4</v>
      </c>
      <c r="D23" s="2" t="s">
        <v>3</v>
      </c>
      <c r="E23" s="2" t="s">
        <v>2</v>
      </c>
      <c r="F23" s="2" t="s">
        <v>1</v>
      </c>
      <c r="G23" s="3" t="s">
        <v>0</v>
      </c>
      <c r="H23" s="3" t="s">
        <v>9</v>
      </c>
    </row>
    <row r="24" spans="1:8" s="9" customFormat="1" ht="26" x14ac:dyDescent="0.35">
      <c r="A24" s="21">
        <v>1</v>
      </c>
      <c r="B24" s="45" t="s">
        <v>192</v>
      </c>
      <c r="C24" s="45" t="s">
        <v>193</v>
      </c>
      <c r="D24" s="38" t="s">
        <v>186</v>
      </c>
      <c r="E24" s="38">
        <v>1</v>
      </c>
      <c r="F24" s="38" t="s">
        <v>71</v>
      </c>
      <c r="G24" s="38">
        <v>10</v>
      </c>
      <c r="H24" s="39"/>
    </row>
    <row r="25" spans="1:8" s="9" customFormat="1" x14ac:dyDescent="0.35">
      <c r="A25" s="21">
        <v>2</v>
      </c>
      <c r="B25" s="45" t="s">
        <v>194</v>
      </c>
      <c r="C25" s="45" t="s">
        <v>195</v>
      </c>
      <c r="D25" s="38" t="s">
        <v>186</v>
      </c>
      <c r="E25" s="38">
        <v>1</v>
      </c>
      <c r="F25" s="38" t="s">
        <v>71</v>
      </c>
      <c r="G25" s="38">
        <v>23</v>
      </c>
      <c r="H25" s="39"/>
    </row>
    <row r="26" spans="1:8" s="9" customFormat="1" ht="26" x14ac:dyDescent="0.35">
      <c r="A26" s="21">
        <v>3</v>
      </c>
      <c r="B26" s="45" t="s">
        <v>196</v>
      </c>
      <c r="C26" s="45" t="s">
        <v>197</v>
      </c>
      <c r="D26" s="38" t="s">
        <v>186</v>
      </c>
      <c r="E26" s="38">
        <v>1</v>
      </c>
      <c r="F26" s="38" t="s">
        <v>71</v>
      </c>
      <c r="G26" s="38">
        <v>23</v>
      </c>
      <c r="H26" s="39"/>
    </row>
    <row r="27" spans="1:8" s="9" customFormat="1" x14ac:dyDescent="0.35">
      <c r="A27" s="21">
        <v>4</v>
      </c>
      <c r="B27" s="45" t="s">
        <v>198</v>
      </c>
      <c r="C27" s="45" t="s">
        <v>199</v>
      </c>
      <c r="D27" s="38" t="s">
        <v>186</v>
      </c>
      <c r="E27" s="38">
        <v>1</v>
      </c>
      <c r="F27" s="38" t="s">
        <v>71</v>
      </c>
      <c r="G27" s="38">
        <v>1</v>
      </c>
      <c r="H27" s="39"/>
    </row>
    <row r="28" spans="1:8" s="9" customFormat="1" ht="26" x14ac:dyDescent="0.35">
      <c r="A28" s="21">
        <v>5</v>
      </c>
      <c r="B28" s="45" t="s">
        <v>200</v>
      </c>
      <c r="C28" s="45" t="s">
        <v>201</v>
      </c>
      <c r="D28" s="38" t="s">
        <v>186</v>
      </c>
      <c r="E28" s="38">
        <v>1</v>
      </c>
      <c r="F28" s="38" t="s">
        <v>71</v>
      </c>
      <c r="G28" s="38">
        <v>1</v>
      </c>
      <c r="H28" s="39"/>
    </row>
    <row r="29" spans="1:8" s="9" customFormat="1" x14ac:dyDescent="0.35">
      <c r="A29" s="21">
        <v>6</v>
      </c>
      <c r="B29" s="45" t="s">
        <v>202</v>
      </c>
      <c r="C29" s="45" t="s">
        <v>203</v>
      </c>
      <c r="D29" s="38" t="s">
        <v>186</v>
      </c>
      <c r="E29" s="38">
        <v>1</v>
      </c>
      <c r="F29" s="38" t="s">
        <v>71</v>
      </c>
      <c r="G29" s="38">
        <v>2</v>
      </c>
      <c r="H29" s="39"/>
    </row>
    <row r="30" spans="1:8" s="9" customFormat="1" x14ac:dyDescent="0.35">
      <c r="A30" s="21">
        <v>7</v>
      </c>
      <c r="B30" s="45" t="s">
        <v>204</v>
      </c>
      <c r="C30" s="45" t="s">
        <v>205</v>
      </c>
      <c r="D30" s="38" t="s">
        <v>186</v>
      </c>
      <c r="E30" s="38">
        <v>1</v>
      </c>
      <c r="F30" s="38" t="s">
        <v>71</v>
      </c>
      <c r="G30" s="38">
        <v>5</v>
      </c>
      <c r="H30" s="39"/>
    </row>
    <row r="31" spans="1:8" s="9" customFormat="1" x14ac:dyDescent="0.35">
      <c r="A31" s="21">
        <v>8</v>
      </c>
      <c r="B31" s="45" t="s">
        <v>206</v>
      </c>
      <c r="C31" s="45" t="s">
        <v>207</v>
      </c>
      <c r="D31" s="38" t="s">
        <v>186</v>
      </c>
      <c r="E31" s="38">
        <v>1</v>
      </c>
      <c r="F31" s="38" t="s">
        <v>71</v>
      </c>
      <c r="G31" s="38">
        <v>1</v>
      </c>
      <c r="H31" s="39"/>
    </row>
    <row r="32" spans="1:8" s="9" customFormat="1" x14ac:dyDescent="0.35">
      <c r="A32" s="21">
        <v>9</v>
      </c>
      <c r="B32" s="45" t="s">
        <v>208</v>
      </c>
      <c r="C32" s="45" t="s">
        <v>209</v>
      </c>
      <c r="D32" s="38" t="s">
        <v>186</v>
      </c>
      <c r="E32" s="38">
        <v>1</v>
      </c>
      <c r="F32" s="38" t="s">
        <v>71</v>
      </c>
      <c r="G32" s="38">
        <v>3</v>
      </c>
      <c r="H32" s="39"/>
    </row>
    <row r="33" spans="1:8" s="9" customFormat="1" ht="39" x14ac:dyDescent="0.35">
      <c r="A33" s="21">
        <v>10</v>
      </c>
      <c r="B33" s="37" t="s">
        <v>210</v>
      </c>
      <c r="C33" s="37" t="s">
        <v>211</v>
      </c>
      <c r="D33" s="38" t="s">
        <v>186</v>
      </c>
      <c r="E33" s="38">
        <v>1</v>
      </c>
      <c r="F33" s="38" t="s">
        <v>71</v>
      </c>
      <c r="G33" s="38">
        <v>14</v>
      </c>
      <c r="H33" s="39"/>
    </row>
    <row r="34" spans="1:8" s="9" customFormat="1" x14ac:dyDescent="0.35">
      <c r="A34" s="21">
        <v>11</v>
      </c>
      <c r="B34" s="37" t="s">
        <v>212</v>
      </c>
      <c r="C34" s="37" t="s">
        <v>213</v>
      </c>
      <c r="D34" s="38" t="s">
        <v>186</v>
      </c>
      <c r="E34" s="38">
        <v>1</v>
      </c>
      <c r="F34" s="38" t="s">
        <v>71</v>
      </c>
      <c r="G34" s="38">
        <v>2</v>
      </c>
      <c r="H34" s="39"/>
    </row>
    <row r="35" spans="1:8" s="9" customFormat="1" x14ac:dyDescent="0.35">
      <c r="A35" s="21">
        <v>12</v>
      </c>
      <c r="B35" s="37" t="s">
        <v>214</v>
      </c>
      <c r="C35" s="37" t="s">
        <v>215</v>
      </c>
      <c r="D35" s="38" t="s">
        <v>186</v>
      </c>
      <c r="E35" s="38">
        <v>1</v>
      </c>
      <c r="F35" s="38" t="s">
        <v>71</v>
      </c>
      <c r="G35" s="38">
        <v>5</v>
      </c>
      <c r="H35" s="39"/>
    </row>
    <row r="36" spans="1:8" s="9" customFormat="1" x14ac:dyDescent="0.35">
      <c r="A36" s="21">
        <v>13</v>
      </c>
      <c r="B36" s="45" t="s">
        <v>216</v>
      </c>
      <c r="C36" s="45" t="s">
        <v>217</v>
      </c>
      <c r="D36" s="38" t="s">
        <v>186</v>
      </c>
      <c r="E36" s="38">
        <v>1</v>
      </c>
      <c r="F36" s="38" t="s">
        <v>71</v>
      </c>
      <c r="G36" s="38">
        <v>2</v>
      </c>
      <c r="H36" s="39"/>
    </row>
  </sheetData>
  <mergeCells count="30"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25" right="0.25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="87" zoomScaleNormal="87" workbookViewId="0">
      <selection sqref="A1:G1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 x14ac:dyDescent="0.35">
      <c r="A1" s="112"/>
      <c r="B1" s="113"/>
      <c r="C1" s="113"/>
      <c r="D1" s="113"/>
      <c r="E1" s="113"/>
      <c r="F1" s="113"/>
      <c r="G1" s="113"/>
    </row>
    <row r="2" spans="1:8" s="10" customFormat="1" ht="20.5" x14ac:dyDescent="0.45">
      <c r="A2" s="91" t="s">
        <v>30</v>
      </c>
      <c r="B2" s="91"/>
      <c r="C2" s="91"/>
      <c r="D2" s="91"/>
      <c r="E2" s="91"/>
      <c r="F2" s="91"/>
      <c r="G2" s="91"/>
      <c r="H2" s="18"/>
    </row>
    <row r="3" spans="1:8" s="10" customFormat="1" ht="20.5" x14ac:dyDescent="0.35">
      <c r="A3" s="9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2"/>
      <c r="C3" s="92"/>
      <c r="D3" s="92"/>
      <c r="E3" s="92"/>
      <c r="F3" s="92"/>
      <c r="G3" s="92"/>
      <c r="H3" s="19"/>
    </row>
    <row r="4" spans="1:8" s="10" customFormat="1" ht="20.5" x14ac:dyDescent="0.45">
      <c r="A4" s="91" t="s">
        <v>31</v>
      </c>
      <c r="B4" s="91"/>
      <c r="C4" s="91"/>
      <c r="D4" s="91"/>
      <c r="E4" s="91"/>
      <c r="F4" s="91"/>
      <c r="G4" s="91"/>
      <c r="H4" s="18"/>
    </row>
    <row r="5" spans="1:8" ht="20" x14ac:dyDescent="0.35">
      <c r="A5" s="114" t="str">
        <f>'Информация о Чемпионате'!B3</f>
        <v>Преподавание музыки в школе Юниоры</v>
      </c>
      <c r="B5" s="114"/>
      <c r="C5" s="114"/>
      <c r="D5" s="114"/>
      <c r="E5" s="114"/>
      <c r="F5" s="114"/>
      <c r="G5" s="114"/>
      <c r="H5" s="20"/>
    </row>
    <row r="6" spans="1:8" ht="20.5" x14ac:dyDescent="0.35">
      <c r="A6" s="97" t="s">
        <v>12</v>
      </c>
      <c r="B6" s="111"/>
      <c r="C6" s="111"/>
      <c r="D6" s="111"/>
      <c r="E6" s="111"/>
      <c r="F6" s="111"/>
      <c r="G6" s="111"/>
    </row>
    <row r="7" spans="1:8" ht="28" x14ac:dyDescent="0.3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13</v>
      </c>
    </row>
    <row r="8" spans="1:8" x14ac:dyDescent="0.35">
      <c r="A8" s="6">
        <v>1</v>
      </c>
      <c r="B8" s="61" t="s">
        <v>218</v>
      </c>
      <c r="C8" s="25"/>
      <c r="D8" s="29"/>
      <c r="E8" s="23"/>
      <c r="F8" s="23"/>
      <c r="G8" s="28"/>
    </row>
    <row r="9" spans="1:8" x14ac:dyDescent="0.35">
      <c r="A9" s="6">
        <v>2</v>
      </c>
      <c r="B9" s="28"/>
      <c r="C9" s="25"/>
      <c r="D9" s="29"/>
      <c r="E9" s="23"/>
      <c r="F9" s="23"/>
      <c r="G9" s="28"/>
    </row>
    <row r="10" spans="1:8" x14ac:dyDescent="0.35">
      <c r="A10" s="6">
        <v>3</v>
      </c>
      <c r="B10" s="28"/>
      <c r="C10" s="25"/>
      <c r="D10" s="30"/>
      <c r="E10" s="23"/>
      <c r="F10" s="23"/>
      <c r="G10" s="28"/>
    </row>
    <row r="11" spans="1:8" x14ac:dyDescent="0.35">
      <c r="A11" s="6">
        <v>4</v>
      </c>
      <c r="B11" s="31"/>
      <c r="C11" s="25"/>
      <c r="D11" s="32"/>
      <c r="E11" s="33"/>
      <c r="F11" s="23"/>
      <c r="G11" s="31"/>
    </row>
    <row r="12" spans="1:8" x14ac:dyDescent="0.35">
      <c r="A12" s="6">
        <v>5</v>
      </c>
      <c r="B12" s="25"/>
      <c r="C12" s="26"/>
      <c r="D12" s="27"/>
      <c r="E12" s="24"/>
      <c r="F12" s="24"/>
      <c r="G12" s="22"/>
    </row>
    <row r="13" spans="1:8" x14ac:dyDescent="0.35">
      <c r="A13" s="6">
        <v>6</v>
      </c>
      <c r="B13" s="28"/>
      <c r="C13" s="26"/>
      <c r="D13" s="27"/>
      <c r="E13" s="24"/>
      <c r="F13" s="24"/>
      <c r="G13" s="2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Налейкина Е</cp:lastModifiedBy>
  <cp:lastPrinted>2024-05-07T15:22:02Z</cp:lastPrinted>
  <dcterms:created xsi:type="dcterms:W3CDTF">2023-01-11T12:24:27Z</dcterms:created>
  <dcterms:modified xsi:type="dcterms:W3CDTF">2025-03-18T06:41:13Z</dcterms:modified>
</cp:coreProperties>
</file>