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48795E5-99E2-4852-950F-BE7571FB1FF6}" xr6:coauthVersionLast="45" xr6:coauthVersionMax="45" xr10:uidLastSave="{00000000-0000-0000-0000-000000000000}"/>
  <bookViews>
    <workbookView xWindow="-120" yWindow="-120" windowWidth="29040" windowHeight="15840" activeTab="1"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4" l="1"/>
  <c r="E11" i="4"/>
  <c r="C11" i="4"/>
  <c r="G10" i="4"/>
  <c r="E10" i="4"/>
  <c r="C10" i="4"/>
  <c r="G11" i="3"/>
  <c r="E11" i="3"/>
  <c r="C11" i="3"/>
  <c r="G10" i="3"/>
  <c r="E10" i="3"/>
  <c r="C10" i="3"/>
  <c r="G11" i="2"/>
  <c r="G10" i="2"/>
  <c r="E11" i="2"/>
  <c r="E10" i="2"/>
  <c r="C11" i="2"/>
  <c r="C10" i="2"/>
  <c r="C15" i="4" l="1"/>
  <c r="C14" i="4"/>
  <c r="C13" i="4"/>
  <c r="C12" i="4"/>
  <c r="C9" i="4"/>
  <c r="D8" i="4"/>
  <c r="C7" i="4"/>
  <c r="C15" i="3"/>
  <c r="C14" i="3"/>
  <c r="C13" i="3"/>
  <c r="C12" i="3"/>
  <c r="C9" i="3"/>
  <c r="D8" i="3"/>
  <c r="C7" i="3"/>
  <c r="C15" i="2"/>
  <c r="C14" i="2"/>
  <c r="C13" i="2"/>
  <c r="C12" i="2"/>
  <c r="C9" i="2"/>
  <c r="D8" i="2"/>
  <c r="C7" i="2"/>
  <c r="A5" i="5" l="1"/>
  <c r="A5" i="4"/>
  <c r="A5" i="3"/>
  <c r="A5" i="2"/>
</calcChain>
</file>

<file path=xl/sharedStrings.xml><?xml version="1.0" encoding="utf-8"?>
<sst xmlns="http://schemas.openxmlformats.org/spreadsheetml/2006/main" count="615" uniqueCount="231">
  <si>
    <t>Компетенция</t>
  </si>
  <si>
    <t>Внешнее пилотирование и эксплуатация беспилотных воздушных судов</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</si>
  <si>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</si>
  <si>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</si>
  <si>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</si>
  <si>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</si>
  <si>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</si>
  <si>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</si>
  <si>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</si>
  <si>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</si>
  <si>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</si>
  <si>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</si>
  <si>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</si>
  <si>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рабочих мест</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</si>
  <si>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</si>
  <si>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</si>
  <si>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</si>
  <si>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</si>
  <si>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</si>
  <si>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</si>
  <si>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</si>
  <si>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</si>
  <si>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</si>
  <si>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</si>
  <si>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</si>
  <si>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2"/>
        <color indexed="2"/>
        <rFont val="Times New Roman"/>
        <family val="1"/>
        <charset val="204"/>
      </rPr>
      <t xml:space="preserve"> </t>
    </r>
  </si>
  <si>
    <r>
      <t>Главный эксперт:</t>
    </r>
    <r>
      <rPr>
        <b/>
        <sz val="12"/>
        <color indexed="2"/>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</si>
  <si>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</si>
  <si>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</si>
  <si>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рабочих мест: </t>
  </si>
  <si>
    <t xml:space="preserve">Даты проведения: </t>
  </si>
  <si>
    <t>Комната Конкурсантов (оборудование, инструмент, мебель) (по количеству конкурсантов)</t>
  </si>
  <si>
    <t xml:space="preserve">Требования к обеспечению зоны (коммуникации, площадь, сети, количество рабочих мест и др.): </t>
  </si>
  <si>
    <t>Площадь зоны: не менее 32 кв.м.</t>
  </si>
  <si>
    <t>Освещение: Допустимо верхнее искусственное освещение ( не менее 300 люкс)</t>
  </si>
  <si>
    <t xml:space="preserve">Интернет : Подключение  ноутбуков к беспроводному интернету (с возможностью подключения к проводному интернету) </t>
  </si>
  <si>
    <t>Электричество: требуются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</si>
  <si>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</si>
  <si>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допустимо любое покрытие пола</t>
  </si>
  <si>
    <t>Подведение/ отведение ГХВС (при необходимости):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</si>
  <si>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</si>
  <si>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</si>
  <si>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</si>
  <si>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</si>
  <si>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</si>
  <si>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</si>
  <si>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</si>
  <si>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</si>
  <si>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</si>
  <si>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Офисный стол</t>
  </si>
  <si>
    <t>(ШхГхВ) 1400х600х750
столеншница не тоньше 25 мм
белая или светл-осерая ламинированная поверхность столешницы</t>
  </si>
  <si>
    <t>Мебель</t>
  </si>
  <si>
    <t>шт</t>
  </si>
  <si>
    <t xml:space="preserve">Стул </t>
  </si>
  <si>
    <t>Критически важные характеристики позиции отсутствуют</t>
  </si>
  <si>
    <t>Мусорная корзина</t>
  </si>
  <si>
    <t>Шкаф для одежды и личных вещей</t>
  </si>
  <si>
    <t>Комната Экспертов (включая комнату Главного эксперта) (оборудование, инструмент, мебель) (по количеству экспертов)</t>
  </si>
  <si>
    <t>Покрытие пола: ковролин  - допустимо любое покрытие пола</t>
  </si>
  <si>
    <t>Подведение/ отведение ГХВС (при необходимости) : не требуется</t>
  </si>
  <si>
    <t>Степлер</t>
  </si>
  <si>
    <t>Размер от: 24/6</t>
  </si>
  <si>
    <t>Канцелярия</t>
  </si>
  <si>
    <t>Антистеплер</t>
  </si>
  <si>
    <t xml:space="preserve">Папка на кнопке </t>
  </si>
  <si>
    <t xml:space="preserve"> А4</t>
  </si>
  <si>
    <t>Планшет для бумаг</t>
  </si>
  <si>
    <t>С зажимом, А4</t>
  </si>
  <si>
    <t>Нож канцелярский</t>
  </si>
  <si>
    <t>С фиксатором, выдвижной, ширина лезвия не менее 18 мм</t>
  </si>
  <si>
    <t>Односторонняя подставка</t>
  </si>
  <si>
    <t>Горизонтальная, А4, не менее 30*6,5*20,5 см</t>
  </si>
  <si>
    <t>На усмотрение организатора</t>
  </si>
  <si>
    <t>Оборудование IT</t>
  </si>
  <si>
    <t>Многофункциональное устройство (печатающее устройство)</t>
  </si>
  <si>
    <t>(A4, цветное лазерное МФУ, двустор. печать, USB 2.0, сетевой)</t>
  </si>
  <si>
    <t>Micro SD USB card reader</t>
  </si>
  <si>
    <t>Интерфейс: USB, Micro SD</t>
  </si>
  <si>
    <t>Внешний жёсткий диск</t>
  </si>
  <si>
    <t>Портативная метеостанция</t>
  </si>
  <si>
    <t>Параметры, измеряемые метеостанцией:
Атмосферное давление
Уличная температура воздуха
Уличная относительная влажность воздуха
Скорость и направление ветра
Температура точки росы
Количество и интенсивность осадков</t>
  </si>
  <si>
    <t>Оборудование, инструменты</t>
  </si>
  <si>
    <t>Ноутбук /ПК</t>
  </si>
  <si>
    <t>Мышь компьютерная</t>
  </si>
  <si>
    <t>Офисные приложения</t>
  </si>
  <si>
    <t>Лецензионная программа для работы с документацией</t>
  </si>
  <si>
    <t>Программное обеспечение</t>
  </si>
  <si>
    <t>Microsoft Office или аналог</t>
  </si>
  <si>
    <t>Тренажер-симулятор</t>
  </si>
  <si>
    <t>Геоинформационная система</t>
  </si>
  <si>
    <t>• позволяющее визуализировать Землю с помощью набора аэрофотоснимков или спутниковых снимков;
• автоматически загружает из интернета необходимые пользователю изображения и другие данные, сохраняет их в памяти компьютера и на жёстком диске для дальнейшего использования;
• для визуализация изображения используется трёхмерная модель всего земного шара (с учётом высоты над уровнем моря).</t>
  </si>
  <si>
    <t>Google Earth или аналог</t>
  </si>
  <si>
    <t>Охрана труда и техника безопасности</t>
  </si>
  <si>
    <t>Набор первой медицинской помощи</t>
  </si>
  <si>
    <t>Современные наборы средств и устройств, использующиеся для оказания первой помощи (аптечка первой помощи)</t>
  </si>
  <si>
    <t>Охрана труда</t>
  </si>
  <si>
    <t>Огнетушитель углекислотный ОУ-1</t>
  </si>
  <si>
    <t>ОУ1
Масса заряда ОТВ, не менее 1 кг
Огнетушащее вещество (ОТВ)
Защищаемая площадь (до), не менее 10 м2
Тушение твердых веществ, горящих с тлением (класс A)</t>
  </si>
  <si>
    <t>Кулер с водой</t>
  </si>
  <si>
    <t>Светоотражающие жилеты</t>
  </si>
  <si>
    <t>Оградительная лента</t>
  </si>
  <si>
    <t>м</t>
  </si>
  <si>
    <t xml:space="preserve">Складское помещение </t>
  </si>
  <si>
    <t>Площадь зоны: не менее 12 кв.м.</t>
  </si>
  <si>
    <t xml:space="preserve">Освещение: Допустимо верхнее искусственное освещение ( не менее 300 люкс) </t>
  </si>
  <si>
    <t>Стеллаж</t>
  </si>
  <si>
    <t>Площадь зоны: не менее 182 кв.м.</t>
  </si>
  <si>
    <t>Электричество: требуется подключения к сети  по 220 Вольт</t>
  </si>
  <si>
    <t>шт (на 1 рабочее место)</t>
  </si>
  <si>
    <t>Флэш-карта MicroSD c адаптером</t>
  </si>
  <si>
    <t>Класс памяти не менее 10, емокость не менее 32 гб</t>
  </si>
  <si>
    <t xml:space="preserve">Ноутбук/ПК </t>
  </si>
  <si>
    <t>шт.</t>
  </si>
  <si>
    <t>Проводная/беспроводная</t>
  </si>
  <si>
    <t>USB-флешки</t>
  </si>
  <si>
    <t>Програмное обеспечение</t>
  </si>
  <si>
    <t>Фотограмметрическое программное обеспечение</t>
  </si>
  <si>
    <t>Стул</t>
  </si>
  <si>
    <t>Мусорное ведро</t>
  </si>
  <si>
    <t>Защитные очки</t>
  </si>
  <si>
    <t>Открытыго типа с прозрачными линзами
с защитой от УФ-излучения, царапин кислот и щелочей</t>
  </si>
  <si>
    <t>шт (на 1 конкурсанта)</t>
  </si>
  <si>
    <t>Защитные перчатки</t>
  </si>
  <si>
    <t>Бесшовные вязаные перчатки из полиэстера с полиуретановым покрытием в области кончиков пальцев и ладонной части.</t>
  </si>
  <si>
    <t>Светоотражающий жилет</t>
  </si>
  <si>
    <t>Средства индивидуальной защиты</t>
  </si>
  <si>
    <t>Рабочее место Конкурсанта (расходные материалы по количеству конкурсантов)</t>
  </si>
  <si>
    <t>Лопасти для БВС самолётного типа с ЭД</t>
  </si>
  <si>
    <t>Поставляется в комплекте БВС</t>
  </si>
  <si>
    <t>Расходные материалы</t>
  </si>
  <si>
    <t>Лопасти для БВС мультироторного типа</t>
  </si>
  <si>
    <t>Циакриновый клей</t>
  </si>
  <si>
    <t>В пластиковой таре, 20гр. или более</t>
  </si>
  <si>
    <t>Запасная трубка ПВД</t>
  </si>
  <si>
    <t>Расходные материалы на всех конкурсантов и экспертов</t>
  </si>
  <si>
    <t>Ручки</t>
  </si>
  <si>
    <t>Шариковая, цвет синий, пишущий узел не менее 0,6 мм</t>
  </si>
  <si>
    <t>Карандаши простые</t>
  </si>
  <si>
    <t>HB, мягкий черно-графитный карандаш</t>
  </si>
  <si>
    <t>Бумага</t>
  </si>
  <si>
    <t>Белая, офисная, А4</t>
  </si>
  <si>
    <t>упаковка (500 шт)</t>
  </si>
  <si>
    <t>Ластик</t>
  </si>
  <si>
    <t>Мягкий, не менее 20х10х10 мм</t>
  </si>
  <si>
    <t>Файлы для бумаг</t>
  </si>
  <si>
    <t>А4</t>
  </si>
  <si>
    <t>упаковка (100 шт)</t>
  </si>
  <si>
    <t>Скотч</t>
  </si>
  <si>
    <t>Односторонний, д. не менее 10 м, ш. не менее 25 мм</t>
  </si>
  <si>
    <t>Скотч двусторонний</t>
  </si>
  <si>
    <t>Двусторонний, д. не менее 10 м, ш. не менее 25 мм</t>
  </si>
  <si>
    <t>Зажимы для бумаги</t>
  </si>
  <si>
    <t>Размер изделия не менее 19 мм, материал корпуса: металл</t>
  </si>
  <si>
    <t xml:space="preserve">Скобы для степлера </t>
  </si>
  <si>
    <t>упаковка</t>
  </si>
  <si>
    <t xml:space="preserve">Запасной набор картриджей для цветного МФУ </t>
  </si>
  <si>
    <t>Набор картриджей каждого цвета</t>
  </si>
  <si>
    <t>Личный инструмент конкурсанта</t>
  </si>
  <si>
    <t xml:space="preserve">Примечание </t>
  </si>
  <si>
    <t>Спецодежда</t>
  </si>
  <si>
    <t>Индивидуальные средства защиты органов дыхания</t>
  </si>
  <si>
    <t>Допускате на усмотрение внешнего экипажа</t>
  </si>
  <si>
    <t>Автоматизированное рабочее место (АРМ) инструктора, тренажёр-симулятор</t>
  </si>
  <si>
    <t xml:space="preserve">Специальное программное обеспечение производит фотограмметрическую обработку цифровых фотографий с получением 3D моделей объектов, цифровых моделей рельефа (ЦМР) и ортофотопланов местностей;
• СПО обеспечивает возможность производить обработку на локальном
вычислительном узле, не требуя передачи данных по локальной или внешней сети, в том
числе загрузки данных в облачные структуры или на серверы сторонних компаний;
• СПО обеспечивает возможность облачной обработки.
• СПО функционирует на любой из следующих операционных систем: Windows, Linux,
Mac OS, AstraLinux;
• СПО выполняет в автоматическом режиме следующие процедуры классической
фотограмметрии:
• Калибровка камеры;
• Поиск особых точек и установление соответствий между кадрами;
• Триангуляция (AAT);
• Решение задачи оптимизации (BBA);
• СПО реализует процедуру оптимизации, позволяющую улучшить решение
фотограмметрической задачи путем использования данных о положении камер и данных об опорных точках. При выполнении процедуры оптимизации пользователь имеет
возможность указать относительную точность всех типов референтных данных, а сама
процедура автоматически находит решение, точность которого соответствует заданным
критериям;
СПО обрабатывает данные, полученные с помощью:
• Сферической камеры;
• Кадровой камеры;
• Компактной цифровой камеры (5Mpix+);
• Зеркальной цифровой камеры;
• Профессиональной метрической камеры;
• Мультиспектральной камеры;
• СПО поддерживает обработку данных в следующих форматах:
• JPEG;
• TIFF (одноканальный / многоканальный);
• PNG;
• EXR, в т.ч. в HDR (96-битном) качестве;
СПО выполняет привязку модели на основе следующих данных:
• EXIF метаданных снимков;
• данных бортового оборудования (бортовой GPS/ IMU);
• данных об опорных точках;
• После привязки модели сохраняется возможность загрузки информации о
географических координатах в любой географической или проецированной системе
координат из списка EPSG;
• СПО обеспечивает возможность отображения стереопар в стереорежиме;
• СПО обеспечивает возможность векторизации в стереорежиме;
• СПО поддерживает сохранение плотного облака точек в следующих форматах:
• Wavefront OBJ;
• Stanford PLY;
• XYZ;
• ASPRS LAS;
• СПО поддерживает сохранение полигональной модели в следующих форматах:
• Wavefront OBJ;
• 3DS;
• COLLADA;
• Autodesk DXF;
• Autodesk FBX;
• GoogleEarth KMZ;
• Adobe PDF;
• СПО поддерживает сохранение ЦМР в следующих форматах:
• GeoTIFF elevation data;
• XYZ;
• MultiresolutionSputnik KML mosaic;
• СПО поддерживает сохранение ортофотоплана в следующих форматах:
• JPEG;
• PNG;
• GeoTIFF;
• MultiresolutionGoogleEarth KML mosaic;
• СПО поддерживает сохранение положений и параметров внешнего и внутреннего
ориентирования камер в следующих форматах:
• PhotoScan structure file format (XML based);
• OmegaPhiKappa;
• Inpho project file;
• СПО обеспечивает возможность ручной и автоматической мультиклассовой классификации плотного облака точек;
• СПО имеет следующие встроенные инструменты редактирования результатов
обработки:
• фильтрация облака точек на основе различных критериев;
• фильтрация полигональной модели на основе различных критериев;
• понижение полигональности модели;
• заполнение отверстий в модели;
• СПО позволяет исключать из обработки части сцен, восстановление которых
нежелательно, путем маскирования областей на исходных фотографиях. Помимо ручного
добавления масок на каждой фотографии, программа поддерживает загрузку масок из
альфа-канала снимков, из файла, а также на основе фотографий фона, на котором снимался объект;
СПО позволяет задавать систему координат для реконструированной модели. При
отсутствии географических сохраняется возможность привязки модели в локальной системе  координат;
• СПО содержит инструмент «масштабная линейка» для измерения расстояний на
поверхности модели;
• СПО позволяет вычислять объем реконструированной модели, при условии, что
ограничивающая ее поверхность является замкнутой. Программа также содержит
инструмент автоматического замыкания поверхности.
</t>
  </si>
  <si>
    <t>Рабочее место Конкурсанта (основное оборудование, вспомогательное оборудование, инструмент (по количеству рабочих мест)</t>
  </si>
  <si>
    <t>РГО - руководитель группы оценки</t>
  </si>
  <si>
    <t>Емкость не менее 32 Гб</t>
  </si>
  <si>
    <t>Количество конкурсантов</t>
  </si>
  <si>
    <t xml:space="preserve">Количество конкурсантов: </t>
  </si>
  <si>
    <t>Специальное программное обеспечение представляет собой программу имитации полета БВС в лабораторных условиях, которая работает в паре со специальным программным обеспечнием по управлению и контрлю с наземной станции управления БВС самолетного и вертолетного (мультироторного) типов.</t>
  </si>
  <si>
    <t xml:space="preserve">Летный костюм внешнего экипажа, удобная рабочая одежда без декоративных элементов, допускается наличие шевронов принадлежности к образовательной организации </t>
  </si>
  <si>
    <t>Региональный этап Чемпионата по профессиональному мастерству "Профессионалы" в 2025 г</t>
  </si>
  <si>
    <t>Ульяновская область</t>
  </si>
  <si>
    <t>ОГАПОУ "УАвиаК-МЦК"</t>
  </si>
  <si>
    <t>г. Ульяновск, пр-кт  Созидателей 13</t>
  </si>
  <si>
    <t>Однокоз Владислав Даниилович</t>
  </si>
  <si>
    <t>vladislav.odnokoz@gmail.com</t>
  </si>
  <si>
    <t>8 (908) 482-66-80</t>
  </si>
  <si>
    <t>Апраушев Иван Александрович</t>
  </si>
  <si>
    <t>apraushev.ivan@mail.ru</t>
  </si>
  <si>
    <t>8(996) 642-96-22</t>
  </si>
  <si>
    <t>шт (на 1 участника)</t>
  </si>
  <si>
    <t>01.04.2025 - 13.04.2025</t>
  </si>
  <si>
    <t>Итоговый (межрегиональный) этап Чемпионата по профессиональному мастерству "Профессионалы" в 2025 г</t>
  </si>
  <si>
    <t>(ШхГхВ) 1400х600х750
столеншница 25 мм
светл-серая ламинированная поверхность столешницы</t>
  </si>
  <si>
    <t>Кресло</t>
  </si>
  <si>
    <t>ЖК Панель</t>
  </si>
  <si>
    <t>Экран с проектором</t>
  </si>
  <si>
    <t xml:space="preserve">Оптическая, 1200 dpi, количество кнопок 2 </t>
  </si>
  <si>
    <t>Мультимедийный LCD проектор, 4000 люмен, 1920x1080, 16:9, 16000:1, 6500 ч, пр.отн. 1.32, зум 1.6, 3.1 кг., 28 дБ, Моно 16 Вт., Wi-Fi, верт.30 гр, гор.30 гр, HDMI, VGA, RCA, MiniJack, RCAx2, MIC, USB-A, USB-B, RS232, Белы</t>
  </si>
  <si>
    <t>Диагональ 55"
Разрешение HD Full HD
Разрешение 1920x1080
Тип ЖК
Формат телевизора 16:9
Технология экрана LED
Яркость 350 кд/м2
Индекс динамических сцен 700</t>
  </si>
  <si>
    <t xml:space="preserve">Шкаф </t>
  </si>
  <si>
    <t>(ШхГхВ) 700х600х750
столеншница не тоньше 25 мм
белая или светл-осерая ламинированная поверхность столешницы</t>
  </si>
  <si>
    <t>Каркасная палатка 15м2</t>
  </si>
  <si>
    <t> Ширина, м. 4,10 Высота боковой стенки, м. 1,70 Высота до гребня, м. 2,30 Количество окон, шт. 6 Площадь пола палатки, кв. м. 28,7 Масса палатки, кг. 110</t>
  </si>
  <si>
    <t>Шатер</t>
  </si>
  <si>
    <t>Бензогенератор</t>
  </si>
  <si>
    <t>Тип генератора синхронный
Класс защиты генератора IP23
Номинальная мощность 7800 Вт
Максимальная мощность 8300 Вт
Полная мощность 8300 ВА
Сила тока 36 А</t>
  </si>
  <si>
    <t xml:space="preserve">
Процессор	Intel(R) Core(TM) i7-10750H CPU @ 2.60GHz   2.59 GHz
Оперативная память	32,0 ГБ (доступно: 31,8 ГБ)
Тип системы	64-разрядная операционная система, процессор x64
Видеоадаптер- NVIDIA GeForce RTX 2070 Super
Видеоадаптер - Intel(R) UHD Graphics</t>
  </si>
  <si>
    <t>Беспилотное воздушное судно самолётного типа с электродвигателем (геоскан 201)</t>
  </si>
  <si>
    <t>Длительность полета:
до 3 часов
Макс. протяженность маршрута:
210 км
Площадь съемки за 1 полет:
при масштабе 3-10 см/пикс: 15-42 км2
Макс. допустимая скорость ветра:
12 м/с
Скорость полета:
до 110 км/ч
Макс. взлетная масса:
8,5 кг
Макс. масса полезной нагрузки:
1,5 кг
Габаритные размеры:
размах крыла: 222 см
Мин. безопасная высота полета:
100 м
Макс. высота полета:
4000 м
Температура эксплуатации:
от -20 до +40 °С
(опционально возможно расширение до -40 °С)
Двигатель:
электрический, бесколлекторный</t>
  </si>
  <si>
    <t>Беспилотное воздушное судно самолётного типа с двигателем внутреннего сгорания (Геоскан 701)</t>
  </si>
  <si>
    <t>Беспилотное воздушное судно мультироторного типа с электродвигателями (Геоскан 401)</t>
  </si>
  <si>
    <t>Аппаратура геодезическая спутниковая (Topcon HiperV)</t>
  </si>
  <si>
    <t>Аппаратура геодезическая спутниковая (Efix C5)</t>
  </si>
  <si>
    <t xml:space="preserve">Макс. продолжительность полета:
10 ч.
Макс. площадь съемки за один полет:
70 км² (3 см/пикс) / 250 км² (10 см/пикс)
Размах крыла:
3,3 м
Скорость полета:
80-120 км/ч
Максимальная взлетная масса:
22 кг
Максимальная масса полезной нагрузки:
3,5 кг
Максимальная протяженность маршрута:
1 000 км
Максимальная высота полета (над уровнем моря):
4 500 м
Четырёхтактный бензиновый ДВС:
объем — 40 см³, мощность —
3.75 л.с.
Время подготовки к взлету:
30 мин.
Взлет/Посадка:
С пусковой установки / На парашюте + баллонет
Рабочий диапазон температур:
от -40° до 40°С
</t>
  </si>
  <si>
    <t>Длительность полета:
до 1 часа
Макс. протяженность маршрута:
до 30 км
Площадь съемки за 1 полет:
при масштабе:
2 см/пикс - 1,6 км2;
3 см/пикс - 2,4 км2;
5 см/пикс - 3,9 км2
Макс. допустимая скорость ветра:
12 м/с
Скорость полета:
до 36 км/ч
Макс. взлетная масса:
9,3 кг
Макс. масса полезной нагрузки:
2,5 кг
Габаритные размеры:
Сложенное положение: 70х25х20 см
Полётное положение: 150х150х43 см
Мин. безопасная высота полета:
От 25 м
Макс. высота полета:
500 м
Температура эксплуатации:
от -20 до +40 °С
(опционально возможно расширение до -40 °С)
Двигатель:
электрический / 4 двигателя</t>
  </si>
  <si>
    <t>Габаритные размеры 2290 х 3050 х 690 мм
Дальность полета300 км
2500 м над уровнем моряМаксимальная высота полета
Полеты в ночное время возможны 
возможны Полеты над водной поверхностью
Взлет, посадка Вертикальная, автоматическая
-20 °С ... +40 °С Температурно-эксплуатационный диапазон
Погодные условия эксплуатации скорость ветра при взлете до 8 м/сскорость ветра при горизонтальном взлете до 18 м/с
Гибридная Силовая установка
(бензиновый маршевый двигатель, электрические подъемные моторы)
 Площадь крыла 101 дм2
Максимальная взлетная масса28 кг
900 МГц и 2.4 ГГц или 5.0-5.8 ГГц Частотный диапазон линии связи
Дальность действия линии связидо 20 км (видео) до 40 км (телеметрия)
5 кг Максимальная масса полезной нагрузки
Крейсерская скорость полета 80 км/ч 
115 км/ч Максимальная скорость полета
Максимальная продолжительность полета с полезной нагрузкой 4 ч (1 кг ПН) 3 ч (4 кг ПН)</t>
  </si>
  <si>
    <t>Беспилотное воздушное судно смешанного типа</t>
  </si>
  <si>
    <t>Отслеживаемые сигналы	226 каналов, GPS L1/L2 полный код и фаза несущей, L2C, ГЛОНАСС L1/L2 полный код и фаза несущей, SBAS
Число каналов	226 каналов
Точность	статика быстрая статика: L1: 3 мм + 0,8 мм/км; L1+L2: 3 мм + 0,5 мм/км (план) L1: 4 мм + 1 мм/км; L1+L2: 5 мм + 0,5 мм/км (высота)
Кинематика с постобработкой: L1+L2:10 мм + 1,0 мм/км (план) L1+L2:15 мм + 1,0 мм/км (высота)
RTK: L1+L2:10 мм + 1,0 мм/км (план) L1+L2:15 мм + 1,0 мм/км (высота)
Модемы	встроенные GSM и УКВ
Запись данных	съемная SD/SDHC - карта памяти до32 Гб
Интерфейсы	RTCM SC104 ver. 2.2, 2.3, 3.0, 3.1 CMR, CMR+ NMEA 2.1 2.2 2.3 3.0, TPS
Коммуникационные порты	Bluetooth v 2.1, RS-232, порт питания
Защищенность	IP67
Питание	Съемная Li-ion батарея, 7,2 В, 5240 мАч
Рабочая температура	-40°С - +65°С
Масса	1,195 кг (с батареей)
Размеры	18,4 х 9,5 см</t>
  </si>
  <si>
    <t xml:space="preserve">Количество каналов:	1608 каналов
Плата:	Unicore UM980
Инерциальная система:	Есть
Системы:	GPS, ГЛОНАСС, BeiDou, Galileo, QZSS
Встроенный УКВ-модем:	1Вт, Rx/Tx, 410-470МГц
Внешний УКВ-модем:	Bluetooth
GSM-модем:	Через контроллер
Память:	8 Гб
Емкость аккумулятора:	6800 мАч
Время работы:	до 16 часов
Внешнее питание:	USB[C]
Пылевлагозащита:	IP67
Температура рабочая:	от -45°C до +75°C
Размеры:	133x133x85 мм
Вес:	0,86 кг
</t>
  </si>
  <si>
    <t>АРМ инструктора (руководителя полетов) должно быть выполнено на базе персонального компьютера или ноутбука и должно обеспечивать:
- наличие специального программного обеспечения - программу имитации (тренажер-симулятор) полета БВС в лабораторных условиях, которая работает в паре с наземной станцией управления БВС самолетного и вертолетного (мультироторного) типов;
- одновременное управление процессом обучения не менее 2-х команд БВС;
- поддержку единой геопространственной модели местности для симуляции работы видеокамеры на гиростабилизированной платформе;
- возможность приостановки в индивидуальном порядке процесса симуляции;
- управление вводом особых случаев вручную, либо автоматически, в заданное время от начала симуляции;
возможность перезапуска симуляции в индивидуальном порядке (для одного экипажа).
Технические характеристики АРМ:
 -Количество ядер процессора – не менее 4-х;
-Дискретная видеокарта – наличие;
-Объем оперативной памяти – не менее 16 ГБ;
готовность к использованию не менее 1-го монитора с разрешением – не менее 1920×1080 точек, с диагональю – не менее 24 дюймов;
-Тип оперативной памяти – DDR версии не ниже 3;
-Порты USB – не менее 3-ти USB версии не ниже 2.0, 1-х USB версии не ниже 3.0;
операционная система Windows, версия – не ниже 8 64 bit.</t>
  </si>
  <si>
    <r>
      <t>Адрес базовой организации:</t>
    </r>
    <r>
      <rPr>
        <sz val="12"/>
        <color indexed="2"/>
        <rFont val="Times New Roman"/>
        <family val="1"/>
        <charset val="204"/>
      </rPr>
      <t xml:space="preserve"> </t>
    </r>
  </si>
  <si>
    <r>
      <t>Главный эксперт:</t>
    </r>
    <r>
      <rPr>
        <sz val="12"/>
        <color indexed="2"/>
        <rFont val="Times New Roman"/>
        <family val="1"/>
        <charset val="204"/>
      </rPr>
      <t xml:space="preserve"> </t>
    </r>
  </si>
  <si>
    <t xml:space="preserve">Бренд BAOFENG
Диапазон частот УКВ
Диапазон частот, мин. 144 МГц
Диапазон частот, макс. 174 МГц
Диапазон частот 2, мин. 400 МГц
Диапазон частот 2, макс. 520 МГц
Диапазон частот (только прием), мин. 65 МГц
Диапазон частот (только прием), макс. 108 МГц
Мощность передатчика 8 Вт
Радиус действия 10 км
Вид модуляции FM
Чувствительность 0.2 мкВ
Параметры чувствительности 0.2
Количество каналов 128 шт.
Особенности 3 режима мощности, LED-фонарик, Активация голосом, поддержка двух каналов
Конструкция встроенный фонарик, дисплей, подключение внешней антенны, подсветка дисплея
Количество ячеек памяти 128 шт.
Количество кодов 155
Антенна съемная
Поддержка стандарта влагозащиты IP54
Корпус пластик
Время работы 24 ч
Время работы (прием) 12 ч
Время работы (разговор) 10 ч
Время работы (ожидание) 24 ч
</t>
  </si>
  <si>
    <t xml:space="preserve">Радиостанция Baofeng UV-5R 8W </t>
  </si>
  <si>
    <t>Контроллер Efix fc2</t>
  </si>
  <si>
    <t>Экран:	5.5" LCD (1440 х 720)
Процессор:	2,0 ГГц, 8 ядер
Оперативная память:	4 Гб
Внутренняя память:	64 Гб
Операционная система:	Android 8.1
Программное обеспечение:	eField
Емкость аккумулятора:	6550 мАч
Время работы:	до 14 часов
Коммуникационные интерфейсы:	WiFi, Bluetooth, 4G модем
Пылевлагозащита:	IP67
Температура рабочая:	от -20°C до +55°C
Размеры:	225х80х17 мм
Вес:	0,375 кг</t>
  </si>
  <si>
    <t>Программа с открытым исходным кодом для записи видео и прямых трансляций</t>
  </si>
  <si>
    <t>Программа с открытым исходным кодом для записи видео и прямых трансляций
64-разрядные процессор и операционная система
ОС: Windows 10 (64 bit)
Процессор: Intel i5 2500K, AMD Ryzen 1300X
Оперативная память: 4 GB ОЗУ
Видеокарта: GeForce GTX 900 Series, Radeon RX 400 Series, Intel HD Graphics 500
DirectX: Версии 11
Место на диске: 600 MB</t>
  </si>
  <si>
    <t>OBS Studio</t>
  </si>
  <si>
    <t>Процессор	Intel(R) Core(TM) i7-10750H CPU @ 2.60GHz   2.59 GHz
Оперативная память	32,0 ГБ (доступно: 31,8 ГБ)
Тип системы	64-разрядная операционная система, процессор x64
Видеоадаптер- NVIDIA GeForce RTX 2070 Super
Видеоадаптер - Intel(R) UHD Graphics</t>
  </si>
  <si>
    <t>Общая зона конкурсной площадки (оборудование, инструмент, мебель)</t>
  </si>
  <si>
    <t>Емкость  512 Гб</t>
  </si>
  <si>
    <t>размеры 3х3х2.8 м.</t>
  </si>
  <si>
    <t>Разрешение съёмки FullHD с записью звука. Объём памяти: 128 Гб</t>
  </si>
  <si>
    <t>Удлинитель силовой на ударопрочной катушке ТОР,</t>
  </si>
  <si>
    <t>Длина кабеля 50 м
Максимальная нагрузка 4000 Вт
Напряжение сети 220 В
Номинальная сила тока 16 А
Количество розеток 4</t>
  </si>
  <si>
    <t xml:space="preserve">Персональный видеорегистратор нагрудный </t>
  </si>
  <si>
    <t>Специальное програмное обеспечение GeoScan Planner.2.8</t>
  </si>
  <si>
    <t>НСУ выполнена на базе ноутбука с предустановленным программным обеспечением, позволяющим отслеживать текущее положение БВС на карте местности и контролировать его полет с помощью набора виртуальных инструментов и средств управления полетом, а также комплект ПО для установки радиосвязи и приема и обработки фото и видео данных.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</si>
</sst>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Calibri"/>
      <family val="2"/>
      <charset val="204"/>
      <scheme val="minor"/>
    </font>
    <font>
      <u/>
      <sz val="11"/>
      <color theme="10"/>
      <name val="Calibri"/>
      <family val="2"/>
      <charset val="204"/>
      <scheme val="minor"/>
    </font>
    <font>
      <sz val="11"/>
      <name val="Calibri"/>
      <family val="2"/>
      <charset val="204"/>
      <scheme val="minor"/>
    </font>
    <font>
      <sz val="14"/>
      <color theme="1"/>
      <name val="Times New Roman"/>
      <family val="1"/>
      <charset val="204"/>
    </font>
    <font>
      <sz val="11"/>
      <name val="Times New Roman"/>
      <family val="1"/>
      <charset val="204"/>
    </font>
    <font>
      <sz val="16"/>
      <color theme="0"/>
      <name val="Times New Roman"/>
      <family val="1"/>
      <charset val="204"/>
    </font>
    <font>
      <sz val="16"/>
      <name val="Times New Roman"/>
      <family val="1"/>
      <charset val="204"/>
    </font>
    <font>
      <b/>
      <sz val="16"/>
      <color theme="0"/>
      <name val="Times New Roman"/>
      <family val="1"/>
      <charset val="204"/>
    </font>
    <font>
      <b/>
      <sz val="12"/>
      <name val="Times New Roman"/>
      <family val="1"/>
      <charset val="204"/>
    </font>
    <font>
      <sz val="11"/>
      <color theme="1"/>
      <name val="Times New Roman"/>
      <family val="1"/>
      <charset val="204"/>
    </font>
    <font>
      <sz val="10"/>
      <color theme="1"/>
      <name val="Times New Roman"/>
      <family val="1"/>
      <charset val="204"/>
    </font>
    <font>
      <sz val="11"/>
      <name val="Calibri"/>
      <family val="2"/>
      <charset val="204"/>
    </font>
    <font>
      <b/>
      <sz val="12"/>
      <color indexed="2"/>
      <name val="Times New Roman"/>
      <family val="1"/>
      <charset val="204"/>
    </font>
    <font>
      <sz val="10"/>
      <name val="Times New Roman"/>
      <family val="1"/>
      <charset val="204"/>
    </font>
    <font>
      <sz val="10"/>
      <color theme="1"/>
      <name val="Times New Roman"/>
      <family val="1"/>
      <charset val="204"/>
    </font>
    <font>
      <sz val="10"/>
      <name val="Calibri"/>
      <family val="2"/>
      <charset val="204"/>
      <scheme val="minor"/>
    </font>
    <font>
      <b/>
      <sz val="11"/>
      <name val="Times New Roman"/>
      <family val="1"/>
      <charset val="204"/>
    </font>
    <font>
      <b/>
      <sz val="10"/>
      <name val="Times New Roman"/>
      <family val="1"/>
      <charset val="204"/>
    </font>
    <font>
      <b/>
      <sz val="10"/>
      <color theme="1"/>
      <name val="Times New Roman"/>
      <family val="1"/>
      <charset val="204"/>
    </font>
    <font>
      <sz val="10"/>
      <color theme="1"/>
      <name val="Calibri"/>
      <family val="2"/>
      <charset val="204"/>
      <scheme val="minor"/>
    </font>
    <font>
      <b/>
      <sz val="11"/>
      <name val="Calibri"/>
      <family val="2"/>
      <charset val="204"/>
      <scheme val="minor"/>
    </font>
    <font>
      <sz val="12"/>
      <color theme="1"/>
      <name val="Times New Roman"/>
      <family val="1"/>
      <charset val="204"/>
    </font>
    <font>
      <b/>
      <sz val="12"/>
      <color theme="1"/>
      <name val="Times New Roman"/>
      <family val="1"/>
      <charset val="204"/>
    </font>
    <font>
      <sz val="14"/>
      <color theme="1"/>
      <name val="Times New Roman"/>
    </font>
    <font>
      <sz val="14"/>
      <color rgb="FFFF0000"/>
      <name val="Times New Roman"/>
      <family val="1"/>
      <charset val="204"/>
    </font>
    <font>
      <sz val="12"/>
      <name val="Times New Roman"/>
      <family val="1"/>
      <charset val="204"/>
    </font>
    <font>
      <sz val="12"/>
      <color indexed="2"/>
      <name val="Times New Roman"/>
      <family val="1"/>
      <charset val="204"/>
    </font>
    <font>
      <u/>
      <sz val="11"/>
      <color theme="10"/>
      <name val="Calibri"/>
      <family val="2"/>
      <scheme val="minor"/>
    </font>
    <font>
      <sz val="10"/>
      <color rgb="FF000000"/>
      <name val="Times New Roman"/>
      <family val="1"/>
      <charset val="204"/>
    </font>
  </fonts>
  <fills count="11">
    <fill>
      <patternFill patternType="none"/>
    </fill>
    <fill>
      <patternFill patternType="gray125"/>
    </fill>
    <fill>
      <patternFill patternType="solid">
        <fgColor theme="1" tint="0.249977111117893"/>
        <bgColor theme="1" tint="0.249977111117893"/>
      </patternFill>
    </fill>
    <fill>
      <patternFill patternType="solid">
        <fgColor theme="1" tint="0.249977111117893"/>
        <bgColor rgb="FF3A3838"/>
      </patternFill>
    </fill>
    <fill>
      <patternFill patternType="solid">
        <fgColor rgb="FFAEABAB"/>
        <bgColor rgb="FFAEABAB"/>
      </patternFill>
    </fill>
    <fill>
      <patternFill patternType="solid">
        <fgColor theme="0"/>
        <bgColor theme="0"/>
      </patternFill>
    </fill>
    <fill>
      <patternFill patternType="solid">
        <fgColor indexed="65"/>
      </patternFill>
    </fill>
    <fill>
      <patternFill patternType="solid">
        <fgColor theme="0" tint="-0.34998626667073579"/>
        <bgColor theme="0" tint="-0.34998626667073579"/>
      </patternFill>
    </fill>
    <fill>
      <patternFill patternType="solid">
        <fgColor theme="0"/>
        <bgColor indexed="64"/>
      </patternFill>
    </fill>
    <fill>
      <patternFill patternType="solid">
        <fgColor theme="0" tint="-0.34998626667073579"/>
        <bgColor rgb="FFFFC000"/>
      </patternFill>
    </fill>
    <fill>
      <patternFill patternType="solid">
        <fgColor theme="0" tint="-0.3499862666707357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indexed="64"/>
      </right>
      <top/>
      <bottom style="medium">
        <color indexed="64"/>
      </bottom>
      <diagonal/>
    </border>
    <border>
      <left style="thin">
        <color auto="1"/>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5">
    <xf numFmtId="0" fontId="0" fillId="0" borderId="0"/>
    <xf numFmtId="0" fontId="2" fillId="0" borderId="0" applyNumberFormat="0" applyFill="0" applyBorder="0" applyProtection="0"/>
    <xf numFmtId="0" fontId="3" fillId="0" borderId="0"/>
    <xf numFmtId="0" fontId="1" fillId="0" borderId="0"/>
    <xf numFmtId="0" fontId="28" fillId="0" borderId="0" applyNumberFormat="0" applyFill="0" applyBorder="0" applyAlignment="0" applyProtection="0"/>
  </cellStyleXfs>
  <cellXfs count="173">
    <xf numFmtId="0" fontId="0" fillId="0" borderId="0" xfId="0"/>
    <xf numFmtId="0" fontId="3" fillId="0" borderId="0" xfId="2" applyFont="1"/>
    <xf numFmtId="0" fontId="5" fillId="0" borderId="0" xfId="2" applyFont="1"/>
    <xf numFmtId="0" fontId="7" fillId="0" borderId="0" xfId="2" applyFont="1" applyAlignment="1">
      <alignment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10" fillId="0" borderId="1" xfId="2" applyFont="1" applyBorder="1" applyAlignment="1">
      <alignment horizontal="center" vertical="center" wrapText="1"/>
    </xf>
    <xf numFmtId="0" fontId="6" fillId="0" borderId="0" xfId="2" applyFont="1"/>
    <xf numFmtId="0" fontId="6" fillId="0" borderId="0" xfId="2" applyFont="1" applyAlignment="1">
      <alignment vertical="center" wrapText="1"/>
    </xf>
    <xf numFmtId="0" fontId="8" fillId="0" borderId="0" xfId="2"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3" fillId="0" borderId="0" xfId="2" applyFont="1" applyAlignment="1">
      <alignment horizontal="right" vertical="center"/>
    </xf>
    <xf numFmtId="0" fontId="3" fillId="0" borderId="0" xfId="2" applyFont="1" applyAlignment="1">
      <alignment horizontal="center" vertical="center" wrapText="1"/>
    </xf>
    <xf numFmtId="0" fontId="11"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0" applyFont="1" applyBorder="1" applyAlignment="1">
      <alignment horizontal="left" vertical="center" wrapText="1"/>
    </xf>
    <xf numFmtId="0" fontId="14" fillId="0" borderId="14" xfId="2" applyFont="1" applyBorder="1" applyAlignment="1">
      <alignment horizontal="center" vertical="center" wrapText="1"/>
    </xf>
    <xf numFmtId="0" fontId="15" fillId="0" borderId="1" xfId="0" applyFont="1" applyBorder="1" applyAlignment="1">
      <alignment horizontal="left" vertical="center" wrapText="1"/>
    </xf>
    <xf numFmtId="0" fontId="15" fillId="0" borderId="1" xfId="2" applyFont="1" applyBorder="1" applyAlignment="1">
      <alignment horizontal="center" vertical="center" wrapText="1"/>
    </xf>
    <xf numFmtId="0" fontId="16" fillId="0" borderId="0" xfId="2" applyFont="1" applyAlignment="1">
      <alignment horizontal="center" vertical="center" wrapText="1"/>
    </xf>
    <xf numFmtId="0" fontId="17" fillId="0" borderId="1" xfId="2" applyFont="1" applyBorder="1" applyAlignment="1">
      <alignment horizontal="center" vertical="center" wrapText="1"/>
    </xf>
    <xf numFmtId="0" fontId="18" fillId="0" borderId="14" xfId="2" applyFont="1" applyBorder="1" applyAlignment="1">
      <alignment horizontal="center" vertical="center" wrapText="1"/>
    </xf>
    <xf numFmtId="0" fontId="17" fillId="0" borderId="0" xfId="2" applyFont="1"/>
    <xf numFmtId="0" fontId="18" fillId="0" borderId="1" xfId="0" applyFont="1" applyBorder="1" applyAlignment="1">
      <alignment horizontal="center" vertical="center" wrapText="1"/>
    </xf>
    <xf numFmtId="0" fontId="17" fillId="0" borderId="14" xfId="2" applyFont="1" applyBorder="1" applyAlignment="1">
      <alignment horizontal="center" vertical="center" wrapText="1"/>
    </xf>
    <xf numFmtId="0" fontId="15" fillId="0" borderId="1" xfId="0" applyFont="1" applyBorder="1" applyAlignment="1">
      <alignment horizontal="center" vertical="center" wrapText="1"/>
    </xf>
    <xf numFmtId="0" fontId="18" fillId="0" borderId="1" xfId="2" applyFont="1" applyBorder="1" applyAlignment="1">
      <alignment horizontal="center" vertical="center" wrapText="1"/>
    </xf>
    <xf numFmtId="0" fontId="5" fillId="0" borderId="0" xfId="2" applyFont="1" applyAlignment="1">
      <alignment horizontal="center" vertical="center" wrapText="1"/>
    </xf>
    <xf numFmtId="0" fontId="14" fillId="0" borderId="1" xfId="0" applyFont="1" applyBorder="1" applyAlignment="1">
      <alignment horizontal="center" vertical="center" wrapText="1"/>
    </xf>
    <xf numFmtId="0" fontId="14" fillId="0" borderId="1"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5" xfId="2" applyFont="1" applyBorder="1" applyAlignment="1">
      <alignment horizontal="center" vertical="center" wrapText="1"/>
    </xf>
    <xf numFmtId="0" fontId="17" fillId="0" borderId="0" xfId="2" applyFont="1" applyAlignment="1">
      <alignment horizontal="center" vertical="center" wrapText="1"/>
    </xf>
    <xf numFmtId="0" fontId="14" fillId="0" borderId="1" xfId="0" applyFont="1" applyBorder="1" applyAlignment="1">
      <alignment horizontal="left" vertical="center" wrapText="1"/>
    </xf>
    <xf numFmtId="0" fontId="14" fillId="0" borderId="13" xfId="0" applyFont="1" applyBorder="1" applyAlignment="1">
      <alignment horizontal="left" vertical="center" wrapText="1"/>
    </xf>
    <xf numFmtId="0" fontId="14" fillId="6"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9" xfId="2" applyFont="1" applyBorder="1" applyAlignment="1">
      <alignment horizontal="center" vertical="center" wrapText="1"/>
    </xf>
    <xf numFmtId="0" fontId="19" fillId="0" borderId="1" xfId="2" applyFont="1" applyBorder="1" applyAlignment="1">
      <alignment horizontal="center" vertical="center" wrapText="1"/>
    </xf>
    <xf numFmtId="0" fontId="20" fillId="0" borderId="0" xfId="2" applyFont="1" applyAlignment="1">
      <alignment horizontal="center" vertical="center" wrapText="1"/>
    </xf>
    <xf numFmtId="0" fontId="21" fillId="0" borderId="0" xfId="2" applyFont="1"/>
    <xf numFmtId="0" fontId="14" fillId="0" borderId="1" xfId="2" applyFont="1" applyBorder="1" applyAlignment="1">
      <alignment horizontal="left" vertical="center" wrapText="1"/>
    </xf>
    <xf numFmtId="0" fontId="14" fillId="0" borderId="20" xfId="0" applyFont="1" applyFill="1" applyBorder="1" applyAlignment="1">
      <alignment horizontal="left" vertical="center" wrapText="1"/>
    </xf>
    <xf numFmtId="0" fontId="15" fillId="8" borderId="1" xfId="2" applyFont="1" applyFill="1" applyBorder="1" applyAlignment="1">
      <alignment horizontal="center" vertical="center" wrapText="1"/>
    </xf>
    <xf numFmtId="0" fontId="14" fillId="8" borderId="14" xfId="2" applyFont="1" applyFill="1" applyBorder="1" applyAlignment="1">
      <alignment horizontal="center" vertical="center" wrapText="1"/>
    </xf>
    <xf numFmtId="0" fontId="10" fillId="0" borderId="1" xfId="0" applyFont="1" applyBorder="1" applyAlignment="1">
      <alignment horizontal="left" vertical="center" wrapText="1"/>
    </xf>
    <xf numFmtId="0" fontId="10" fillId="5"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11" fillId="0" borderId="15"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center" vertical="center" wrapText="1"/>
    </xf>
    <xf numFmtId="0" fontId="11" fillId="8" borderId="1" xfId="2" applyFont="1" applyFill="1" applyBorder="1" applyAlignment="1">
      <alignment horizontal="center" vertical="center" wrapText="1"/>
    </xf>
    <xf numFmtId="0" fontId="11" fillId="8" borderId="19" xfId="2" applyFont="1" applyFill="1" applyBorder="1" applyAlignment="1">
      <alignment horizontal="center" vertical="center" wrapText="1"/>
    </xf>
    <xf numFmtId="0" fontId="11" fillId="0" borderId="20" xfId="2" applyFont="1" applyBorder="1" applyAlignment="1">
      <alignment horizontal="center" vertical="center" wrapText="1"/>
    </xf>
    <xf numFmtId="0" fontId="11" fillId="8" borderId="21" xfId="2" applyFont="1" applyFill="1" applyBorder="1" applyAlignment="1">
      <alignment horizontal="center" vertical="center" wrapText="1"/>
    </xf>
    <xf numFmtId="0" fontId="11" fillId="0" borderId="21" xfId="2" applyFont="1" applyBorder="1" applyAlignment="1">
      <alignment horizontal="center" vertical="center" wrapText="1"/>
    </xf>
    <xf numFmtId="0" fontId="11" fillId="0" borderId="16" xfId="2" applyFont="1" applyBorder="1" applyAlignment="1">
      <alignment horizontal="center" vertical="center" wrapText="1"/>
    </xf>
    <xf numFmtId="0" fontId="14" fillId="8" borderId="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5" fillId="0" borderId="14" xfId="2" applyFont="1" applyBorder="1" applyAlignment="1">
      <alignment horizontal="center" vertical="center" wrapText="1"/>
    </xf>
    <xf numFmtId="0" fontId="5" fillId="0" borderId="0" xfId="2" applyFont="1"/>
    <xf numFmtId="0" fontId="11" fillId="0" borderId="1" xfId="0" applyFont="1" applyFill="1" applyBorder="1" applyAlignment="1">
      <alignment horizontal="left" vertical="center" wrapText="1"/>
    </xf>
    <xf numFmtId="0" fontId="24" fillId="0" borderId="1" xfId="0" applyFont="1" applyBorder="1" applyAlignment="1">
      <alignment horizontal="right" vertical="center" wrapText="1"/>
    </xf>
    <xf numFmtId="0" fontId="24" fillId="0" borderId="1" xfId="0" applyFont="1" applyFill="1" applyBorder="1" applyAlignment="1">
      <alignment horizontal="right" vertical="center" wrapText="1"/>
    </xf>
    <xf numFmtId="0" fontId="25" fillId="0" borderId="1" xfId="0" applyFont="1" applyBorder="1" applyAlignment="1">
      <alignment horizontal="right" vertical="center" wrapText="1"/>
    </xf>
    <xf numFmtId="0" fontId="2" fillId="0" borderId="1" xfId="1" applyBorder="1" applyAlignment="1">
      <alignment horizontal="right" vertical="center"/>
    </xf>
    <xf numFmtId="0" fontId="5" fillId="0" borderId="0" xfId="2" applyFont="1"/>
    <xf numFmtId="0" fontId="5" fillId="0" borderId="25" xfId="2" applyFont="1" applyBorder="1" applyAlignment="1">
      <alignment horizontal="center" vertical="center" wrapText="1"/>
    </xf>
    <xf numFmtId="0" fontId="3" fillId="0" borderId="0" xfId="2" applyFont="1" applyAlignment="1">
      <alignment horizontal="center"/>
    </xf>
    <xf numFmtId="0" fontId="18" fillId="0" borderId="14"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0" applyFont="1" applyFill="1" applyBorder="1" applyAlignment="1">
      <alignment horizontal="center" vertical="center" wrapText="1"/>
    </xf>
    <xf numFmtId="0" fontId="18" fillId="0" borderId="1"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0" xfId="2" applyFont="1" applyFill="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2" applyFont="1" applyBorder="1" applyAlignment="1">
      <alignment horizontal="center" vertical="center" wrapText="1"/>
    </xf>
    <xf numFmtId="0" fontId="11" fillId="8" borderId="0" xfId="2"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1"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0" xfId="2" applyFont="1" applyAlignment="1">
      <alignment horizontal="right" vertical="center"/>
    </xf>
    <xf numFmtId="0" fontId="6" fillId="2" borderId="0" xfId="2" applyFont="1" applyFill="1" applyAlignment="1">
      <alignment horizontal="center"/>
    </xf>
    <xf numFmtId="0" fontId="6" fillId="3" borderId="0" xfId="2" applyFont="1" applyFill="1" applyAlignment="1">
      <alignment horizontal="center" vertical="center" wrapText="1"/>
    </xf>
    <xf numFmtId="0" fontId="8" fillId="3" borderId="0" xfId="2" applyFont="1" applyFill="1" applyAlignment="1">
      <alignment horizontal="center" vertical="center" wrapText="1"/>
    </xf>
    <xf numFmtId="0" fontId="9" fillId="0" borderId="4" xfId="2" applyFont="1" applyBorder="1" applyAlignment="1">
      <alignment horizontal="left" vertical="top" wrapText="1"/>
    </xf>
    <xf numFmtId="0" fontId="5" fillId="0" borderId="5" xfId="2" applyFont="1" applyBorder="1"/>
    <xf numFmtId="0" fontId="5" fillId="0" borderId="6" xfId="2" applyFont="1" applyBorder="1"/>
    <xf numFmtId="0" fontId="9" fillId="0" borderId="7" xfId="2" applyFont="1" applyBorder="1" applyAlignment="1">
      <alignment horizontal="left" vertical="top" wrapText="1"/>
    </xf>
    <xf numFmtId="0" fontId="9" fillId="0" borderId="0" xfId="2" applyFont="1" applyBorder="1" applyAlignment="1">
      <alignment horizontal="left" vertical="top" wrapText="1"/>
    </xf>
    <xf numFmtId="0" fontId="9" fillId="0" borderId="0" xfId="2" applyFont="1" applyBorder="1" applyAlignment="1">
      <alignment horizontal="left"/>
    </xf>
    <xf numFmtId="0" fontId="9" fillId="0" borderId="8" xfId="2" applyFont="1" applyBorder="1" applyAlignment="1">
      <alignment horizontal="left"/>
    </xf>
    <xf numFmtId="0" fontId="9" fillId="0" borderId="8" xfId="2" applyFont="1" applyBorder="1" applyAlignment="1">
      <alignment horizontal="left" vertical="top" wrapText="1"/>
    </xf>
    <xf numFmtId="0" fontId="9" fillId="0" borderId="9" xfId="2" applyFont="1" applyBorder="1" applyAlignment="1">
      <alignment horizontal="left" vertical="top" wrapText="1"/>
    </xf>
    <xf numFmtId="0" fontId="9" fillId="0" borderId="10" xfId="2" applyFont="1" applyBorder="1" applyAlignment="1">
      <alignment horizontal="left" vertical="top" wrapText="1"/>
    </xf>
    <xf numFmtId="0" fontId="9" fillId="0" borderId="11" xfId="2" applyFont="1" applyBorder="1" applyAlignment="1">
      <alignment horizontal="left" vertical="top" wrapText="1"/>
    </xf>
    <xf numFmtId="0" fontId="7" fillId="4" borderId="17" xfId="2" applyFont="1" applyFill="1" applyBorder="1" applyAlignment="1">
      <alignment horizontal="center" vertical="center"/>
    </xf>
    <xf numFmtId="0" fontId="7" fillId="0" borderId="10" xfId="2" applyFont="1" applyBorder="1"/>
    <xf numFmtId="0" fontId="7" fillId="0" borderId="23" xfId="2" applyFont="1" applyBorder="1"/>
    <xf numFmtId="0" fontId="23" fillId="0" borderId="4" xfId="2" applyFont="1" applyBorder="1" applyAlignment="1">
      <alignment horizontal="left" vertical="top" wrapText="1"/>
    </xf>
    <xf numFmtId="0" fontId="22" fillId="0" borderId="5" xfId="2" applyFont="1" applyBorder="1"/>
    <xf numFmtId="0" fontId="22" fillId="0" borderId="6" xfId="2" applyFont="1" applyBorder="1"/>
    <xf numFmtId="0" fontId="22" fillId="0" borderId="7" xfId="2" applyFont="1" applyBorder="1" applyAlignment="1">
      <alignment horizontal="left" vertical="top" wrapText="1"/>
    </xf>
    <xf numFmtId="0" fontId="22" fillId="0" borderId="0" xfId="2" applyFont="1"/>
    <xf numFmtId="0" fontId="22" fillId="0" borderId="8" xfId="2" applyFont="1" applyBorder="1"/>
    <xf numFmtId="0" fontId="22" fillId="0" borderId="9" xfId="2" applyFont="1" applyBorder="1" applyAlignment="1">
      <alignment horizontal="left" vertical="top" wrapText="1"/>
    </xf>
    <xf numFmtId="0" fontId="22" fillId="0" borderId="10" xfId="2" applyFont="1" applyBorder="1"/>
    <xf numFmtId="0" fontId="22" fillId="0" borderId="11" xfId="2" applyFont="1" applyBorder="1"/>
    <xf numFmtId="0" fontId="7"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23" fillId="0" borderId="4" xfId="2" applyFont="1" applyFill="1" applyBorder="1" applyAlignment="1">
      <alignment horizontal="left" vertical="top" wrapText="1"/>
    </xf>
    <xf numFmtId="0" fontId="22" fillId="0" borderId="5" xfId="2" applyFont="1" applyFill="1" applyBorder="1"/>
    <xf numFmtId="0" fontId="22" fillId="0" borderId="6" xfId="2" applyFont="1" applyFill="1" applyBorder="1"/>
    <xf numFmtId="0" fontId="22" fillId="0" borderId="7" xfId="2" applyFont="1" applyFill="1" applyBorder="1" applyAlignment="1">
      <alignment horizontal="left" vertical="top" wrapText="1"/>
    </xf>
    <xf numFmtId="0" fontId="22" fillId="0" borderId="0" xfId="2" applyFont="1" applyFill="1"/>
    <xf numFmtId="0" fontId="22" fillId="0" borderId="8" xfId="2" applyFont="1" applyFill="1" applyBorder="1"/>
    <xf numFmtId="0" fontId="22" fillId="0" borderId="9" xfId="2" applyFont="1" applyFill="1" applyBorder="1" applyAlignment="1">
      <alignment horizontal="left" vertical="top" wrapText="1"/>
    </xf>
    <xf numFmtId="0" fontId="22" fillId="0" borderId="10" xfId="2" applyFont="1" applyFill="1" applyBorder="1"/>
    <xf numFmtId="0" fontId="22" fillId="0" borderId="11" xfId="2" applyFont="1" applyFill="1" applyBorder="1"/>
    <xf numFmtId="0" fontId="7" fillId="4" borderId="15" xfId="2" applyFont="1" applyFill="1" applyBorder="1" applyAlignment="1">
      <alignment horizontal="center" vertical="center" wrapText="1"/>
    </xf>
    <xf numFmtId="0" fontId="7" fillId="4" borderId="16" xfId="2" applyFont="1" applyFill="1" applyBorder="1" applyAlignment="1">
      <alignment horizontal="center" vertical="center" wrapText="1"/>
    </xf>
    <xf numFmtId="0" fontId="7" fillId="4" borderId="17"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23" fillId="0" borderId="5" xfId="2" applyFont="1" applyBorder="1" applyAlignment="1">
      <alignment horizontal="left" vertical="top" wrapText="1"/>
    </xf>
    <xf numFmtId="0" fontId="23" fillId="0" borderId="6" xfId="2" applyFont="1" applyBorder="1" applyAlignment="1">
      <alignment horizontal="left" vertical="top" wrapText="1"/>
    </xf>
    <xf numFmtId="0" fontId="22" fillId="0" borderId="0" xfId="2" applyFont="1" applyAlignment="1">
      <alignment horizontal="left" vertical="top" wrapText="1"/>
    </xf>
    <xf numFmtId="0" fontId="22" fillId="0" borderId="8" xfId="2" applyFont="1" applyBorder="1" applyAlignment="1">
      <alignment horizontal="left" vertical="top" wrapText="1"/>
    </xf>
    <xf numFmtId="0" fontId="22" fillId="0" borderId="10" xfId="2" applyFont="1" applyBorder="1" applyAlignment="1">
      <alignment horizontal="left" vertical="top" wrapText="1"/>
    </xf>
    <xf numFmtId="0" fontId="22" fillId="0" borderId="11" xfId="2" applyFont="1" applyBorder="1" applyAlignment="1">
      <alignment horizontal="left" vertical="top" wrapText="1"/>
    </xf>
    <xf numFmtId="0" fontId="7" fillId="9" borderId="27" xfId="2" applyFont="1" applyFill="1" applyBorder="1" applyAlignment="1">
      <alignment horizontal="center" vertical="center"/>
    </xf>
    <xf numFmtId="0" fontId="5" fillId="10" borderId="26" xfId="2" applyFont="1" applyFill="1" applyBorder="1" applyAlignment="1">
      <alignment horizontal="center"/>
    </xf>
    <xf numFmtId="0" fontId="5" fillId="10" borderId="28" xfId="2" applyFont="1" applyFill="1" applyBorder="1" applyAlignment="1">
      <alignment horizontal="center"/>
    </xf>
    <xf numFmtId="0" fontId="26" fillId="0" borderId="4" xfId="2" applyFont="1" applyBorder="1" applyAlignment="1">
      <alignment horizontal="left" vertical="top" wrapText="1"/>
    </xf>
    <xf numFmtId="0" fontId="26" fillId="0" borderId="7" xfId="2" applyFont="1" applyBorder="1" applyAlignment="1">
      <alignment horizontal="left" vertical="top" wrapText="1"/>
    </xf>
    <xf numFmtId="0" fontId="26" fillId="0" borderId="0" xfId="2" applyFont="1" applyBorder="1" applyAlignment="1">
      <alignment horizontal="left" vertical="top" wrapText="1"/>
    </xf>
    <xf numFmtId="0" fontId="26" fillId="0" borderId="0" xfId="2" applyFont="1" applyBorder="1" applyAlignment="1">
      <alignment horizontal="left"/>
    </xf>
    <xf numFmtId="0" fontId="26" fillId="0" borderId="8" xfId="2" applyFont="1" applyBorder="1" applyAlignment="1">
      <alignment horizontal="left"/>
    </xf>
    <xf numFmtId="0" fontId="26" fillId="0" borderId="8" xfId="2" applyFont="1" applyBorder="1" applyAlignment="1">
      <alignment horizontal="left" vertical="top" wrapText="1"/>
    </xf>
    <xf numFmtId="0" fontId="26" fillId="0" borderId="9" xfId="2" applyFont="1" applyBorder="1" applyAlignment="1">
      <alignment horizontal="left" vertical="top" wrapText="1"/>
    </xf>
    <xf numFmtId="0" fontId="26" fillId="0" borderId="10" xfId="2" applyFont="1" applyBorder="1" applyAlignment="1">
      <alignment horizontal="left" vertical="top" wrapText="1"/>
    </xf>
    <xf numFmtId="0" fontId="26" fillId="0" borderId="11" xfId="2" applyFont="1" applyBorder="1" applyAlignment="1">
      <alignment horizontal="left" vertical="top" wrapText="1"/>
    </xf>
    <xf numFmtId="0" fontId="7" fillId="4" borderId="24" xfId="2" applyFont="1" applyFill="1" applyBorder="1" applyAlignment="1">
      <alignment horizontal="center" vertical="center"/>
    </xf>
    <xf numFmtId="0" fontId="5" fillId="0" borderId="0" xfId="2" applyFont="1" applyBorder="1"/>
    <xf numFmtId="0" fontId="22" fillId="0" borderId="4" xfId="2" applyFont="1" applyBorder="1" applyAlignment="1">
      <alignment horizontal="left" vertical="top" wrapText="1"/>
    </xf>
    <xf numFmtId="0" fontId="7" fillId="4" borderId="2" xfId="2" applyFont="1" applyFill="1" applyBorder="1" applyAlignment="1">
      <alignment horizontal="center" vertical="center" wrapText="1"/>
    </xf>
    <xf numFmtId="0" fontId="5" fillId="0" borderId="3" xfId="2" applyFont="1" applyBorder="1" applyAlignment="1">
      <alignment horizontal="center" vertical="center" wrapText="1"/>
    </xf>
    <xf numFmtId="0" fontId="5" fillId="0" borderId="0" xfId="2" applyFont="1" applyAlignment="1">
      <alignment horizontal="center" vertical="center" wrapText="1"/>
    </xf>
    <xf numFmtId="0" fontId="5" fillId="0" borderId="0" xfId="2" applyFont="1" applyAlignment="1">
      <alignment horizontal="right"/>
    </xf>
    <xf numFmtId="0" fontId="5" fillId="0" borderId="0" xfId="2" applyFont="1"/>
    <xf numFmtId="0" fontId="7" fillId="4" borderId="14" xfId="2" applyFont="1" applyFill="1" applyBorder="1" applyAlignment="1">
      <alignment horizontal="center" vertical="center" wrapText="1"/>
    </xf>
    <xf numFmtId="0" fontId="5" fillId="0" borderId="14" xfId="2" applyFont="1" applyBorder="1" applyAlignment="1">
      <alignment horizontal="center" vertical="center" wrapText="1"/>
    </xf>
    <xf numFmtId="0" fontId="7" fillId="7" borderId="20" xfId="2" applyFont="1" applyFill="1" applyBorder="1" applyAlignment="1">
      <alignment horizontal="center" vertical="center" wrapText="1"/>
    </xf>
    <xf numFmtId="0" fontId="7" fillId="7" borderId="22" xfId="2" applyFont="1" applyFill="1" applyBorder="1" applyAlignment="1">
      <alignment horizontal="center" vertical="center" wrapText="1"/>
    </xf>
    <xf numFmtId="0" fontId="7" fillId="7" borderId="19" xfId="2" applyFont="1" applyFill="1" applyBorder="1" applyAlignment="1">
      <alignment horizontal="center" vertical="center" wrapText="1"/>
    </xf>
    <xf numFmtId="0" fontId="7" fillId="4" borderId="2" xfId="2" applyFont="1" applyFill="1" applyBorder="1" applyAlignment="1">
      <alignment horizontal="center" vertical="center"/>
    </xf>
    <xf numFmtId="0" fontId="12" fillId="0" borderId="3" xfId="2" applyFont="1" applyBorder="1"/>
    <xf numFmtId="0" fontId="12" fillId="0" borderId="0" xfId="2" applyFont="1" applyAlignment="1">
      <alignment horizontal="right" vertical="center"/>
    </xf>
    <xf numFmtId="0" fontId="3" fillId="0" borderId="0" xfId="2" applyFont="1" applyAlignment="1">
      <alignment horizontal="right" vertical="center"/>
    </xf>
    <xf numFmtId="0" fontId="8" fillId="3" borderId="16" xfId="2" applyFont="1" applyFill="1" applyBorder="1" applyAlignment="1">
      <alignment horizontal="center" vertical="center" wrapText="1"/>
    </xf>
  </cellXfs>
  <cellStyles count="5">
    <cellStyle name="Гиперссылка" xfId="1" builtinId="8"/>
    <cellStyle name="Гиперссылка 2" xfId="4" xr:uid="{00000000-0005-0000-0000-000001000000}"/>
    <cellStyle name="Обычный" xfId="0" builtinId="0"/>
    <cellStyle name="Обычный 2" xfId="2" xr:uid="{00000000-0005-0000-0000-000003000000}"/>
    <cellStyle name="Обычный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praushev.ivan@mail.ru" TargetMode="External"/><Relationship Id="rId1" Type="http://schemas.openxmlformats.org/officeDocument/2006/relationships/hyperlink" Target="mailto:vladislav.odnokoz@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zoomScaleNormal="100" workbookViewId="0">
      <selection activeCell="I16" sqref="I16"/>
    </sheetView>
  </sheetViews>
  <sheetFormatPr defaultRowHeight="18.75" x14ac:dyDescent="0.25"/>
  <cols>
    <col min="1" max="1" width="62.85546875" style="11" customWidth="1"/>
    <col min="2" max="2" width="80.7109375" style="12" customWidth="1"/>
  </cols>
  <sheetData>
    <row r="1" spans="1:2" ht="24.95" customHeight="1" x14ac:dyDescent="0.25"/>
    <row r="2" spans="1:2" ht="24.95" customHeight="1" x14ac:dyDescent="0.25"/>
    <row r="3" spans="1:2" ht="40.5" customHeight="1" x14ac:dyDescent="0.25">
      <c r="A3" s="51" t="s">
        <v>0</v>
      </c>
      <c r="B3" s="52" t="s">
        <v>1</v>
      </c>
    </row>
    <row r="4" spans="1:2" ht="40.5" customHeight="1" x14ac:dyDescent="0.25">
      <c r="A4" s="51" t="s">
        <v>2</v>
      </c>
      <c r="B4" s="52" t="s">
        <v>183</v>
      </c>
    </row>
    <row r="5" spans="1:2" ht="24.95" customHeight="1" x14ac:dyDescent="0.25">
      <c r="A5" s="51" t="s">
        <v>3</v>
      </c>
      <c r="B5" s="67" t="s">
        <v>172</v>
      </c>
    </row>
    <row r="6" spans="1:2" ht="39.75" customHeight="1" x14ac:dyDescent="0.25">
      <c r="A6" s="51" t="s">
        <v>4</v>
      </c>
      <c r="B6" s="67" t="s">
        <v>173</v>
      </c>
    </row>
    <row r="7" spans="1:2" ht="24.95" customHeight="1" x14ac:dyDescent="0.25">
      <c r="A7" s="51" t="s">
        <v>5</v>
      </c>
      <c r="B7" s="67" t="s">
        <v>174</v>
      </c>
    </row>
    <row r="8" spans="1:2" ht="24.95" customHeight="1" x14ac:dyDescent="0.25">
      <c r="A8" s="51" t="s">
        <v>6</v>
      </c>
      <c r="B8" s="68" t="s">
        <v>182</v>
      </c>
    </row>
    <row r="9" spans="1:2" ht="24.95" customHeight="1" x14ac:dyDescent="0.25">
      <c r="A9" s="51" t="s">
        <v>7</v>
      </c>
      <c r="B9" s="67" t="s">
        <v>178</v>
      </c>
    </row>
    <row r="10" spans="1:2" ht="24.95" customHeight="1" x14ac:dyDescent="0.25">
      <c r="A10" s="51" t="s">
        <v>8</v>
      </c>
      <c r="B10" s="70" t="s">
        <v>179</v>
      </c>
    </row>
    <row r="11" spans="1:2" ht="24.95" customHeight="1" x14ac:dyDescent="0.25">
      <c r="A11" s="51" t="s">
        <v>9</v>
      </c>
      <c r="B11" s="67" t="s">
        <v>180</v>
      </c>
    </row>
    <row r="12" spans="1:2" ht="24.95" customHeight="1" x14ac:dyDescent="0.25">
      <c r="A12" s="51" t="s">
        <v>10</v>
      </c>
      <c r="B12" s="67" t="s">
        <v>175</v>
      </c>
    </row>
    <row r="13" spans="1:2" ht="24.95" customHeight="1" x14ac:dyDescent="0.25">
      <c r="A13" s="51" t="s">
        <v>11</v>
      </c>
      <c r="B13" s="70" t="s">
        <v>176</v>
      </c>
    </row>
    <row r="14" spans="1:2" ht="24.95" customHeight="1" x14ac:dyDescent="0.25">
      <c r="A14" s="51" t="s">
        <v>12</v>
      </c>
      <c r="B14" s="67" t="s">
        <v>177</v>
      </c>
    </row>
    <row r="15" spans="1:2" ht="24.95" customHeight="1" x14ac:dyDescent="0.25">
      <c r="A15" s="51" t="s">
        <v>167</v>
      </c>
      <c r="B15" s="69">
        <v>17</v>
      </c>
    </row>
    <row r="16" spans="1:2" ht="24.95" customHeight="1" x14ac:dyDescent="0.25">
      <c r="A16" s="51" t="s">
        <v>13</v>
      </c>
      <c r="B16" s="69">
        <v>6</v>
      </c>
    </row>
    <row r="17" spans="1:2" ht="24.95" customHeight="1" x14ac:dyDescent="0.25">
      <c r="A17" s="51" t="s">
        <v>14</v>
      </c>
      <c r="B17" s="69">
        <v>20</v>
      </c>
    </row>
    <row r="18" spans="1:2" ht="24.95" customHeight="1" x14ac:dyDescent="0.25"/>
    <row r="19" spans="1:2" ht="24.95" customHeight="1" x14ac:dyDescent="0.25"/>
    <row r="20" spans="1:2" ht="24.95" customHeight="1" x14ac:dyDescent="0.25">
      <c r="A20" s="11" t="s">
        <v>15</v>
      </c>
    </row>
    <row r="21" spans="1:2" ht="24.95" customHeight="1" x14ac:dyDescent="0.25">
      <c r="A21" s="11" t="s">
        <v>16</v>
      </c>
    </row>
    <row r="22" spans="1:2" ht="24.95" customHeight="1" x14ac:dyDescent="0.25">
      <c r="A22" s="11" t="s">
        <v>17</v>
      </c>
    </row>
    <row r="23" spans="1:2" ht="24.95" customHeight="1" x14ac:dyDescent="0.25">
      <c r="A23" s="11" t="s">
        <v>165</v>
      </c>
    </row>
    <row r="24" spans="1:2" ht="24.95" customHeight="1" x14ac:dyDescent="0.25">
      <c r="A24" s="11" t="s">
        <v>18</v>
      </c>
    </row>
    <row r="25" spans="1:2" ht="24.95" customHeight="1" x14ac:dyDescent="0.25"/>
  </sheetData>
  <hyperlinks>
    <hyperlink ref="B13" r:id="rId1" xr:uid="{00000000-0004-0000-0000-000000000000}"/>
    <hyperlink ref="B10"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7"/>
  <sheetViews>
    <sheetView tabSelected="1" topLeftCell="A38" zoomScaleNormal="100" workbookViewId="0">
      <selection activeCell="A27" sqref="A27:A44"/>
    </sheetView>
  </sheetViews>
  <sheetFormatPr defaultColWidth="14.42578125" defaultRowHeight="15" customHeight="1" x14ac:dyDescent="0.25"/>
  <cols>
    <col min="1" max="1" width="5.7109375" style="24" customWidth="1"/>
    <col min="2" max="2" width="41.42578125" style="65" customWidth="1"/>
    <col min="3" max="3" width="59" style="65" customWidth="1"/>
    <col min="4" max="4" width="22" style="65" customWidth="1"/>
    <col min="5" max="5" width="15.42578125" style="65" customWidth="1"/>
    <col min="6" max="6" width="19.7109375" style="65" bestFit="1" customWidth="1"/>
    <col min="7" max="7" width="14.42578125" style="65" customWidth="1"/>
    <col min="8" max="8" width="25" style="65" bestFit="1" customWidth="1"/>
    <col min="9" max="11" width="8.7109375" style="1" customWidth="1"/>
    <col min="12" max="16384" width="14.42578125" style="1"/>
  </cols>
  <sheetData>
    <row r="1" spans="1:10" s="13" customFormat="1" ht="21.95" customHeight="1" x14ac:dyDescent="0.25">
      <c r="A1" s="95"/>
      <c r="B1" s="95"/>
      <c r="C1" s="95"/>
      <c r="D1" s="95"/>
      <c r="E1" s="95"/>
      <c r="F1" s="95"/>
      <c r="G1" s="95"/>
      <c r="H1" s="95"/>
    </row>
    <row r="2" spans="1:10" ht="21.95" customHeight="1" x14ac:dyDescent="0.3">
      <c r="A2" s="96" t="s">
        <v>20</v>
      </c>
      <c r="B2" s="96"/>
      <c r="C2" s="96"/>
      <c r="D2" s="96"/>
      <c r="E2" s="96"/>
      <c r="F2" s="96"/>
      <c r="G2" s="96"/>
      <c r="H2" s="96"/>
    </row>
    <row r="3" spans="1:10" ht="21.95" customHeight="1" x14ac:dyDescent="0.25">
      <c r="A3" s="97" t="s">
        <v>171</v>
      </c>
      <c r="B3" s="97"/>
      <c r="C3" s="97"/>
      <c r="D3" s="97"/>
      <c r="E3" s="97"/>
      <c r="F3" s="97"/>
      <c r="G3" s="97"/>
      <c r="H3" s="97"/>
      <c r="I3" s="3"/>
      <c r="J3" s="3"/>
    </row>
    <row r="4" spans="1:10" ht="21.95" customHeight="1" x14ac:dyDescent="0.3">
      <c r="A4" s="96" t="s">
        <v>21</v>
      </c>
      <c r="B4" s="96"/>
      <c r="C4" s="96"/>
      <c r="D4" s="96"/>
      <c r="E4" s="96"/>
      <c r="F4" s="96"/>
      <c r="G4" s="96"/>
      <c r="H4" s="96"/>
    </row>
    <row r="5" spans="1:10" ht="21.95" customHeight="1" thickBot="1" x14ac:dyDescent="0.3">
      <c r="A5" s="98" t="str">
        <f>'Информация о Чемпионате'!B3</f>
        <v>Внешнее пилотирование и эксплуатация беспилотных воздушных судов</v>
      </c>
      <c r="B5" s="98"/>
      <c r="C5" s="98"/>
      <c r="D5" s="98"/>
      <c r="E5" s="98"/>
      <c r="F5" s="98"/>
      <c r="G5" s="98"/>
      <c r="H5" s="98"/>
    </row>
    <row r="6" spans="1:10" x14ac:dyDescent="0.25">
      <c r="A6" s="99" t="s">
        <v>22</v>
      </c>
      <c r="B6" s="100"/>
      <c r="C6" s="100"/>
      <c r="D6" s="100"/>
      <c r="E6" s="100"/>
      <c r="F6" s="100"/>
      <c r="G6" s="100"/>
      <c r="H6" s="101"/>
    </row>
    <row r="7" spans="1:10" ht="15.75" customHeight="1" x14ac:dyDescent="0.25">
      <c r="A7" s="102" t="s">
        <v>23</v>
      </c>
      <c r="B7" s="103"/>
      <c r="C7" s="104" t="str">
        <f>'Информация о Чемпионате'!B5</f>
        <v>Ульяновская область</v>
      </c>
      <c r="D7" s="104"/>
      <c r="E7" s="104"/>
      <c r="F7" s="104"/>
      <c r="G7" s="104"/>
      <c r="H7" s="105"/>
    </row>
    <row r="8" spans="1:10" ht="15.75" customHeight="1" x14ac:dyDescent="0.25">
      <c r="A8" s="102" t="s">
        <v>24</v>
      </c>
      <c r="B8" s="103"/>
      <c r="C8" s="103"/>
      <c r="D8" s="104" t="str">
        <f>'Информация о Чемпионате'!B6</f>
        <v>ОГАПОУ "УАвиаК-МЦК"</v>
      </c>
      <c r="E8" s="104"/>
      <c r="F8" s="104"/>
      <c r="G8" s="104"/>
      <c r="H8" s="105"/>
    </row>
    <row r="9" spans="1:10" ht="15.75" customHeight="1" x14ac:dyDescent="0.25">
      <c r="A9" s="102" t="s">
        <v>25</v>
      </c>
      <c r="B9" s="103"/>
      <c r="C9" s="103" t="str">
        <f>'Информация о Чемпионате'!B7</f>
        <v>г. Ульяновск, пр-кт  Созидателей 13</v>
      </c>
      <c r="D9" s="103"/>
      <c r="E9" s="103"/>
      <c r="F9" s="103"/>
      <c r="G9" s="103"/>
      <c r="H9" s="106"/>
    </row>
    <row r="10" spans="1:10" ht="15.75" customHeight="1" x14ac:dyDescent="0.25">
      <c r="A10" s="102" t="s">
        <v>26</v>
      </c>
      <c r="B10" s="103"/>
      <c r="C10" s="103" t="str">
        <f>'Информация о Чемпионате'!B9</f>
        <v>Апраушев Иван Александрович</v>
      </c>
      <c r="D10" s="103"/>
      <c r="E10" s="103" t="str">
        <f>'Информация о Чемпионате'!B10</f>
        <v>apraushev.ivan@mail.ru</v>
      </c>
      <c r="F10" s="103"/>
      <c r="G10" s="103" t="str">
        <f>'Информация о Чемпионате'!B11</f>
        <v>8(996) 642-96-22</v>
      </c>
      <c r="H10" s="106"/>
    </row>
    <row r="11" spans="1:10" ht="15.75" customHeight="1" x14ac:dyDescent="0.25">
      <c r="A11" s="102" t="s">
        <v>27</v>
      </c>
      <c r="B11" s="103"/>
      <c r="C11" s="103" t="str">
        <f>'Информация о Чемпионате'!B12</f>
        <v>Однокоз Владислав Даниилович</v>
      </c>
      <c r="D11" s="103"/>
      <c r="E11" s="103" t="str">
        <f>'Информация о Чемпионате'!B13</f>
        <v>vladislav.odnokoz@gmail.com</v>
      </c>
      <c r="F11" s="103"/>
      <c r="G11" s="103" t="str">
        <f>'Информация о Чемпионате'!B14</f>
        <v>8 (908) 482-66-80</v>
      </c>
      <c r="H11" s="106"/>
    </row>
    <row r="12" spans="1:10" ht="15.75" customHeight="1" x14ac:dyDescent="0.25">
      <c r="A12" s="102" t="s">
        <v>28</v>
      </c>
      <c r="B12" s="103"/>
      <c r="C12" s="103">
        <f>'Информация о Чемпионате'!B17</f>
        <v>20</v>
      </c>
      <c r="D12" s="103"/>
      <c r="E12" s="103"/>
      <c r="F12" s="103"/>
      <c r="G12" s="103"/>
      <c r="H12" s="106"/>
    </row>
    <row r="13" spans="1:10" ht="15.75" customHeight="1" x14ac:dyDescent="0.25">
      <c r="A13" s="102" t="s">
        <v>168</v>
      </c>
      <c r="B13" s="103"/>
      <c r="C13" s="103">
        <f>'Информация о Чемпионате'!B15</f>
        <v>17</v>
      </c>
      <c r="D13" s="103"/>
      <c r="E13" s="103"/>
      <c r="F13" s="103"/>
      <c r="G13" s="103"/>
      <c r="H13" s="106"/>
    </row>
    <row r="14" spans="1:10" ht="15.75" customHeight="1" x14ac:dyDescent="0.25">
      <c r="A14" s="102" t="s">
        <v>29</v>
      </c>
      <c r="B14" s="103"/>
      <c r="C14" s="103">
        <f>'Информация о Чемпионате'!B16</f>
        <v>6</v>
      </c>
      <c r="D14" s="103"/>
      <c r="E14" s="103"/>
      <c r="F14" s="103"/>
      <c r="G14" s="103"/>
      <c r="H14" s="106"/>
    </row>
    <row r="15" spans="1:10" ht="15" customHeight="1" thickBot="1" x14ac:dyDescent="0.3">
      <c r="A15" s="107" t="s">
        <v>30</v>
      </c>
      <c r="B15" s="108"/>
      <c r="C15" s="108" t="str">
        <f>'Информация о Чемпионате'!B8</f>
        <v>01.04.2025 - 13.04.2025</v>
      </c>
      <c r="D15" s="108"/>
      <c r="E15" s="108"/>
      <c r="F15" s="108"/>
      <c r="G15" s="108"/>
      <c r="H15" s="109"/>
    </row>
    <row r="16" spans="1:10" ht="24.95" customHeight="1" thickBot="1" x14ac:dyDescent="0.3">
      <c r="A16" s="143" t="s">
        <v>222</v>
      </c>
      <c r="B16" s="144"/>
      <c r="C16" s="144"/>
      <c r="D16" s="144"/>
      <c r="E16" s="144"/>
      <c r="F16" s="144"/>
      <c r="G16" s="144"/>
      <c r="H16" s="145"/>
    </row>
    <row r="17" spans="1:8" ht="15" customHeight="1" x14ac:dyDescent="0.25">
      <c r="A17" s="113" t="s">
        <v>32</v>
      </c>
      <c r="B17" s="114"/>
      <c r="C17" s="114"/>
      <c r="D17" s="114"/>
      <c r="E17" s="114"/>
      <c r="F17" s="114"/>
      <c r="G17" s="114"/>
      <c r="H17" s="115"/>
    </row>
    <row r="18" spans="1:8" ht="15" customHeight="1" x14ac:dyDescent="0.25">
      <c r="A18" s="116" t="s">
        <v>33</v>
      </c>
      <c r="B18" s="117"/>
      <c r="C18" s="117"/>
      <c r="D18" s="117"/>
      <c r="E18" s="117"/>
      <c r="F18" s="117"/>
      <c r="G18" s="117"/>
      <c r="H18" s="118"/>
    </row>
    <row r="19" spans="1:8" ht="15" customHeight="1" x14ac:dyDescent="0.25">
      <c r="A19" s="116" t="s">
        <v>34</v>
      </c>
      <c r="B19" s="117"/>
      <c r="C19" s="117"/>
      <c r="D19" s="117"/>
      <c r="E19" s="117"/>
      <c r="F19" s="117"/>
      <c r="G19" s="117"/>
      <c r="H19" s="118"/>
    </row>
    <row r="20" spans="1:8" ht="15" customHeight="1" x14ac:dyDescent="0.25">
      <c r="A20" s="116" t="s">
        <v>35</v>
      </c>
      <c r="B20" s="117"/>
      <c r="C20" s="117"/>
      <c r="D20" s="117"/>
      <c r="E20" s="117"/>
      <c r="F20" s="117"/>
      <c r="G20" s="117"/>
      <c r="H20" s="118"/>
    </row>
    <row r="21" spans="1:8" ht="15" customHeight="1" x14ac:dyDescent="0.25">
      <c r="A21" s="116" t="s">
        <v>36</v>
      </c>
      <c r="B21" s="117"/>
      <c r="C21" s="117"/>
      <c r="D21" s="117"/>
      <c r="E21" s="117"/>
      <c r="F21" s="117"/>
      <c r="G21" s="117"/>
      <c r="H21" s="118"/>
    </row>
    <row r="22" spans="1:8" ht="15" customHeight="1" x14ac:dyDescent="0.25">
      <c r="A22" s="116" t="s">
        <v>37</v>
      </c>
      <c r="B22" s="117"/>
      <c r="C22" s="117"/>
      <c r="D22" s="117"/>
      <c r="E22" s="117"/>
      <c r="F22" s="117"/>
      <c r="G22" s="117"/>
      <c r="H22" s="118"/>
    </row>
    <row r="23" spans="1:8" ht="15" customHeight="1" x14ac:dyDescent="0.25">
      <c r="A23" s="116" t="s">
        <v>38</v>
      </c>
      <c r="B23" s="117"/>
      <c r="C23" s="117"/>
      <c r="D23" s="117"/>
      <c r="E23" s="117"/>
      <c r="F23" s="117"/>
      <c r="G23" s="117"/>
      <c r="H23" s="118"/>
    </row>
    <row r="24" spans="1:8" ht="15" customHeight="1" x14ac:dyDescent="0.25">
      <c r="A24" s="116" t="s">
        <v>39</v>
      </c>
      <c r="B24" s="117"/>
      <c r="C24" s="117"/>
      <c r="D24" s="117"/>
      <c r="E24" s="117"/>
      <c r="F24" s="117"/>
      <c r="G24" s="117"/>
      <c r="H24" s="118"/>
    </row>
    <row r="25" spans="1:8" ht="15" customHeight="1" thickBot="1" x14ac:dyDescent="0.3">
      <c r="A25" s="119" t="s">
        <v>40</v>
      </c>
      <c r="B25" s="120"/>
      <c r="C25" s="120"/>
      <c r="D25" s="120"/>
      <c r="E25" s="120"/>
      <c r="F25" s="120"/>
      <c r="G25" s="120"/>
      <c r="H25" s="121"/>
    </row>
    <row r="26" spans="1:8" s="73" customFormat="1" ht="63.75" customHeight="1" x14ac:dyDescent="0.25">
      <c r="A26" s="72" t="s">
        <v>41</v>
      </c>
      <c r="B26" s="72" t="s">
        <v>42</v>
      </c>
      <c r="C26" s="72" t="s">
        <v>43</v>
      </c>
      <c r="D26" s="72" t="s">
        <v>44</v>
      </c>
      <c r="E26" s="72" t="s">
        <v>45</v>
      </c>
      <c r="F26" s="72" t="s">
        <v>46</v>
      </c>
      <c r="G26" s="72" t="s">
        <v>47</v>
      </c>
      <c r="H26" s="72" t="s">
        <v>48</v>
      </c>
    </row>
    <row r="27" spans="1:8" ht="76.5" x14ac:dyDescent="0.25">
      <c r="A27" s="82">
        <v>1</v>
      </c>
      <c r="B27" s="66" t="s">
        <v>82</v>
      </c>
      <c r="C27" s="66" t="s">
        <v>198</v>
      </c>
      <c r="D27" s="76" t="s">
        <v>73</v>
      </c>
      <c r="E27" s="83">
        <v>4</v>
      </c>
      <c r="F27" s="83" t="s">
        <v>52</v>
      </c>
      <c r="G27" s="83">
        <v>4</v>
      </c>
      <c r="H27" s="75"/>
    </row>
    <row r="28" spans="1:8" x14ac:dyDescent="0.25">
      <c r="A28" s="82">
        <v>2</v>
      </c>
      <c r="B28" s="66" t="s">
        <v>83</v>
      </c>
      <c r="C28" s="66" t="s">
        <v>72</v>
      </c>
      <c r="D28" s="76" t="s">
        <v>73</v>
      </c>
      <c r="E28" s="83">
        <v>4</v>
      </c>
      <c r="F28" s="83" t="s">
        <v>52</v>
      </c>
      <c r="G28" s="83">
        <v>4</v>
      </c>
      <c r="H28" s="75"/>
    </row>
    <row r="29" spans="1:8" ht="25.5" x14ac:dyDescent="0.25">
      <c r="A29" s="82">
        <v>3</v>
      </c>
      <c r="B29" s="66" t="s">
        <v>84</v>
      </c>
      <c r="C29" s="66" t="s">
        <v>85</v>
      </c>
      <c r="D29" s="76" t="s">
        <v>86</v>
      </c>
      <c r="E29" s="83">
        <v>4</v>
      </c>
      <c r="F29" s="83" t="s">
        <v>52</v>
      </c>
      <c r="G29" s="83">
        <v>4</v>
      </c>
      <c r="H29" s="75" t="s">
        <v>87</v>
      </c>
    </row>
    <row r="30" spans="1:8" ht="89.25" x14ac:dyDescent="0.25">
      <c r="A30" s="82">
        <v>4</v>
      </c>
      <c r="B30" s="66" t="s">
        <v>89</v>
      </c>
      <c r="C30" s="66" t="s">
        <v>90</v>
      </c>
      <c r="D30" s="76" t="s">
        <v>86</v>
      </c>
      <c r="E30" s="83">
        <v>4</v>
      </c>
      <c r="F30" s="83" t="s">
        <v>52</v>
      </c>
      <c r="G30" s="83">
        <v>4</v>
      </c>
      <c r="H30" s="75" t="s">
        <v>91</v>
      </c>
    </row>
    <row r="31" spans="1:8" ht="369.75" x14ac:dyDescent="0.25">
      <c r="A31" s="82">
        <v>5</v>
      </c>
      <c r="B31" s="40" t="s">
        <v>162</v>
      </c>
      <c r="C31" s="66" t="s">
        <v>211</v>
      </c>
      <c r="D31" s="15" t="s">
        <v>73</v>
      </c>
      <c r="E31" s="16">
        <v>4</v>
      </c>
      <c r="F31" s="16" t="s">
        <v>112</v>
      </c>
      <c r="G31" s="16">
        <v>4</v>
      </c>
      <c r="H31" s="75"/>
    </row>
    <row r="32" spans="1:8" ht="318.75" x14ac:dyDescent="0.25">
      <c r="A32" s="82">
        <v>6</v>
      </c>
      <c r="B32" s="40" t="s">
        <v>199</v>
      </c>
      <c r="C32" s="40" t="s">
        <v>200</v>
      </c>
      <c r="D32" s="53" t="s">
        <v>81</v>
      </c>
      <c r="E32" s="16">
        <v>2</v>
      </c>
      <c r="F32" s="16" t="s">
        <v>112</v>
      </c>
      <c r="G32" s="60">
        <v>2</v>
      </c>
      <c r="H32" s="31"/>
    </row>
    <row r="33" spans="1:14" ht="331.5" x14ac:dyDescent="0.25">
      <c r="A33" s="82">
        <v>7</v>
      </c>
      <c r="B33" s="40" t="s">
        <v>201</v>
      </c>
      <c r="C33" s="40" t="s">
        <v>205</v>
      </c>
      <c r="D33" s="33" t="s">
        <v>81</v>
      </c>
      <c r="E33" s="16">
        <v>1</v>
      </c>
      <c r="F33" s="16" t="s">
        <v>112</v>
      </c>
      <c r="G33" s="60">
        <v>1</v>
      </c>
      <c r="H33" s="31"/>
    </row>
    <row r="34" spans="1:14" ht="369.75" x14ac:dyDescent="0.25">
      <c r="A34" s="82">
        <v>8</v>
      </c>
      <c r="B34" s="46" t="s">
        <v>202</v>
      </c>
      <c r="C34" s="40" t="s">
        <v>206</v>
      </c>
      <c r="D34" s="31" t="s">
        <v>81</v>
      </c>
      <c r="E34" s="16">
        <v>1</v>
      </c>
      <c r="F34" s="16" t="s">
        <v>112</v>
      </c>
      <c r="G34" s="60">
        <v>1</v>
      </c>
      <c r="H34" s="31"/>
    </row>
    <row r="35" spans="1:14" ht="267.75" x14ac:dyDescent="0.25">
      <c r="A35" s="82">
        <v>9</v>
      </c>
      <c r="B35" s="46" t="s">
        <v>208</v>
      </c>
      <c r="C35" s="40" t="s">
        <v>207</v>
      </c>
      <c r="D35" s="34"/>
      <c r="E35" s="16"/>
      <c r="F35" s="16"/>
      <c r="G35" s="60"/>
      <c r="H35" s="31"/>
    </row>
    <row r="36" spans="1:14" ht="38.25" x14ac:dyDescent="0.25">
      <c r="A36" s="82">
        <v>10</v>
      </c>
      <c r="B36" s="66" t="s">
        <v>49</v>
      </c>
      <c r="C36" s="66" t="s">
        <v>50</v>
      </c>
      <c r="D36" s="76" t="s">
        <v>51</v>
      </c>
      <c r="E36" s="83">
        <v>5</v>
      </c>
      <c r="F36" s="83" t="s">
        <v>52</v>
      </c>
      <c r="G36" s="83">
        <v>5</v>
      </c>
      <c r="H36" s="75"/>
    </row>
    <row r="37" spans="1:14" ht="357" x14ac:dyDescent="0.25">
      <c r="A37" s="82">
        <v>11</v>
      </c>
      <c r="B37" s="46" t="s">
        <v>215</v>
      </c>
      <c r="C37" s="40" t="s">
        <v>214</v>
      </c>
      <c r="D37" s="31" t="s">
        <v>81</v>
      </c>
      <c r="E37" s="56">
        <v>4</v>
      </c>
      <c r="F37" s="56" t="s">
        <v>112</v>
      </c>
      <c r="G37" s="59">
        <v>4</v>
      </c>
      <c r="H37" s="75"/>
      <c r="I37" s="88"/>
      <c r="J37" s="88"/>
      <c r="K37" s="89"/>
      <c r="L37" s="90"/>
      <c r="M37" s="90"/>
      <c r="N37" s="90"/>
    </row>
    <row r="38" spans="1:14" x14ac:dyDescent="0.25">
      <c r="A38" s="82">
        <v>12</v>
      </c>
      <c r="B38" s="36" t="s">
        <v>228</v>
      </c>
      <c r="C38" s="36" t="s">
        <v>225</v>
      </c>
      <c r="D38" s="91" t="s">
        <v>73</v>
      </c>
      <c r="E38" s="92">
        <v>3</v>
      </c>
      <c r="F38" s="92" t="s">
        <v>112</v>
      </c>
      <c r="G38" s="93">
        <v>3</v>
      </c>
      <c r="H38" s="75"/>
      <c r="I38" s="88"/>
      <c r="J38" s="88"/>
      <c r="K38" s="89"/>
      <c r="L38" s="90"/>
      <c r="M38" s="90"/>
      <c r="N38" s="90"/>
    </row>
    <row r="39" spans="1:14" x14ac:dyDescent="0.25">
      <c r="A39" s="82">
        <v>13</v>
      </c>
      <c r="B39" s="66" t="s">
        <v>185</v>
      </c>
      <c r="C39" s="66" t="s">
        <v>54</v>
      </c>
      <c r="D39" s="76" t="s">
        <v>51</v>
      </c>
      <c r="E39" s="83">
        <v>10</v>
      </c>
      <c r="F39" s="83" t="s">
        <v>52</v>
      </c>
      <c r="G39" s="83">
        <v>10</v>
      </c>
      <c r="H39" s="75"/>
    </row>
    <row r="40" spans="1:14" x14ac:dyDescent="0.25">
      <c r="A40" s="82">
        <v>14</v>
      </c>
      <c r="B40" s="66" t="s">
        <v>55</v>
      </c>
      <c r="C40" s="66" t="s">
        <v>54</v>
      </c>
      <c r="D40" s="76" t="s">
        <v>51</v>
      </c>
      <c r="E40" s="83">
        <v>3</v>
      </c>
      <c r="F40" s="83" t="s">
        <v>52</v>
      </c>
      <c r="G40" s="83">
        <v>3</v>
      </c>
      <c r="H40" s="75"/>
    </row>
    <row r="41" spans="1:14" x14ac:dyDescent="0.25">
      <c r="A41" s="82">
        <v>15</v>
      </c>
      <c r="B41" s="66" t="s">
        <v>195</v>
      </c>
      <c r="C41" s="66" t="s">
        <v>224</v>
      </c>
      <c r="D41" s="86" t="s">
        <v>51</v>
      </c>
      <c r="E41" s="83">
        <v>3</v>
      </c>
      <c r="F41" s="83" t="s">
        <v>52</v>
      </c>
      <c r="G41" s="83">
        <v>3</v>
      </c>
      <c r="H41" s="75"/>
    </row>
    <row r="42" spans="1:14" ht="63.75" x14ac:dyDescent="0.25">
      <c r="A42" s="82">
        <v>16</v>
      </c>
      <c r="B42" s="66" t="s">
        <v>226</v>
      </c>
      <c r="C42" s="66" t="s">
        <v>227</v>
      </c>
      <c r="D42" s="31" t="s">
        <v>81</v>
      </c>
      <c r="E42" s="83">
        <v>3</v>
      </c>
      <c r="F42" s="83" t="s">
        <v>52</v>
      </c>
      <c r="G42" s="83">
        <v>3</v>
      </c>
      <c r="H42" s="75"/>
    </row>
    <row r="43" spans="1:14" ht="76.5" x14ac:dyDescent="0.25">
      <c r="A43" s="82">
        <v>17</v>
      </c>
      <c r="B43" s="38" t="s">
        <v>196</v>
      </c>
      <c r="C43" s="39" t="s">
        <v>197</v>
      </c>
      <c r="D43" s="53" t="s">
        <v>81</v>
      </c>
      <c r="E43" s="56">
        <v>3</v>
      </c>
      <c r="F43" s="56" t="s">
        <v>112</v>
      </c>
      <c r="G43" s="56">
        <v>3</v>
      </c>
      <c r="H43" s="31"/>
    </row>
    <row r="44" spans="1:14" ht="38.25" x14ac:dyDescent="0.25">
      <c r="A44" s="82">
        <v>18</v>
      </c>
      <c r="B44" s="87" t="s">
        <v>193</v>
      </c>
      <c r="C44" s="87" t="s">
        <v>194</v>
      </c>
      <c r="D44" s="86" t="s">
        <v>51</v>
      </c>
      <c r="E44" s="86">
        <v>1</v>
      </c>
      <c r="F44" s="86" t="s">
        <v>52</v>
      </c>
      <c r="G44" s="86">
        <v>1</v>
      </c>
      <c r="H44" s="86"/>
    </row>
    <row r="45" spans="1:14" ht="24.95" customHeight="1" thickBot="1" x14ac:dyDescent="0.35">
      <c r="A45" s="110" t="s">
        <v>31</v>
      </c>
      <c r="B45" s="111"/>
      <c r="C45" s="111"/>
      <c r="D45" s="111"/>
      <c r="E45" s="111"/>
      <c r="F45" s="111"/>
      <c r="G45" s="111"/>
      <c r="H45" s="112"/>
    </row>
    <row r="46" spans="1:14" ht="15.75" customHeight="1" x14ac:dyDescent="0.25">
      <c r="A46" s="113" t="s">
        <v>32</v>
      </c>
      <c r="B46" s="114"/>
      <c r="C46" s="114"/>
      <c r="D46" s="114"/>
      <c r="E46" s="114"/>
      <c r="F46" s="114"/>
      <c r="G46" s="114"/>
      <c r="H46" s="115"/>
    </row>
    <row r="47" spans="1:14" ht="15" customHeight="1" x14ac:dyDescent="0.25">
      <c r="A47" s="116" t="s">
        <v>33</v>
      </c>
      <c r="B47" s="117"/>
      <c r="C47" s="117"/>
      <c r="D47" s="117"/>
      <c r="E47" s="117"/>
      <c r="F47" s="117"/>
      <c r="G47" s="117"/>
      <c r="H47" s="118"/>
    </row>
    <row r="48" spans="1:14" ht="15" customHeight="1" x14ac:dyDescent="0.25">
      <c r="A48" s="116" t="s">
        <v>34</v>
      </c>
      <c r="B48" s="117"/>
      <c r="C48" s="117"/>
      <c r="D48" s="117"/>
      <c r="E48" s="117"/>
      <c r="F48" s="117"/>
      <c r="G48" s="117"/>
      <c r="H48" s="118"/>
    </row>
    <row r="49" spans="1:8" ht="15" customHeight="1" x14ac:dyDescent="0.25">
      <c r="A49" s="116" t="s">
        <v>35</v>
      </c>
      <c r="B49" s="117"/>
      <c r="C49" s="117"/>
      <c r="D49" s="117"/>
      <c r="E49" s="117"/>
      <c r="F49" s="117"/>
      <c r="G49" s="117"/>
      <c r="H49" s="118"/>
    </row>
    <row r="50" spans="1:8" ht="15" customHeight="1" x14ac:dyDescent="0.25">
      <c r="A50" s="116" t="s">
        <v>36</v>
      </c>
      <c r="B50" s="117"/>
      <c r="C50" s="117"/>
      <c r="D50" s="117"/>
      <c r="E50" s="117"/>
      <c r="F50" s="117"/>
      <c r="G50" s="117"/>
      <c r="H50" s="118"/>
    </row>
    <row r="51" spans="1:8" ht="15" customHeight="1" x14ac:dyDescent="0.25">
      <c r="A51" s="116" t="s">
        <v>37</v>
      </c>
      <c r="B51" s="117"/>
      <c r="C51" s="117"/>
      <c r="D51" s="117"/>
      <c r="E51" s="117"/>
      <c r="F51" s="117"/>
      <c r="G51" s="117"/>
      <c r="H51" s="118"/>
    </row>
    <row r="52" spans="1:8" ht="15" customHeight="1" x14ac:dyDescent="0.25">
      <c r="A52" s="116" t="s">
        <v>38</v>
      </c>
      <c r="B52" s="117"/>
      <c r="C52" s="117"/>
      <c r="D52" s="117"/>
      <c r="E52" s="117"/>
      <c r="F52" s="117"/>
      <c r="G52" s="117"/>
      <c r="H52" s="118"/>
    </row>
    <row r="53" spans="1:8" ht="15" customHeight="1" x14ac:dyDescent="0.25">
      <c r="A53" s="116" t="s">
        <v>39</v>
      </c>
      <c r="B53" s="117"/>
      <c r="C53" s="117"/>
      <c r="D53" s="117"/>
      <c r="E53" s="117"/>
      <c r="F53" s="117"/>
      <c r="G53" s="117"/>
      <c r="H53" s="118"/>
    </row>
    <row r="54" spans="1:8" ht="15.75" customHeight="1" x14ac:dyDescent="0.25">
      <c r="A54" s="119" t="s">
        <v>40</v>
      </c>
      <c r="B54" s="120"/>
      <c r="C54" s="120"/>
      <c r="D54" s="120"/>
      <c r="E54" s="120"/>
      <c r="F54" s="120"/>
      <c r="G54" s="120"/>
      <c r="H54" s="121"/>
    </row>
    <row r="55" spans="1:8" s="14" customFormat="1" ht="65.099999999999994" customHeight="1" x14ac:dyDescent="0.25">
      <c r="A55" s="22" t="s">
        <v>41</v>
      </c>
      <c r="B55" s="4" t="s">
        <v>42</v>
      </c>
      <c r="C55" s="5" t="s">
        <v>43</v>
      </c>
      <c r="D55" s="4" t="s">
        <v>44</v>
      </c>
      <c r="E55" s="6" t="s">
        <v>45</v>
      </c>
      <c r="F55" s="6" t="s">
        <v>46</v>
      </c>
      <c r="G55" s="6" t="s">
        <v>47</v>
      </c>
      <c r="H55" s="4" t="s">
        <v>48</v>
      </c>
    </row>
    <row r="56" spans="1:8" s="21" customFormat="1" ht="51.75" customHeight="1" x14ac:dyDescent="0.25">
      <c r="A56" s="74">
        <v>1</v>
      </c>
      <c r="B56" s="66" t="s">
        <v>49</v>
      </c>
      <c r="C56" s="66" t="s">
        <v>184</v>
      </c>
      <c r="D56" s="75" t="s">
        <v>51</v>
      </c>
      <c r="E56" s="75">
        <v>17</v>
      </c>
      <c r="F56" s="75" t="s">
        <v>52</v>
      </c>
      <c r="G56" s="75">
        <v>17</v>
      </c>
      <c r="H56" s="75"/>
    </row>
    <row r="57" spans="1:8" s="21" customFormat="1" ht="22.5" customHeight="1" x14ac:dyDescent="0.25">
      <c r="A57" s="74">
        <v>2</v>
      </c>
      <c r="B57" s="66" t="s">
        <v>53</v>
      </c>
      <c r="C57" s="66" t="s">
        <v>54</v>
      </c>
      <c r="D57" s="75" t="s">
        <v>51</v>
      </c>
      <c r="E57" s="75">
        <v>24</v>
      </c>
      <c r="F57" s="75" t="s">
        <v>52</v>
      </c>
      <c r="G57" s="75">
        <v>24</v>
      </c>
      <c r="H57" s="75"/>
    </row>
    <row r="58" spans="1:8" s="21" customFormat="1" ht="22.5" customHeight="1" x14ac:dyDescent="0.25">
      <c r="A58" s="74">
        <v>3</v>
      </c>
      <c r="B58" s="66" t="s">
        <v>185</v>
      </c>
      <c r="C58" s="66" t="s">
        <v>54</v>
      </c>
      <c r="D58" s="75" t="s">
        <v>51</v>
      </c>
      <c r="E58" s="75">
        <v>2</v>
      </c>
      <c r="F58" s="75" t="s">
        <v>52</v>
      </c>
      <c r="G58" s="75">
        <v>2</v>
      </c>
      <c r="H58" s="75"/>
    </row>
    <row r="59" spans="1:8" s="21" customFormat="1" ht="22.5" customHeight="1" x14ac:dyDescent="0.25">
      <c r="A59" s="74">
        <v>4</v>
      </c>
      <c r="B59" s="66" t="s">
        <v>55</v>
      </c>
      <c r="C59" s="66" t="s">
        <v>54</v>
      </c>
      <c r="D59" s="75" t="s">
        <v>51</v>
      </c>
      <c r="E59" s="75">
        <v>2</v>
      </c>
      <c r="F59" s="75" t="s">
        <v>52</v>
      </c>
      <c r="G59" s="75">
        <v>2</v>
      </c>
      <c r="H59" s="75"/>
    </row>
    <row r="60" spans="1:8" s="21" customFormat="1" ht="63.75" x14ac:dyDescent="0.25">
      <c r="A60" s="74">
        <v>5</v>
      </c>
      <c r="B60" s="66" t="s">
        <v>82</v>
      </c>
      <c r="C60" s="66" t="s">
        <v>221</v>
      </c>
      <c r="D60" s="76" t="s">
        <v>73</v>
      </c>
      <c r="E60" s="75">
        <v>2</v>
      </c>
      <c r="F60" s="75" t="s">
        <v>52</v>
      </c>
      <c r="G60" s="75">
        <v>2</v>
      </c>
      <c r="H60" s="75"/>
    </row>
    <row r="61" spans="1:8" s="21" customFormat="1" ht="19.5" customHeight="1" x14ac:dyDescent="0.25">
      <c r="A61" s="74">
        <v>6</v>
      </c>
      <c r="B61" s="66" t="s">
        <v>83</v>
      </c>
      <c r="C61" s="66" t="s">
        <v>188</v>
      </c>
      <c r="D61" s="76" t="s">
        <v>73</v>
      </c>
      <c r="E61" s="75">
        <v>2</v>
      </c>
      <c r="F61" s="75" t="s">
        <v>52</v>
      </c>
      <c r="G61" s="75">
        <v>2</v>
      </c>
      <c r="H61" s="75"/>
    </row>
    <row r="62" spans="1:8" s="21" customFormat="1" ht="102" x14ac:dyDescent="0.25">
      <c r="A62" s="77">
        <v>7</v>
      </c>
      <c r="B62" s="66" t="s">
        <v>186</v>
      </c>
      <c r="C62" s="66" t="s">
        <v>190</v>
      </c>
      <c r="D62" s="76" t="s">
        <v>73</v>
      </c>
      <c r="E62" s="75">
        <v>1</v>
      </c>
      <c r="F62" s="75" t="s">
        <v>52</v>
      </c>
      <c r="G62" s="75">
        <v>1</v>
      </c>
      <c r="H62" s="75"/>
    </row>
    <row r="63" spans="1:8" s="21" customFormat="1" ht="61.5" customHeight="1" x14ac:dyDescent="0.25">
      <c r="A63" s="77">
        <v>8</v>
      </c>
      <c r="B63" s="66" t="s">
        <v>187</v>
      </c>
      <c r="C63" s="66" t="s">
        <v>189</v>
      </c>
      <c r="D63" s="76" t="s">
        <v>73</v>
      </c>
      <c r="E63" s="75">
        <v>1</v>
      </c>
      <c r="F63" s="75" t="s">
        <v>52</v>
      </c>
      <c r="G63" s="75">
        <v>1</v>
      </c>
      <c r="H63" s="75"/>
    </row>
    <row r="64" spans="1:8" s="14" customFormat="1" ht="24.95" customHeight="1" thickBot="1" x14ac:dyDescent="0.3">
      <c r="A64" s="122" t="s">
        <v>57</v>
      </c>
      <c r="B64" s="123"/>
      <c r="C64" s="123"/>
      <c r="D64" s="123"/>
      <c r="E64" s="123"/>
      <c r="F64" s="123"/>
      <c r="G64" s="123"/>
      <c r="H64" s="123"/>
    </row>
    <row r="65" spans="1:8" ht="15.75" customHeight="1" x14ac:dyDescent="0.25">
      <c r="A65" s="124" t="s">
        <v>32</v>
      </c>
      <c r="B65" s="125"/>
      <c r="C65" s="125"/>
      <c r="D65" s="125"/>
      <c r="E65" s="125"/>
      <c r="F65" s="125"/>
      <c r="G65" s="125"/>
      <c r="H65" s="126"/>
    </row>
    <row r="66" spans="1:8" ht="15" customHeight="1" x14ac:dyDescent="0.25">
      <c r="A66" s="127" t="s">
        <v>33</v>
      </c>
      <c r="B66" s="128"/>
      <c r="C66" s="128"/>
      <c r="D66" s="128"/>
      <c r="E66" s="128"/>
      <c r="F66" s="128"/>
      <c r="G66" s="128"/>
      <c r="H66" s="129"/>
    </row>
    <row r="67" spans="1:8" ht="15" customHeight="1" x14ac:dyDescent="0.25">
      <c r="A67" s="127" t="s">
        <v>34</v>
      </c>
      <c r="B67" s="128"/>
      <c r="C67" s="128"/>
      <c r="D67" s="128"/>
      <c r="E67" s="128"/>
      <c r="F67" s="128"/>
      <c r="G67" s="128"/>
      <c r="H67" s="129"/>
    </row>
    <row r="68" spans="1:8" ht="15" customHeight="1" x14ac:dyDescent="0.25">
      <c r="A68" s="127" t="s">
        <v>35</v>
      </c>
      <c r="B68" s="128"/>
      <c r="C68" s="128"/>
      <c r="D68" s="128"/>
      <c r="E68" s="128"/>
      <c r="F68" s="128"/>
      <c r="G68" s="128"/>
      <c r="H68" s="129"/>
    </row>
    <row r="69" spans="1:8" ht="15" customHeight="1" x14ac:dyDescent="0.25">
      <c r="A69" s="127" t="s">
        <v>36</v>
      </c>
      <c r="B69" s="128"/>
      <c r="C69" s="128"/>
      <c r="D69" s="128"/>
      <c r="E69" s="128"/>
      <c r="F69" s="128"/>
      <c r="G69" s="128"/>
      <c r="H69" s="129"/>
    </row>
    <row r="70" spans="1:8" ht="15" customHeight="1" x14ac:dyDescent="0.25">
      <c r="A70" s="127" t="s">
        <v>37</v>
      </c>
      <c r="B70" s="128"/>
      <c r="C70" s="128"/>
      <c r="D70" s="128"/>
      <c r="E70" s="128"/>
      <c r="F70" s="128"/>
      <c r="G70" s="128"/>
      <c r="H70" s="129"/>
    </row>
    <row r="71" spans="1:8" ht="15" customHeight="1" x14ac:dyDescent="0.25">
      <c r="A71" s="127" t="s">
        <v>58</v>
      </c>
      <c r="B71" s="128"/>
      <c r="C71" s="128"/>
      <c r="D71" s="128"/>
      <c r="E71" s="128"/>
      <c r="F71" s="128"/>
      <c r="G71" s="128"/>
      <c r="H71" s="129"/>
    </row>
    <row r="72" spans="1:8" ht="15" customHeight="1" x14ac:dyDescent="0.25">
      <c r="A72" s="127" t="s">
        <v>59</v>
      </c>
      <c r="B72" s="128"/>
      <c r="C72" s="128"/>
      <c r="D72" s="128"/>
      <c r="E72" s="128"/>
      <c r="F72" s="128"/>
      <c r="G72" s="128"/>
      <c r="H72" s="129"/>
    </row>
    <row r="73" spans="1:8" ht="15.75" customHeight="1" x14ac:dyDescent="0.25">
      <c r="A73" s="130" t="s">
        <v>40</v>
      </c>
      <c r="B73" s="131"/>
      <c r="C73" s="131"/>
      <c r="D73" s="131"/>
      <c r="E73" s="131"/>
      <c r="F73" s="131"/>
      <c r="G73" s="131"/>
      <c r="H73" s="132"/>
    </row>
    <row r="74" spans="1:8" s="14" customFormat="1" ht="65.099999999999994" customHeight="1" x14ac:dyDescent="0.25">
      <c r="A74" s="78" t="s">
        <v>41</v>
      </c>
      <c r="B74" s="79" t="s">
        <v>42</v>
      </c>
      <c r="C74" s="80" t="s">
        <v>43</v>
      </c>
      <c r="D74" s="81" t="s">
        <v>44</v>
      </c>
      <c r="E74" s="81" t="s">
        <v>45</v>
      </c>
      <c r="F74" s="81" t="s">
        <v>46</v>
      </c>
      <c r="G74" s="81" t="s">
        <v>47</v>
      </c>
      <c r="H74" s="79" t="s">
        <v>48</v>
      </c>
    </row>
    <row r="75" spans="1:8" s="14" customFormat="1" ht="16.5" customHeight="1" x14ac:dyDescent="0.25">
      <c r="A75" s="82">
        <v>1</v>
      </c>
      <c r="B75" s="66" t="s">
        <v>60</v>
      </c>
      <c r="C75" s="66" t="s">
        <v>61</v>
      </c>
      <c r="D75" s="76" t="s">
        <v>62</v>
      </c>
      <c r="E75" s="83">
        <v>3</v>
      </c>
      <c r="F75" s="83" t="s">
        <v>52</v>
      </c>
      <c r="G75" s="83">
        <v>3</v>
      </c>
      <c r="H75" s="75"/>
    </row>
    <row r="76" spans="1:8" s="14" customFormat="1" x14ac:dyDescent="0.25">
      <c r="A76" s="82">
        <v>2</v>
      </c>
      <c r="B76" s="66" t="s">
        <v>63</v>
      </c>
      <c r="C76" s="66" t="s">
        <v>54</v>
      </c>
      <c r="D76" s="76" t="s">
        <v>62</v>
      </c>
      <c r="E76" s="83">
        <v>2</v>
      </c>
      <c r="F76" s="83" t="s">
        <v>52</v>
      </c>
      <c r="G76" s="83">
        <v>2</v>
      </c>
      <c r="H76" s="75"/>
    </row>
    <row r="77" spans="1:8" s="14" customFormat="1" ht="21" customHeight="1" x14ac:dyDescent="0.25">
      <c r="A77" s="82">
        <v>3</v>
      </c>
      <c r="B77" s="66" t="s">
        <v>64</v>
      </c>
      <c r="C77" s="66" t="s">
        <v>65</v>
      </c>
      <c r="D77" s="76" t="s">
        <v>62</v>
      </c>
      <c r="E77" s="83">
        <v>10</v>
      </c>
      <c r="F77" s="83" t="s">
        <v>52</v>
      </c>
      <c r="G77" s="83">
        <v>10</v>
      </c>
      <c r="H77" s="75"/>
    </row>
    <row r="78" spans="1:8" s="14" customFormat="1" ht="21" customHeight="1" x14ac:dyDescent="0.25">
      <c r="A78" s="82">
        <v>4</v>
      </c>
      <c r="B78" s="66" t="s">
        <v>66</v>
      </c>
      <c r="C78" s="66" t="s">
        <v>67</v>
      </c>
      <c r="D78" s="76" t="s">
        <v>62</v>
      </c>
      <c r="E78" s="83">
        <v>8</v>
      </c>
      <c r="F78" s="83" t="s">
        <v>52</v>
      </c>
      <c r="G78" s="83">
        <v>8</v>
      </c>
      <c r="H78" s="75"/>
    </row>
    <row r="79" spans="1:8" s="14" customFormat="1" ht="22.5" customHeight="1" x14ac:dyDescent="0.25">
      <c r="A79" s="82">
        <v>5</v>
      </c>
      <c r="B79" s="66" t="s">
        <v>68</v>
      </c>
      <c r="C79" s="66" t="s">
        <v>69</v>
      </c>
      <c r="D79" s="76" t="s">
        <v>62</v>
      </c>
      <c r="E79" s="83">
        <v>2</v>
      </c>
      <c r="F79" s="83" t="s">
        <v>52</v>
      </c>
      <c r="G79" s="83">
        <v>2</v>
      </c>
      <c r="H79" s="75"/>
    </row>
    <row r="80" spans="1:8" s="14" customFormat="1" ht="22.5" customHeight="1" x14ac:dyDescent="0.25">
      <c r="A80" s="82">
        <v>6</v>
      </c>
      <c r="B80" s="66" t="s">
        <v>70</v>
      </c>
      <c r="C80" s="66" t="s">
        <v>71</v>
      </c>
      <c r="D80" s="76" t="s">
        <v>62</v>
      </c>
      <c r="E80" s="83">
        <v>7</v>
      </c>
      <c r="F80" s="83" t="s">
        <v>52</v>
      </c>
      <c r="G80" s="83">
        <v>7</v>
      </c>
      <c r="H80" s="75"/>
    </row>
    <row r="81" spans="1:8" s="14" customFormat="1" ht="19.5" customHeight="1" x14ac:dyDescent="0.25">
      <c r="A81" s="82">
        <v>7</v>
      </c>
      <c r="B81" s="84" t="s">
        <v>56</v>
      </c>
      <c r="C81" s="84" t="s">
        <v>54</v>
      </c>
      <c r="D81" s="83" t="s">
        <v>51</v>
      </c>
      <c r="E81" s="83">
        <v>4</v>
      </c>
      <c r="F81" s="83" t="s">
        <v>52</v>
      </c>
      <c r="G81" s="83">
        <v>4</v>
      </c>
      <c r="H81" s="85"/>
    </row>
    <row r="82" spans="1:8" s="14" customFormat="1" ht="29.25" customHeight="1" x14ac:dyDescent="0.25">
      <c r="A82" s="82">
        <v>8</v>
      </c>
      <c r="B82" s="66" t="s">
        <v>74</v>
      </c>
      <c r="C82" s="66" t="s">
        <v>75</v>
      </c>
      <c r="D82" s="76" t="s">
        <v>73</v>
      </c>
      <c r="E82" s="83">
        <v>2</v>
      </c>
      <c r="F82" s="83" t="s">
        <v>52</v>
      </c>
      <c r="G82" s="83">
        <v>2</v>
      </c>
      <c r="H82" s="75"/>
    </row>
    <row r="83" spans="1:8" s="14" customFormat="1" ht="18" customHeight="1" x14ac:dyDescent="0.25">
      <c r="A83" s="82">
        <v>9</v>
      </c>
      <c r="B83" s="66" t="s">
        <v>76</v>
      </c>
      <c r="C83" s="66" t="s">
        <v>77</v>
      </c>
      <c r="D83" s="76" t="s">
        <v>73</v>
      </c>
      <c r="E83" s="83">
        <v>1</v>
      </c>
      <c r="F83" s="83" t="s">
        <v>52</v>
      </c>
      <c r="G83" s="83">
        <v>1</v>
      </c>
      <c r="H83" s="75"/>
    </row>
    <row r="84" spans="1:8" s="14" customFormat="1" ht="18" customHeight="1" x14ac:dyDescent="0.25">
      <c r="A84" s="82">
        <v>10</v>
      </c>
      <c r="B84" s="66" t="s">
        <v>78</v>
      </c>
      <c r="C84" s="66" t="s">
        <v>223</v>
      </c>
      <c r="D84" s="76" t="s">
        <v>73</v>
      </c>
      <c r="E84" s="83">
        <v>1</v>
      </c>
      <c r="F84" s="83" t="s">
        <v>52</v>
      </c>
      <c r="G84" s="83">
        <v>1</v>
      </c>
      <c r="H84" s="75"/>
    </row>
    <row r="85" spans="1:8" s="14" customFormat="1" ht="93.75" customHeight="1" x14ac:dyDescent="0.25">
      <c r="A85" s="82">
        <v>11</v>
      </c>
      <c r="B85" s="66" t="s">
        <v>79</v>
      </c>
      <c r="C85" s="66" t="s">
        <v>80</v>
      </c>
      <c r="D85" s="76" t="s">
        <v>81</v>
      </c>
      <c r="E85" s="83">
        <v>1</v>
      </c>
      <c r="F85" s="83" t="s">
        <v>52</v>
      </c>
      <c r="G85" s="83">
        <v>1</v>
      </c>
      <c r="H85" s="75"/>
    </row>
    <row r="86" spans="1:8" s="14" customFormat="1" ht="160.9" customHeight="1" x14ac:dyDescent="0.25">
      <c r="A86" s="82">
        <v>12</v>
      </c>
      <c r="B86" s="66" t="s">
        <v>82</v>
      </c>
      <c r="C86" s="66" t="s">
        <v>198</v>
      </c>
      <c r="D86" s="76" t="s">
        <v>73</v>
      </c>
      <c r="E86" s="83">
        <v>3</v>
      </c>
      <c r="F86" s="83" t="s">
        <v>52</v>
      </c>
      <c r="G86" s="83">
        <v>3</v>
      </c>
      <c r="H86" s="75"/>
    </row>
    <row r="87" spans="1:8" s="14" customFormat="1" ht="20.25" customHeight="1" x14ac:dyDescent="0.25">
      <c r="A87" s="82">
        <v>13</v>
      </c>
      <c r="B87" s="66" t="s">
        <v>83</v>
      </c>
      <c r="C87" s="66" t="s">
        <v>72</v>
      </c>
      <c r="D87" s="76" t="s">
        <v>73</v>
      </c>
      <c r="E87" s="83">
        <v>3</v>
      </c>
      <c r="F87" s="83" t="s">
        <v>52</v>
      </c>
      <c r="G87" s="83">
        <v>3</v>
      </c>
      <c r="H87" s="75"/>
    </row>
    <row r="88" spans="1:8" s="14" customFormat="1" ht="23.25" customHeight="1" x14ac:dyDescent="0.25">
      <c r="A88" s="82">
        <v>14</v>
      </c>
      <c r="B88" s="66" t="s">
        <v>84</v>
      </c>
      <c r="C88" s="66" t="s">
        <v>85</v>
      </c>
      <c r="D88" s="76" t="s">
        <v>86</v>
      </c>
      <c r="E88" s="83">
        <v>3</v>
      </c>
      <c r="F88" s="83" t="s">
        <v>52</v>
      </c>
      <c r="G88" s="83">
        <v>3</v>
      </c>
      <c r="H88" s="75" t="s">
        <v>87</v>
      </c>
    </row>
    <row r="89" spans="1:8" s="14" customFormat="1" ht="104.25" customHeight="1" x14ac:dyDescent="0.25">
      <c r="A89" s="82">
        <v>15</v>
      </c>
      <c r="B89" s="66" t="s">
        <v>89</v>
      </c>
      <c r="C89" s="66" t="s">
        <v>90</v>
      </c>
      <c r="D89" s="76" t="s">
        <v>86</v>
      </c>
      <c r="E89" s="83">
        <v>3</v>
      </c>
      <c r="F89" s="83" t="s">
        <v>52</v>
      </c>
      <c r="G89" s="83">
        <v>3</v>
      </c>
      <c r="H89" s="75" t="s">
        <v>91</v>
      </c>
    </row>
    <row r="90" spans="1:8" s="14" customFormat="1" ht="45.75" customHeight="1" x14ac:dyDescent="0.25">
      <c r="A90" s="82">
        <v>16</v>
      </c>
      <c r="B90" s="66" t="s">
        <v>49</v>
      </c>
      <c r="C90" s="66" t="s">
        <v>50</v>
      </c>
      <c r="D90" s="76" t="s">
        <v>51</v>
      </c>
      <c r="E90" s="83">
        <v>6</v>
      </c>
      <c r="F90" s="83" t="s">
        <v>52</v>
      </c>
      <c r="G90" s="83">
        <v>6</v>
      </c>
      <c r="H90" s="75"/>
    </row>
    <row r="91" spans="1:8" s="14" customFormat="1" ht="21" customHeight="1" x14ac:dyDescent="0.25">
      <c r="A91" s="82">
        <v>17</v>
      </c>
      <c r="B91" s="66" t="s">
        <v>185</v>
      </c>
      <c r="C91" s="66" t="s">
        <v>54</v>
      </c>
      <c r="D91" s="76" t="s">
        <v>51</v>
      </c>
      <c r="E91" s="83">
        <v>10</v>
      </c>
      <c r="F91" s="83" t="s">
        <v>52</v>
      </c>
      <c r="G91" s="83">
        <v>10</v>
      </c>
      <c r="H91" s="75"/>
    </row>
    <row r="92" spans="1:8" s="14" customFormat="1" ht="21" customHeight="1" x14ac:dyDescent="0.25">
      <c r="A92" s="82">
        <v>18</v>
      </c>
      <c r="B92" s="66" t="s">
        <v>105</v>
      </c>
      <c r="C92" s="66" t="s">
        <v>54</v>
      </c>
      <c r="D92" s="76" t="s">
        <v>51</v>
      </c>
      <c r="E92" s="75">
        <v>2</v>
      </c>
      <c r="F92" s="75" t="s">
        <v>52</v>
      </c>
      <c r="G92" s="75">
        <v>2</v>
      </c>
      <c r="H92" s="75"/>
    </row>
    <row r="93" spans="1:8" s="14" customFormat="1" ht="21" customHeight="1" x14ac:dyDescent="0.25">
      <c r="A93" s="82">
        <v>18</v>
      </c>
      <c r="B93" s="66" t="s">
        <v>55</v>
      </c>
      <c r="C93" s="66" t="s">
        <v>54</v>
      </c>
      <c r="D93" s="76" t="s">
        <v>51</v>
      </c>
      <c r="E93" s="83">
        <v>3</v>
      </c>
      <c r="F93" s="83" t="s">
        <v>52</v>
      </c>
      <c r="G93" s="83">
        <v>3</v>
      </c>
      <c r="H93" s="75"/>
    </row>
    <row r="94" spans="1:8" s="14" customFormat="1" ht="24.95" customHeight="1" x14ac:dyDescent="0.25">
      <c r="A94" s="133" t="s">
        <v>92</v>
      </c>
      <c r="B94" s="134"/>
      <c r="C94" s="134"/>
      <c r="D94" s="134"/>
      <c r="E94" s="134"/>
      <c r="F94" s="134"/>
      <c r="G94" s="134"/>
      <c r="H94" s="134"/>
    </row>
    <row r="95" spans="1:8" s="14" customFormat="1" ht="65.099999999999994" customHeight="1" x14ac:dyDescent="0.25">
      <c r="A95" s="22" t="s">
        <v>41</v>
      </c>
      <c r="B95" s="4" t="s">
        <v>42</v>
      </c>
      <c r="C95" s="4" t="s">
        <v>43</v>
      </c>
      <c r="D95" s="4" t="s">
        <v>44</v>
      </c>
      <c r="E95" s="4" t="s">
        <v>45</v>
      </c>
      <c r="F95" s="4" t="s">
        <v>46</v>
      </c>
      <c r="G95" s="4" t="s">
        <v>47</v>
      </c>
      <c r="H95" s="4" t="s">
        <v>48</v>
      </c>
    </row>
    <row r="96" spans="1:8" s="21" customFormat="1" ht="37.5" customHeight="1" x14ac:dyDescent="0.25">
      <c r="A96" s="23">
        <v>1</v>
      </c>
      <c r="B96" s="17" t="s">
        <v>93</v>
      </c>
      <c r="C96" s="17" t="s">
        <v>94</v>
      </c>
      <c r="D96" s="15" t="s">
        <v>95</v>
      </c>
      <c r="E96" s="16">
        <v>4</v>
      </c>
      <c r="F96" s="16" t="s">
        <v>52</v>
      </c>
      <c r="G96" s="16">
        <v>4</v>
      </c>
      <c r="H96" s="16"/>
    </row>
    <row r="97" spans="1:8" s="21" customFormat="1" ht="76.5" customHeight="1" x14ac:dyDescent="0.25">
      <c r="A97" s="28">
        <v>2</v>
      </c>
      <c r="B97" s="17" t="s">
        <v>96</v>
      </c>
      <c r="C97" s="17" t="s">
        <v>97</v>
      </c>
      <c r="D97" s="15" t="s">
        <v>95</v>
      </c>
      <c r="E97" s="16">
        <v>4</v>
      </c>
      <c r="F97" s="16" t="s">
        <v>52</v>
      </c>
      <c r="G97" s="16">
        <v>4</v>
      </c>
      <c r="H97" s="16"/>
    </row>
    <row r="98" spans="1:8" s="21" customFormat="1" ht="22.5" customHeight="1" x14ac:dyDescent="0.25">
      <c r="A98" s="28">
        <v>3</v>
      </c>
      <c r="B98" s="17" t="s">
        <v>98</v>
      </c>
      <c r="C98" s="17" t="s">
        <v>54</v>
      </c>
      <c r="D98" s="15" t="s">
        <v>95</v>
      </c>
      <c r="E98" s="16">
        <v>2</v>
      </c>
      <c r="F98" s="16" t="s">
        <v>52</v>
      </c>
      <c r="G98" s="16">
        <v>2</v>
      </c>
      <c r="H98" s="16"/>
    </row>
    <row r="99" spans="1:8" s="21" customFormat="1" ht="22.5" customHeight="1" x14ac:dyDescent="0.25">
      <c r="A99" s="28">
        <v>4</v>
      </c>
      <c r="B99" s="17" t="s">
        <v>99</v>
      </c>
      <c r="C99" s="17" t="s">
        <v>54</v>
      </c>
      <c r="D99" s="15" t="s">
        <v>95</v>
      </c>
      <c r="E99" s="16">
        <v>15</v>
      </c>
      <c r="F99" s="16" t="s">
        <v>52</v>
      </c>
      <c r="G99" s="16">
        <v>15</v>
      </c>
      <c r="H99" s="16"/>
    </row>
    <row r="100" spans="1:8" s="21" customFormat="1" ht="22.5" customHeight="1" x14ac:dyDescent="0.25">
      <c r="A100" s="28">
        <v>5</v>
      </c>
      <c r="B100" s="17" t="s">
        <v>100</v>
      </c>
      <c r="C100" s="17" t="s">
        <v>54</v>
      </c>
      <c r="D100" s="15" t="s">
        <v>95</v>
      </c>
      <c r="E100" s="16">
        <v>30</v>
      </c>
      <c r="F100" s="16" t="s">
        <v>101</v>
      </c>
      <c r="G100" s="16">
        <v>30</v>
      </c>
      <c r="H100" s="16"/>
    </row>
    <row r="101" spans="1:8" s="14" customFormat="1" ht="24.95" customHeight="1" x14ac:dyDescent="0.25">
      <c r="A101" s="135" t="s">
        <v>102</v>
      </c>
      <c r="B101" s="136"/>
      <c r="C101" s="136"/>
      <c r="D101" s="136"/>
      <c r="E101" s="136"/>
      <c r="F101" s="136"/>
      <c r="G101" s="136"/>
      <c r="H101" s="136"/>
    </row>
    <row r="102" spans="1:8" ht="14.45" customHeight="1" x14ac:dyDescent="0.25">
      <c r="A102" s="113" t="s">
        <v>32</v>
      </c>
      <c r="B102" s="137"/>
      <c r="C102" s="137"/>
      <c r="D102" s="137"/>
      <c r="E102" s="137"/>
      <c r="F102" s="137"/>
      <c r="G102" s="137"/>
      <c r="H102" s="138"/>
    </row>
    <row r="103" spans="1:8" ht="14.45" customHeight="1" x14ac:dyDescent="0.25">
      <c r="A103" s="116" t="s">
        <v>103</v>
      </c>
      <c r="B103" s="139"/>
      <c r="C103" s="139"/>
      <c r="D103" s="139"/>
      <c r="E103" s="139"/>
      <c r="F103" s="139"/>
      <c r="G103" s="139"/>
      <c r="H103" s="140"/>
    </row>
    <row r="104" spans="1:8" ht="14.45" customHeight="1" x14ac:dyDescent="0.25">
      <c r="A104" s="116" t="s">
        <v>104</v>
      </c>
      <c r="B104" s="139"/>
      <c r="C104" s="139"/>
      <c r="D104" s="139"/>
      <c r="E104" s="139"/>
      <c r="F104" s="139"/>
      <c r="G104" s="139"/>
      <c r="H104" s="140"/>
    </row>
    <row r="105" spans="1:8" ht="14.45" customHeight="1" x14ac:dyDescent="0.25">
      <c r="A105" s="116" t="s">
        <v>35</v>
      </c>
      <c r="B105" s="139"/>
      <c r="C105" s="139"/>
      <c r="D105" s="139"/>
      <c r="E105" s="139"/>
      <c r="F105" s="139"/>
      <c r="G105" s="139"/>
      <c r="H105" s="140"/>
    </row>
    <row r="106" spans="1:8" ht="14.45" customHeight="1" x14ac:dyDescent="0.25">
      <c r="A106" s="116" t="s">
        <v>36</v>
      </c>
      <c r="B106" s="139"/>
      <c r="C106" s="139"/>
      <c r="D106" s="139"/>
      <c r="E106" s="139"/>
      <c r="F106" s="139"/>
      <c r="G106" s="139"/>
      <c r="H106" s="140"/>
    </row>
    <row r="107" spans="1:8" ht="15" customHeight="1" x14ac:dyDescent="0.25">
      <c r="A107" s="116" t="s">
        <v>37</v>
      </c>
      <c r="B107" s="139"/>
      <c r="C107" s="139"/>
      <c r="D107" s="139"/>
      <c r="E107" s="139"/>
      <c r="F107" s="139"/>
      <c r="G107" s="139"/>
      <c r="H107" s="140"/>
    </row>
    <row r="108" spans="1:8" ht="14.45" customHeight="1" x14ac:dyDescent="0.25">
      <c r="A108" s="116" t="s">
        <v>38</v>
      </c>
      <c r="B108" s="139"/>
      <c r="C108" s="139"/>
      <c r="D108" s="139"/>
      <c r="E108" s="139"/>
      <c r="F108" s="139"/>
      <c r="G108" s="139"/>
      <c r="H108" s="140"/>
    </row>
    <row r="109" spans="1:8" ht="14.45" customHeight="1" x14ac:dyDescent="0.25">
      <c r="A109" s="116" t="s">
        <v>39</v>
      </c>
      <c r="B109" s="139"/>
      <c r="C109" s="139"/>
      <c r="D109" s="139"/>
      <c r="E109" s="139"/>
      <c r="F109" s="139"/>
      <c r="G109" s="139"/>
      <c r="H109" s="140"/>
    </row>
    <row r="110" spans="1:8" ht="15" customHeight="1" x14ac:dyDescent="0.25">
      <c r="A110" s="119" t="s">
        <v>40</v>
      </c>
      <c r="B110" s="141"/>
      <c r="C110" s="141"/>
      <c r="D110" s="141"/>
      <c r="E110" s="141"/>
      <c r="F110" s="141"/>
      <c r="G110" s="141"/>
      <c r="H110" s="142"/>
    </row>
    <row r="111" spans="1:8" s="14" customFormat="1" ht="65.099999999999994" customHeight="1" x14ac:dyDescent="0.25">
      <c r="A111" s="26" t="s">
        <v>41</v>
      </c>
      <c r="B111" s="5" t="s">
        <v>42</v>
      </c>
      <c r="C111" s="5" t="s">
        <v>43</v>
      </c>
      <c r="D111" s="64" t="s">
        <v>44</v>
      </c>
      <c r="E111" s="64" t="s">
        <v>45</v>
      </c>
      <c r="F111" s="64" t="s">
        <v>46</v>
      </c>
      <c r="G111" s="64" t="s">
        <v>47</v>
      </c>
      <c r="H111" s="64" t="s">
        <v>48</v>
      </c>
    </row>
    <row r="112" spans="1:8" s="21" customFormat="1" ht="24" customHeight="1" x14ac:dyDescent="0.25">
      <c r="A112" s="28">
        <v>1</v>
      </c>
      <c r="B112" s="17" t="s">
        <v>105</v>
      </c>
      <c r="C112" s="17" t="s">
        <v>54</v>
      </c>
      <c r="D112" s="15" t="s">
        <v>51</v>
      </c>
      <c r="E112" s="16">
        <v>8</v>
      </c>
      <c r="F112" s="16" t="s">
        <v>52</v>
      </c>
      <c r="G112" s="16">
        <v>8</v>
      </c>
      <c r="H112" s="16"/>
    </row>
    <row r="113" spans="1:8" s="21" customFormat="1" ht="24" customHeight="1" x14ac:dyDescent="0.25">
      <c r="A113" s="28">
        <v>2</v>
      </c>
      <c r="B113" s="17" t="s">
        <v>55</v>
      </c>
      <c r="C113" s="17" t="s">
        <v>54</v>
      </c>
      <c r="D113" s="15" t="s">
        <v>51</v>
      </c>
      <c r="E113" s="16">
        <v>1</v>
      </c>
      <c r="F113" s="16" t="s">
        <v>52</v>
      </c>
      <c r="G113" s="16">
        <v>1</v>
      </c>
      <c r="H113" s="16"/>
    </row>
    <row r="114" spans="1:8" ht="15" customHeight="1" x14ac:dyDescent="0.25">
      <c r="A114" s="25">
        <v>3</v>
      </c>
      <c r="B114" s="49" t="s">
        <v>191</v>
      </c>
      <c r="C114" s="50" t="s">
        <v>54</v>
      </c>
      <c r="D114" s="7" t="s">
        <v>51</v>
      </c>
      <c r="E114" s="7">
        <v>6</v>
      </c>
      <c r="F114" s="7" t="s">
        <v>52</v>
      </c>
      <c r="G114" s="7">
        <v>6</v>
      </c>
      <c r="H114" s="16"/>
    </row>
    <row r="115" spans="1:8" ht="15" customHeight="1" x14ac:dyDescent="0.25">
      <c r="B115" s="71"/>
      <c r="C115" s="71"/>
      <c r="D115" s="71"/>
      <c r="E115" s="71"/>
      <c r="F115" s="71"/>
      <c r="G115" s="71"/>
      <c r="H115" s="71"/>
    </row>
    <row r="116" spans="1:8" ht="15" customHeight="1" x14ac:dyDescent="0.25">
      <c r="B116" s="71"/>
      <c r="C116" s="71"/>
      <c r="D116" s="71"/>
      <c r="E116" s="71"/>
      <c r="F116" s="71"/>
      <c r="G116" s="71"/>
      <c r="H116" s="71"/>
    </row>
    <row r="117" spans="1:8" ht="15" customHeight="1" x14ac:dyDescent="0.25">
      <c r="B117" s="71"/>
      <c r="C117" s="71"/>
      <c r="D117" s="71"/>
      <c r="E117" s="71"/>
      <c r="F117" s="71"/>
      <c r="G117" s="71"/>
      <c r="H117" s="71"/>
    </row>
  </sheetData>
  <mergeCells count="69">
    <mergeCell ref="A20:H20"/>
    <mergeCell ref="A16:H16"/>
    <mergeCell ref="A17:H17"/>
    <mergeCell ref="A18:H18"/>
    <mergeCell ref="A19:H19"/>
    <mergeCell ref="A21:H21"/>
    <mergeCell ref="A22:H22"/>
    <mergeCell ref="A23:H23"/>
    <mergeCell ref="A24:H24"/>
    <mergeCell ref="A25:H25"/>
    <mergeCell ref="A110:H110"/>
    <mergeCell ref="A105:H105"/>
    <mergeCell ref="A106:H106"/>
    <mergeCell ref="A107:H107"/>
    <mergeCell ref="A108:H108"/>
    <mergeCell ref="A109:H109"/>
    <mergeCell ref="A94:H94"/>
    <mergeCell ref="A101:H101"/>
    <mergeCell ref="A102:H102"/>
    <mergeCell ref="A103:H103"/>
    <mergeCell ref="A104:H104"/>
    <mergeCell ref="A69:H69"/>
    <mergeCell ref="A70:H70"/>
    <mergeCell ref="A71:H71"/>
    <mergeCell ref="A72:H72"/>
    <mergeCell ref="A73:H73"/>
    <mergeCell ref="A64:H64"/>
    <mergeCell ref="A65:H65"/>
    <mergeCell ref="A66:H66"/>
    <mergeCell ref="A67:H67"/>
    <mergeCell ref="A68:H68"/>
    <mergeCell ref="A50:H50"/>
    <mergeCell ref="A51:H51"/>
    <mergeCell ref="A52:H52"/>
    <mergeCell ref="A53:H53"/>
    <mergeCell ref="A54:H54"/>
    <mergeCell ref="A45:H45"/>
    <mergeCell ref="A46:H46"/>
    <mergeCell ref="A47:H47"/>
    <mergeCell ref="A48:H48"/>
    <mergeCell ref="A49:H49"/>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8"/>
  <sheetViews>
    <sheetView topLeftCell="A35" zoomScale="70" zoomScaleNormal="70" workbookViewId="0">
      <selection activeCell="B33" sqref="B33:H36"/>
    </sheetView>
  </sheetViews>
  <sheetFormatPr defaultColWidth="14.42578125" defaultRowHeight="15" x14ac:dyDescent="0.25"/>
  <cols>
    <col min="1" max="1" width="5.7109375" style="24" customWidth="1"/>
    <col min="2" max="2" width="43.42578125" style="2" customWidth="1"/>
    <col min="3" max="3" width="100.7109375" style="2" customWidth="1"/>
    <col min="4" max="4" width="22" style="2" customWidth="1"/>
    <col min="5" max="5" width="15.42578125" style="2" customWidth="1"/>
    <col min="6" max="6" width="19.7109375" style="2" bestFit="1" customWidth="1"/>
    <col min="7" max="7" width="14.42578125" style="2" customWidth="1"/>
    <col min="8" max="8" width="25" style="2" bestFit="1" customWidth="1"/>
    <col min="9" max="11" width="8.7109375" style="1" customWidth="1"/>
    <col min="12" max="16384" width="14.42578125" style="1"/>
  </cols>
  <sheetData>
    <row r="1" spans="1:8" ht="21.95" customHeight="1" x14ac:dyDescent="0.25">
      <c r="A1" s="95" t="s">
        <v>19</v>
      </c>
      <c r="B1" s="95"/>
      <c r="C1" s="95"/>
      <c r="D1" s="95"/>
      <c r="E1" s="95"/>
      <c r="F1" s="95"/>
      <c r="G1" s="95"/>
      <c r="H1" s="95"/>
    </row>
    <row r="2" spans="1:8" ht="21.95" customHeight="1" x14ac:dyDescent="0.3">
      <c r="A2" s="96" t="s">
        <v>20</v>
      </c>
      <c r="B2" s="96"/>
      <c r="C2" s="96"/>
      <c r="D2" s="96"/>
      <c r="E2" s="96"/>
      <c r="F2" s="96"/>
      <c r="G2" s="96"/>
      <c r="H2" s="96"/>
    </row>
    <row r="3" spans="1:8" ht="21.95" customHeight="1" x14ac:dyDescent="0.25">
      <c r="A3" s="97" t="s">
        <v>171</v>
      </c>
      <c r="B3" s="97"/>
      <c r="C3" s="97"/>
      <c r="D3" s="97"/>
      <c r="E3" s="97"/>
      <c r="F3" s="97"/>
      <c r="G3" s="97"/>
      <c r="H3" s="97"/>
    </row>
    <row r="4" spans="1:8" ht="21.95" customHeight="1" x14ac:dyDescent="0.3">
      <c r="A4" s="96" t="s">
        <v>21</v>
      </c>
      <c r="B4" s="96"/>
      <c r="C4" s="96"/>
      <c r="D4" s="96"/>
      <c r="E4" s="96"/>
      <c r="F4" s="96"/>
      <c r="G4" s="96"/>
      <c r="H4" s="96"/>
    </row>
    <row r="5" spans="1:8" ht="21.95" customHeight="1" thickBot="1" x14ac:dyDescent="0.3">
      <c r="A5" s="97" t="str">
        <f>'Информация о Чемпионате'!B3</f>
        <v>Внешнее пилотирование и эксплуатация беспилотных воздушных судов</v>
      </c>
      <c r="B5" s="97"/>
      <c r="C5" s="97"/>
      <c r="D5" s="97"/>
      <c r="E5" s="97"/>
      <c r="F5" s="97"/>
      <c r="G5" s="97"/>
      <c r="H5" s="97"/>
    </row>
    <row r="6" spans="1:8" x14ac:dyDescent="0.25">
      <c r="A6" s="146" t="s">
        <v>22</v>
      </c>
      <c r="B6" s="100"/>
      <c r="C6" s="100"/>
      <c r="D6" s="100"/>
      <c r="E6" s="100"/>
      <c r="F6" s="100"/>
      <c r="G6" s="100"/>
      <c r="H6" s="101"/>
    </row>
    <row r="7" spans="1:8" ht="15.75" customHeight="1" x14ac:dyDescent="0.25">
      <c r="A7" s="147" t="s">
        <v>23</v>
      </c>
      <c r="B7" s="148"/>
      <c r="C7" s="149" t="str">
        <f>'Информация о Чемпионате'!B5</f>
        <v>Ульяновская область</v>
      </c>
      <c r="D7" s="149"/>
      <c r="E7" s="149"/>
      <c r="F7" s="149"/>
      <c r="G7" s="149"/>
      <c r="H7" s="150"/>
    </row>
    <row r="8" spans="1:8" ht="15.75" customHeight="1" x14ac:dyDescent="0.25">
      <c r="A8" s="147" t="s">
        <v>24</v>
      </c>
      <c r="B8" s="148"/>
      <c r="C8" s="148"/>
      <c r="D8" s="149" t="str">
        <f>'Информация о Чемпионате'!B6</f>
        <v>ОГАПОУ "УАвиаК-МЦК"</v>
      </c>
      <c r="E8" s="149"/>
      <c r="F8" s="149"/>
      <c r="G8" s="149"/>
      <c r="H8" s="150"/>
    </row>
    <row r="9" spans="1:8" ht="15.75" customHeight="1" x14ac:dyDescent="0.25">
      <c r="A9" s="147" t="s">
        <v>212</v>
      </c>
      <c r="B9" s="148"/>
      <c r="C9" s="148" t="str">
        <f>'Информация о Чемпионате'!B7</f>
        <v>г. Ульяновск, пр-кт  Созидателей 13</v>
      </c>
      <c r="D9" s="148"/>
      <c r="E9" s="148"/>
      <c r="F9" s="148"/>
      <c r="G9" s="148"/>
      <c r="H9" s="151"/>
    </row>
    <row r="10" spans="1:8" ht="15.75" customHeight="1" x14ac:dyDescent="0.25">
      <c r="A10" s="147" t="s">
        <v>213</v>
      </c>
      <c r="B10" s="148"/>
      <c r="C10" s="148" t="str">
        <f>'Информация о Чемпионате'!B9</f>
        <v>Апраушев Иван Александрович</v>
      </c>
      <c r="D10" s="148"/>
      <c r="E10" s="148" t="str">
        <f>'Информация о Чемпионате'!B10</f>
        <v>apraushev.ivan@mail.ru</v>
      </c>
      <c r="F10" s="148"/>
      <c r="G10" s="148" t="str">
        <f>'Информация о Чемпионате'!B11</f>
        <v>8(996) 642-96-22</v>
      </c>
      <c r="H10" s="151"/>
    </row>
    <row r="11" spans="1:8" ht="15.75" customHeight="1" x14ac:dyDescent="0.25">
      <c r="A11" s="147" t="s">
        <v>27</v>
      </c>
      <c r="B11" s="148"/>
      <c r="C11" s="148" t="str">
        <f>'Информация о Чемпионате'!B12</f>
        <v>Однокоз Владислав Даниилович</v>
      </c>
      <c r="D11" s="148"/>
      <c r="E11" s="148" t="str">
        <f>'Информация о Чемпионате'!B13</f>
        <v>vladislav.odnokoz@gmail.com</v>
      </c>
      <c r="F11" s="148"/>
      <c r="G11" s="148" t="str">
        <f>'Информация о Чемпионате'!B14</f>
        <v>8 (908) 482-66-80</v>
      </c>
      <c r="H11" s="151"/>
    </row>
    <row r="12" spans="1:8" ht="15.75" customHeight="1" x14ac:dyDescent="0.25">
      <c r="A12" s="147" t="s">
        <v>28</v>
      </c>
      <c r="B12" s="148"/>
      <c r="C12" s="148">
        <f>'Информация о Чемпионате'!B17</f>
        <v>20</v>
      </c>
      <c r="D12" s="148"/>
      <c r="E12" s="148"/>
      <c r="F12" s="148"/>
      <c r="G12" s="148"/>
      <c r="H12" s="151"/>
    </row>
    <row r="13" spans="1:8" ht="15.75" customHeight="1" x14ac:dyDescent="0.25">
      <c r="A13" s="147" t="s">
        <v>168</v>
      </c>
      <c r="B13" s="148"/>
      <c r="C13" s="148">
        <f>'Информация о Чемпионате'!B15</f>
        <v>17</v>
      </c>
      <c r="D13" s="148"/>
      <c r="E13" s="148"/>
      <c r="F13" s="148"/>
      <c r="G13" s="148"/>
      <c r="H13" s="151"/>
    </row>
    <row r="14" spans="1:8" ht="15.75" customHeight="1" x14ac:dyDescent="0.25">
      <c r="A14" s="147" t="s">
        <v>29</v>
      </c>
      <c r="B14" s="148"/>
      <c r="C14" s="148">
        <f>'Информация о Чемпионате'!B16</f>
        <v>6</v>
      </c>
      <c r="D14" s="148"/>
      <c r="E14" s="148"/>
      <c r="F14" s="148"/>
      <c r="G14" s="148"/>
      <c r="H14" s="151"/>
    </row>
    <row r="15" spans="1:8" ht="16.5" customHeight="1" thickBot="1" x14ac:dyDescent="0.3">
      <c r="A15" s="152" t="s">
        <v>30</v>
      </c>
      <c r="B15" s="153"/>
      <c r="C15" s="153" t="str">
        <f>'Информация о Чемпионате'!B8</f>
        <v>01.04.2025 - 13.04.2025</v>
      </c>
      <c r="D15" s="153"/>
      <c r="E15" s="153"/>
      <c r="F15" s="153"/>
      <c r="G15" s="153"/>
      <c r="H15" s="154"/>
    </row>
    <row r="16" spans="1:8" ht="24.95" customHeight="1" thickBot="1" x14ac:dyDescent="0.3">
      <c r="A16" s="155" t="s">
        <v>164</v>
      </c>
      <c r="B16" s="156"/>
      <c r="C16" s="156"/>
      <c r="D16" s="156"/>
      <c r="E16" s="156"/>
      <c r="F16" s="156"/>
      <c r="G16" s="156"/>
      <c r="H16" s="156"/>
    </row>
    <row r="17" spans="1:8" ht="15.75" x14ac:dyDescent="0.25">
      <c r="A17" s="157" t="s">
        <v>32</v>
      </c>
      <c r="B17" s="114"/>
      <c r="C17" s="114"/>
      <c r="D17" s="114"/>
      <c r="E17" s="114"/>
      <c r="F17" s="114"/>
      <c r="G17" s="114"/>
      <c r="H17" s="115"/>
    </row>
    <row r="18" spans="1:8" ht="15.75" x14ac:dyDescent="0.25">
      <c r="A18" s="116" t="s">
        <v>106</v>
      </c>
      <c r="B18" s="117"/>
      <c r="C18" s="117"/>
      <c r="D18" s="117"/>
      <c r="E18" s="117"/>
      <c r="F18" s="117"/>
      <c r="G18" s="117"/>
      <c r="H18" s="118"/>
    </row>
    <row r="19" spans="1:8" ht="15.75" x14ac:dyDescent="0.25">
      <c r="A19" s="116" t="s">
        <v>34</v>
      </c>
      <c r="B19" s="117"/>
      <c r="C19" s="117"/>
      <c r="D19" s="117"/>
      <c r="E19" s="117"/>
      <c r="F19" s="117"/>
      <c r="G19" s="117"/>
      <c r="H19" s="118"/>
    </row>
    <row r="20" spans="1:8" ht="15.75" x14ac:dyDescent="0.25">
      <c r="A20" s="116" t="s">
        <v>35</v>
      </c>
      <c r="B20" s="117"/>
      <c r="C20" s="117"/>
      <c r="D20" s="117"/>
      <c r="E20" s="117"/>
      <c r="F20" s="117"/>
      <c r="G20" s="117"/>
      <c r="H20" s="118"/>
    </row>
    <row r="21" spans="1:8" ht="15.75" x14ac:dyDescent="0.25">
      <c r="A21" s="116" t="s">
        <v>107</v>
      </c>
      <c r="B21" s="117"/>
      <c r="C21" s="117"/>
      <c r="D21" s="117"/>
      <c r="E21" s="117"/>
      <c r="F21" s="117"/>
      <c r="G21" s="117"/>
      <c r="H21" s="118"/>
    </row>
    <row r="22" spans="1:8" ht="15.75" x14ac:dyDescent="0.25">
      <c r="A22" s="116" t="s">
        <v>37</v>
      </c>
      <c r="B22" s="117"/>
      <c r="C22" s="117"/>
      <c r="D22" s="117"/>
      <c r="E22" s="117"/>
      <c r="F22" s="117"/>
      <c r="G22" s="117"/>
      <c r="H22" s="118"/>
    </row>
    <row r="23" spans="1:8" ht="15.75" x14ac:dyDescent="0.25">
      <c r="A23" s="116" t="s">
        <v>58</v>
      </c>
      <c r="B23" s="117"/>
      <c r="C23" s="117"/>
      <c r="D23" s="117"/>
      <c r="E23" s="117"/>
      <c r="F23" s="117"/>
      <c r="G23" s="117"/>
      <c r="H23" s="118"/>
    </row>
    <row r="24" spans="1:8" ht="15.75" x14ac:dyDescent="0.25">
      <c r="A24" s="116" t="s">
        <v>39</v>
      </c>
      <c r="B24" s="117"/>
      <c r="C24" s="117"/>
      <c r="D24" s="117"/>
      <c r="E24" s="117"/>
      <c r="F24" s="117"/>
      <c r="G24" s="117"/>
      <c r="H24" s="118"/>
    </row>
    <row r="25" spans="1:8" ht="15.75" x14ac:dyDescent="0.25">
      <c r="A25" s="119" t="s">
        <v>40</v>
      </c>
      <c r="B25" s="120"/>
      <c r="C25" s="120"/>
      <c r="D25" s="120"/>
      <c r="E25" s="120"/>
      <c r="F25" s="120"/>
      <c r="G25" s="120"/>
      <c r="H25" s="121"/>
    </row>
    <row r="26" spans="1:8" s="14" customFormat="1" ht="65.099999999999994" customHeight="1" x14ac:dyDescent="0.25">
      <c r="A26" s="4" t="s">
        <v>41</v>
      </c>
      <c r="B26" s="4" t="s">
        <v>42</v>
      </c>
      <c r="C26" s="5" t="s">
        <v>43</v>
      </c>
      <c r="D26" s="4" t="s">
        <v>44</v>
      </c>
      <c r="E26" s="6" t="s">
        <v>45</v>
      </c>
      <c r="F26" s="4" t="s">
        <v>46</v>
      </c>
      <c r="G26" s="4" t="s">
        <v>47</v>
      </c>
      <c r="H26" s="4" t="s">
        <v>48</v>
      </c>
    </row>
    <row r="27" spans="1:8" s="21" customFormat="1" ht="27.75" customHeight="1" x14ac:dyDescent="0.25">
      <c r="A27" s="18">
        <v>1</v>
      </c>
      <c r="B27" s="36" t="s">
        <v>76</v>
      </c>
      <c r="C27" s="37" t="s">
        <v>77</v>
      </c>
      <c r="D27" s="53" t="s">
        <v>81</v>
      </c>
      <c r="E27" s="16">
        <v>1</v>
      </c>
      <c r="F27" s="54" t="s">
        <v>108</v>
      </c>
      <c r="G27" s="16">
        <v>6</v>
      </c>
      <c r="H27" s="31"/>
    </row>
    <row r="28" spans="1:8" s="21" customFormat="1" ht="27" customHeight="1" x14ac:dyDescent="0.25">
      <c r="A28" s="18">
        <v>2</v>
      </c>
      <c r="B28" s="36" t="s">
        <v>109</v>
      </c>
      <c r="C28" s="36" t="s">
        <v>110</v>
      </c>
      <c r="D28" s="53" t="s">
        <v>81</v>
      </c>
      <c r="E28" s="16">
        <v>1</v>
      </c>
      <c r="F28" s="16" t="s">
        <v>108</v>
      </c>
      <c r="G28" s="55">
        <v>6</v>
      </c>
      <c r="H28" s="31"/>
    </row>
    <row r="29" spans="1:8" s="21" customFormat="1" ht="158.65" customHeight="1" x14ac:dyDescent="0.25">
      <c r="A29" s="48">
        <v>3</v>
      </c>
      <c r="B29" s="40" t="s">
        <v>111</v>
      </c>
      <c r="C29" s="40" t="s">
        <v>198</v>
      </c>
      <c r="D29" s="53" t="s">
        <v>73</v>
      </c>
      <c r="E29" s="56">
        <v>11</v>
      </c>
      <c r="F29" s="56" t="s">
        <v>112</v>
      </c>
      <c r="G29" s="57">
        <v>11</v>
      </c>
      <c r="H29" s="31"/>
    </row>
    <row r="30" spans="1:8" s="21" customFormat="1" ht="21" customHeight="1" x14ac:dyDescent="0.25">
      <c r="A30" s="48">
        <v>4</v>
      </c>
      <c r="B30" s="40" t="s">
        <v>83</v>
      </c>
      <c r="C30" s="40" t="s">
        <v>113</v>
      </c>
      <c r="D30" s="58" t="s">
        <v>73</v>
      </c>
      <c r="E30" s="56">
        <v>11</v>
      </c>
      <c r="F30" s="56" t="s">
        <v>112</v>
      </c>
      <c r="G30" s="59">
        <v>11</v>
      </c>
      <c r="H30" s="32"/>
    </row>
    <row r="31" spans="1:8" s="21" customFormat="1" ht="89.25" customHeight="1" x14ac:dyDescent="0.25">
      <c r="A31" s="18">
        <v>5</v>
      </c>
      <c r="B31" s="36" t="s">
        <v>229</v>
      </c>
      <c r="C31" s="36" t="s">
        <v>230</v>
      </c>
      <c r="D31" s="94" t="s">
        <v>115</v>
      </c>
      <c r="E31" s="92">
        <v>10</v>
      </c>
      <c r="F31" s="92" t="s">
        <v>112</v>
      </c>
      <c r="G31" s="93">
        <v>10</v>
      </c>
      <c r="H31" s="16"/>
    </row>
    <row r="32" spans="1:8" s="21" customFormat="1" ht="25.5" x14ac:dyDescent="0.25">
      <c r="A32" s="18">
        <v>6</v>
      </c>
      <c r="B32" s="40" t="s">
        <v>114</v>
      </c>
      <c r="C32" s="40" t="s">
        <v>166</v>
      </c>
      <c r="D32" s="53" t="s">
        <v>81</v>
      </c>
      <c r="E32" s="16">
        <v>1</v>
      </c>
      <c r="F32" s="54" t="s">
        <v>108</v>
      </c>
      <c r="G32" s="60">
        <v>6</v>
      </c>
      <c r="H32" s="31"/>
    </row>
    <row r="33" spans="1:8" s="21" customFormat="1" ht="273" customHeight="1" x14ac:dyDescent="0.25">
      <c r="A33" s="48">
        <v>7</v>
      </c>
      <c r="B33" s="40" t="s">
        <v>199</v>
      </c>
      <c r="C33" s="40" t="s">
        <v>200</v>
      </c>
      <c r="D33" s="53" t="s">
        <v>81</v>
      </c>
      <c r="E33" s="16">
        <v>2</v>
      </c>
      <c r="F33" s="16" t="s">
        <v>112</v>
      </c>
      <c r="G33" s="60">
        <v>2</v>
      </c>
      <c r="H33" s="31"/>
    </row>
    <row r="34" spans="1:8" s="21" customFormat="1" ht="312.39999999999998" customHeight="1" x14ac:dyDescent="0.25">
      <c r="A34" s="48">
        <v>8</v>
      </c>
      <c r="B34" s="40" t="s">
        <v>201</v>
      </c>
      <c r="C34" s="40" t="s">
        <v>205</v>
      </c>
      <c r="D34" s="33" t="s">
        <v>81</v>
      </c>
      <c r="E34" s="16">
        <v>1</v>
      </c>
      <c r="F34" s="16" t="s">
        <v>112</v>
      </c>
      <c r="G34" s="60">
        <v>1</v>
      </c>
      <c r="H34" s="31"/>
    </row>
    <row r="35" spans="1:8" s="21" customFormat="1" ht="250.5" customHeight="1" x14ac:dyDescent="0.25">
      <c r="A35" s="62">
        <v>9</v>
      </c>
      <c r="B35" s="46" t="s">
        <v>202</v>
      </c>
      <c r="C35" s="40" t="s">
        <v>206</v>
      </c>
      <c r="D35" s="31" t="s">
        <v>81</v>
      </c>
      <c r="E35" s="16">
        <v>1</v>
      </c>
      <c r="F35" s="16" t="s">
        <v>112</v>
      </c>
      <c r="G35" s="60">
        <v>1</v>
      </c>
      <c r="H35" s="31"/>
    </row>
    <row r="36" spans="1:8" s="21" customFormat="1" ht="250.5" customHeight="1" x14ac:dyDescent="0.25">
      <c r="A36" s="48">
        <v>10</v>
      </c>
      <c r="B36" s="46" t="s">
        <v>208</v>
      </c>
      <c r="C36" s="40" t="s">
        <v>207</v>
      </c>
      <c r="D36" s="34"/>
      <c r="E36" s="16"/>
      <c r="F36" s="16"/>
      <c r="G36" s="60"/>
      <c r="H36" s="31"/>
    </row>
    <row r="37" spans="1:8" s="21" customFormat="1" ht="226.5" customHeight="1" x14ac:dyDescent="0.25">
      <c r="A37" s="62">
        <v>11</v>
      </c>
      <c r="B37" s="46" t="s">
        <v>203</v>
      </c>
      <c r="C37" s="40" t="s">
        <v>209</v>
      </c>
      <c r="D37" s="53" t="s">
        <v>81</v>
      </c>
      <c r="E37" s="16">
        <v>2</v>
      </c>
      <c r="F37" s="16" t="s">
        <v>112</v>
      </c>
      <c r="G37" s="60">
        <v>2</v>
      </c>
      <c r="H37" s="31"/>
    </row>
    <row r="38" spans="1:8" s="21" customFormat="1" ht="121.5" customHeight="1" x14ac:dyDescent="0.25">
      <c r="A38" s="48">
        <v>12</v>
      </c>
      <c r="B38" s="46" t="s">
        <v>204</v>
      </c>
      <c r="C38" s="40" t="s">
        <v>210</v>
      </c>
      <c r="D38" s="53" t="s">
        <v>81</v>
      </c>
      <c r="E38" s="16">
        <v>1</v>
      </c>
      <c r="F38" s="16" t="s">
        <v>112</v>
      </c>
      <c r="G38" s="60">
        <v>1</v>
      </c>
      <c r="H38" s="31"/>
    </row>
    <row r="39" spans="1:8" s="21" customFormat="1" ht="121.5" customHeight="1" x14ac:dyDescent="0.25">
      <c r="A39" s="48">
        <v>13</v>
      </c>
      <c r="B39" s="46" t="s">
        <v>216</v>
      </c>
      <c r="C39" s="40" t="s">
        <v>217</v>
      </c>
      <c r="D39" s="53" t="s">
        <v>81</v>
      </c>
      <c r="E39" s="16">
        <v>1</v>
      </c>
      <c r="F39" s="16" t="s">
        <v>112</v>
      </c>
      <c r="G39" s="60">
        <v>1</v>
      </c>
      <c r="H39" s="31"/>
    </row>
    <row r="40" spans="1:8" s="21" customFormat="1" ht="226.5" customHeight="1" x14ac:dyDescent="0.25">
      <c r="A40" s="62">
        <v>14</v>
      </c>
      <c r="B40" s="46" t="s">
        <v>215</v>
      </c>
      <c r="C40" s="40" t="s">
        <v>214</v>
      </c>
      <c r="D40" s="31" t="s">
        <v>81</v>
      </c>
      <c r="E40" s="56">
        <v>4</v>
      </c>
      <c r="F40" s="56" t="s">
        <v>112</v>
      </c>
      <c r="G40" s="59">
        <v>4</v>
      </c>
      <c r="H40" s="31"/>
    </row>
    <row r="41" spans="1:8" s="21" customFormat="1" ht="116.25" customHeight="1" x14ac:dyDescent="0.25">
      <c r="A41" s="63">
        <v>15</v>
      </c>
      <c r="B41" s="46" t="s">
        <v>218</v>
      </c>
      <c r="C41" s="40" t="s">
        <v>219</v>
      </c>
      <c r="D41" s="58" t="s">
        <v>73</v>
      </c>
      <c r="E41" s="56">
        <v>11</v>
      </c>
      <c r="F41" s="56" t="s">
        <v>112</v>
      </c>
      <c r="G41" s="59">
        <v>11</v>
      </c>
      <c r="H41" s="31" t="s">
        <v>220</v>
      </c>
    </row>
    <row r="42" spans="1:8" s="21" customFormat="1" ht="39.75" customHeight="1" x14ac:dyDescent="0.25">
      <c r="A42" s="62">
        <v>16</v>
      </c>
      <c r="B42" s="46" t="s">
        <v>88</v>
      </c>
      <c r="C42" s="40" t="s">
        <v>169</v>
      </c>
      <c r="D42" s="31" t="s">
        <v>86</v>
      </c>
      <c r="E42" s="56">
        <v>4</v>
      </c>
      <c r="F42" s="56" t="s">
        <v>112</v>
      </c>
      <c r="G42" s="59">
        <v>4</v>
      </c>
      <c r="H42" s="31"/>
    </row>
    <row r="43" spans="1:8" s="21" customFormat="1" ht="152.25" customHeight="1" x14ac:dyDescent="0.25">
      <c r="A43" s="63">
        <v>17</v>
      </c>
      <c r="B43" s="46" t="s">
        <v>116</v>
      </c>
      <c r="C43" s="40" t="s">
        <v>163</v>
      </c>
      <c r="D43" s="31" t="s">
        <v>86</v>
      </c>
      <c r="E43" s="56">
        <v>1</v>
      </c>
      <c r="F43" s="56" t="s">
        <v>108</v>
      </c>
      <c r="G43" s="59">
        <v>6</v>
      </c>
      <c r="H43" s="31"/>
    </row>
    <row r="44" spans="1:8" s="21" customFormat="1" ht="61.5" customHeight="1" x14ac:dyDescent="0.25">
      <c r="A44" s="62">
        <v>18</v>
      </c>
      <c r="B44" s="46" t="s">
        <v>89</v>
      </c>
      <c r="C44" s="40" t="s">
        <v>90</v>
      </c>
      <c r="D44" s="34" t="s">
        <v>86</v>
      </c>
      <c r="E44" s="56">
        <v>1</v>
      </c>
      <c r="F44" s="56" t="s">
        <v>108</v>
      </c>
      <c r="G44" s="59">
        <v>6</v>
      </c>
      <c r="H44" s="31" t="s">
        <v>91</v>
      </c>
    </row>
    <row r="45" spans="1:8" s="21" customFormat="1" ht="25.5" x14ac:dyDescent="0.25">
      <c r="A45" s="63">
        <v>19</v>
      </c>
      <c r="B45" s="46" t="s">
        <v>84</v>
      </c>
      <c r="C45" s="40" t="s">
        <v>85</v>
      </c>
      <c r="D45" s="33" t="s">
        <v>86</v>
      </c>
      <c r="E45" s="16">
        <v>11</v>
      </c>
      <c r="F45" s="16" t="s">
        <v>112</v>
      </c>
      <c r="G45" s="60">
        <v>11</v>
      </c>
      <c r="H45" s="31" t="s">
        <v>87</v>
      </c>
    </row>
    <row r="46" spans="1:8" s="21" customFormat="1" ht="43.5" customHeight="1" x14ac:dyDescent="0.25">
      <c r="A46" s="62">
        <v>20</v>
      </c>
      <c r="B46" s="38" t="s">
        <v>49</v>
      </c>
      <c r="C46" s="39" t="s">
        <v>50</v>
      </c>
      <c r="D46" s="58" t="s">
        <v>51</v>
      </c>
      <c r="E46" s="56">
        <v>6</v>
      </c>
      <c r="F46" s="56" t="s">
        <v>112</v>
      </c>
      <c r="G46" s="59">
        <v>6</v>
      </c>
      <c r="H46" s="31"/>
    </row>
    <row r="47" spans="1:8" s="21" customFormat="1" ht="43.5" customHeight="1" x14ac:dyDescent="0.25">
      <c r="A47" s="63">
        <v>21</v>
      </c>
      <c r="B47" s="38" t="s">
        <v>49</v>
      </c>
      <c r="C47" s="39" t="s">
        <v>192</v>
      </c>
      <c r="D47" s="58" t="s">
        <v>51</v>
      </c>
      <c r="E47" s="56">
        <v>6</v>
      </c>
      <c r="F47" s="56" t="s">
        <v>112</v>
      </c>
      <c r="G47" s="59">
        <v>6</v>
      </c>
      <c r="H47" s="31"/>
    </row>
    <row r="48" spans="1:8" s="21" customFormat="1" ht="43.5" customHeight="1" x14ac:dyDescent="0.25">
      <c r="A48" s="62">
        <v>22</v>
      </c>
      <c r="B48" s="38" t="s">
        <v>185</v>
      </c>
      <c r="C48" s="39" t="s">
        <v>54</v>
      </c>
      <c r="D48" s="58" t="s">
        <v>51</v>
      </c>
      <c r="E48" s="56">
        <v>6</v>
      </c>
      <c r="F48" s="56" t="s">
        <v>112</v>
      </c>
      <c r="G48" s="59">
        <v>6</v>
      </c>
      <c r="H48" s="31"/>
    </row>
    <row r="49" spans="1:8" s="21" customFormat="1" ht="24.75" customHeight="1" x14ac:dyDescent="0.25">
      <c r="A49" s="63">
        <v>23</v>
      </c>
      <c r="B49" s="38" t="s">
        <v>117</v>
      </c>
      <c r="C49" s="39" t="s">
        <v>54</v>
      </c>
      <c r="D49" s="16" t="s">
        <v>51</v>
      </c>
      <c r="E49" s="56">
        <v>5</v>
      </c>
      <c r="F49" s="56" t="s">
        <v>112</v>
      </c>
      <c r="G49" s="56">
        <v>5</v>
      </c>
      <c r="H49" s="31"/>
    </row>
    <row r="50" spans="1:8" s="21" customFormat="1" ht="75" customHeight="1" x14ac:dyDescent="0.25">
      <c r="A50" s="62">
        <v>24</v>
      </c>
      <c r="B50" s="17" t="s">
        <v>74</v>
      </c>
      <c r="C50" s="17" t="s">
        <v>75</v>
      </c>
      <c r="D50" s="15" t="s">
        <v>73</v>
      </c>
      <c r="E50" s="7">
        <v>1</v>
      </c>
      <c r="F50" s="7" t="s">
        <v>52</v>
      </c>
      <c r="G50" s="7">
        <v>1</v>
      </c>
      <c r="H50" s="16"/>
    </row>
    <row r="51" spans="1:8" s="21" customFormat="1" ht="54" customHeight="1" x14ac:dyDescent="0.25">
      <c r="A51" s="63">
        <v>25</v>
      </c>
      <c r="B51" s="36" t="s">
        <v>118</v>
      </c>
      <c r="C51" s="36" t="s">
        <v>54</v>
      </c>
      <c r="D51" s="16" t="s">
        <v>51</v>
      </c>
      <c r="E51" s="16">
        <v>1</v>
      </c>
      <c r="F51" s="16" t="s">
        <v>112</v>
      </c>
      <c r="G51" s="16">
        <v>1</v>
      </c>
      <c r="H51" s="31"/>
    </row>
    <row r="52" spans="1:8" s="14" customFormat="1" ht="24.95" customHeight="1" x14ac:dyDescent="0.25">
      <c r="A52" s="158" t="s">
        <v>92</v>
      </c>
      <c r="B52" s="159"/>
      <c r="C52" s="159"/>
      <c r="D52" s="159"/>
      <c r="E52" s="160"/>
      <c r="F52" s="160"/>
      <c r="G52" s="159"/>
      <c r="H52" s="159"/>
    </row>
    <row r="53" spans="1:8" s="14" customFormat="1" ht="65.099999999999994" customHeight="1" x14ac:dyDescent="0.25">
      <c r="A53" s="4" t="s">
        <v>41</v>
      </c>
      <c r="B53" s="4" t="s">
        <v>42</v>
      </c>
      <c r="C53" s="4" t="s">
        <v>43</v>
      </c>
      <c r="D53" s="4" t="s">
        <v>44</v>
      </c>
      <c r="E53" s="4" t="s">
        <v>45</v>
      </c>
      <c r="F53" s="4" t="s">
        <v>46</v>
      </c>
      <c r="G53" s="4" t="s">
        <v>47</v>
      </c>
      <c r="H53" s="4" t="s">
        <v>48</v>
      </c>
    </row>
    <row r="54" spans="1:8" s="21" customFormat="1" ht="30.75" customHeight="1" x14ac:dyDescent="0.25">
      <c r="A54" s="18">
        <v>1</v>
      </c>
      <c r="B54" s="36" t="s">
        <v>119</v>
      </c>
      <c r="C54" s="37" t="s">
        <v>120</v>
      </c>
      <c r="D54" s="53" t="s">
        <v>95</v>
      </c>
      <c r="E54" s="16">
        <v>1</v>
      </c>
      <c r="F54" s="16" t="s">
        <v>121</v>
      </c>
      <c r="G54" s="56">
        <v>6</v>
      </c>
      <c r="H54" s="31"/>
    </row>
    <row r="55" spans="1:8" s="21" customFormat="1" ht="30.75" customHeight="1" x14ac:dyDescent="0.25">
      <c r="A55" s="31">
        <v>2</v>
      </c>
      <c r="B55" s="36" t="s">
        <v>122</v>
      </c>
      <c r="C55" s="37" t="s">
        <v>123</v>
      </c>
      <c r="D55" s="53" t="s">
        <v>95</v>
      </c>
      <c r="E55" s="16">
        <v>1</v>
      </c>
      <c r="F55" s="16" t="s">
        <v>121</v>
      </c>
      <c r="G55" s="56">
        <v>6</v>
      </c>
      <c r="H55" s="31"/>
    </row>
    <row r="56" spans="1:8" s="21" customFormat="1" ht="25.5" x14ac:dyDescent="0.25">
      <c r="A56" s="31">
        <v>3</v>
      </c>
      <c r="B56" s="36" t="s">
        <v>124</v>
      </c>
      <c r="C56" s="17" t="s">
        <v>54</v>
      </c>
      <c r="D56" s="61" t="s">
        <v>125</v>
      </c>
      <c r="E56" s="16">
        <v>1</v>
      </c>
      <c r="F56" s="16" t="s">
        <v>121</v>
      </c>
      <c r="G56" s="56">
        <v>6</v>
      </c>
      <c r="H56" s="31"/>
    </row>
    <row r="57" spans="1:8" s="14" customFormat="1" x14ac:dyDescent="0.25">
      <c r="A57" s="35"/>
      <c r="B57" s="29"/>
      <c r="C57" s="29"/>
      <c r="D57" s="29"/>
      <c r="E57" s="29"/>
      <c r="F57" s="29"/>
      <c r="G57" s="29"/>
      <c r="H57" s="29"/>
    </row>
    <row r="58" spans="1:8" s="14" customFormat="1" x14ac:dyDescent="0.25">
      <c r="A58" s="35"/>
      <c r="B58" s="29"/>
      <c r="C58" s="29"/>
      <c r="D58" s="29"/>
      <c r="E58" s="29"/>
      <c r="F58" s="29"/>
      <c r="G58" s="29"/>
      <c r="H58" s="29"/>
    </row>
  </sheetData>
  <mergeCells count="39">
    <mergeCell ref="A52:H52"/>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zoomScaleNormal="100" workbookViewId="0">
      <selection activeCell="C10" sqref="C10:H11"/>
    </sheetView>
  </sheetViews>
  <sheetFormatPr defaultColWidth="14.42578125" defaultRowHeight="15" x14ac:dyDescent="0.25"/>
  <cols>
    <col min="1" max="1" width="5.7109375" style="24" customWidth="1"/>
    <col min="2" max="2" width="43.7109375" style="2" customWidth="1"/>
    <col min="3" max="3" width="50.28515625" style="2" customWidth="1"/>
    <col min="4" max="4" width="22" style="2" customWidth="1"/>
    <col min="5" max="5" width="15.42578125" style="2" customWidth="1"/>
    <col min="6" max="6" width="23.42578125" style="2" bestFit="1" customWidth="1"/>
    <col min="7" max="7" width="14.42578125" style="2" customWidth="1"/>
    <col min="8" max="8" width="25" style="2" bestFit="1" customWidth="1"/>
    <col min="9" max="11" width="8.7109375" style="1" customWidth="1"/>
    <col min="12" max="16384" width="14.42578125" style="1"/>
  </cols>
  <sheetData>
    <row r="1" spans="1:8" ht="21.95" customHeight="1" x14ac:dyDescent="0.25">
      <c r="A1" s="161" t="s">
        <v>19</v>
      </c>
      <c r="B1" s="162"/>
      <c r="C1" s="162"/>
      <c r="D1" s="162"/>
      <c r="E1" s="162"/>
      <c r="F1" s="162"/>
      <c r="G1" s="162"/>
      <c r="H1" s="162"/>
    </row>
    <row r="2" spans="1:8" ht="21.95" customHeight="1" x14ac:dyDescent="0.3">
      <c r="A2" s="96" t="s">
        <v>20</v>
      </c>
      <c r="B2" s="96"/>
      <c r="C2" s="96"/>
      <c r="D2" s="96"/>
      <c r="E2" s="96"/>
      <c r="F2" s="96"/>
      <c r="G2" s="96"/>
      <c r="H2" s="96"/>
    </row>
    <row r="3" spans="1:8" ht="21.95" customHeight="1" x14ac:dyDescent="0.25">
      <c r="A3" s="97" t="s">
        <v>171</v>
      </c>
      <c r="B3" s="97"/>
      <c r="C3" s="97"/>
      <c r="D3" s="97"/>
      <c r="E3" s="97"/>
      <c r="F3" s="97"/>
      <c r="G3" s="97"/>
      <c r="H3" s="97"/>
    </row>
    <row r="4" spans="1:8" ht="21.95" customHeight="1" x14ac:dyDescent="0.3">
      <c r="A4" s="96" t="s">
        <v>21</v>
      </c>
      <c r="B4" s="96"/>
      <c r="C4" s="96"/>
      <c r="D4" s="96"/>
      <c r="E4" s="96"/>
      <c r="F4" s="96"/>
      <c r="G4" s="96"/>
      <c r="H4" s="96"/>
    </row>
    <row r="5" spans="1:8" ht="21.95" customHeight="1" thickBot="1" x14ac:dyDescent="0.3">
      <c r="A5" s="98" t="str">
        <f>'Информация о Чемпионате'!B3</f>
        <v>Внешнее пилотирование и эксплуатация беспилотных воздушных судов</v>
      </c>
      <c r="B5" s="98"/>
      <c r="C5" s="98"/>
      <c r="D5" s="98"/>
      <c r="E5" s="98"/>
      <c r="F5" s="98"/>
      <c r="G5" s="98"/>
      <c r="H5" s="98"/>
    </row>
    <row r="6" spans="1:8" x14ac:dyDescent="0.25">
      <c r="A6" s="99" t="s">
        <v>22</v>
      </c>
      <c r="B6" s="100"/>
      <c r="C6" s="100"/>
      <c r="D6" s="100"/>
      <c r="E6" s="100"/>
      <c r="F6" s="100"/>
      <c r="G6" s="100"/>
      <c r="H6" s="101"/>
    </row>
    <row r="7" spans="1:8" ht="15.75" customHeight="1" x14ac:dyDescent="0.25">
      <c r="A7" s="102" t="s">
        <v>23</v>
      </c>
      <c r="B7" s="103"/>
      <c r="C7" s="104" t="str">
        <f>'Информация о Чемпионате'!B5</f>
        <v>Ульяновская область</v>
      </c>
      <c r="D7" s="104"/>
      <c r="E7" s="104"/>
      <c r="F7" s="104"/>
      <c r="G7" s="104"/>
      <c r="H7" s="105"/>
    </row>
    <row r="8" spans="1:8" ht="15.75" customHeight="1" x14ac:dyDescent="0.25">
      <c r="A8" s="102" t="s">
        <v>24</v>
      </c>
      <c r="B8" s="103"/>
      <c r="C8" s="103"/>
      <c r="D8" s="104" t="str">
        <f>'Информация о Чемпионате'!B6</f>
        <v>ОГАПОУ "УАвиаК-МЦК"</v>
      </c>
      <c r="E8" s="104"/>
      <c r="F8" s="104"/>
      <c r="G8" s="104"/>
      <c r="H8" s="105"/>
    </row>
    <row r="9" spans="1:8" ht="15.75" customHeight="1" x14ac:dyDescent="0.25">
      <c r="A9" s="102" t="s">
        <v>25</v>
      </c>
      <c r="B9" s="103"/>
      <c r="C9" s="103" t="str">
        <f>'Информация о Чемпионате'!B7</f>
        <v>г. Ульяновск, пр-кт  Созидателей 13</v>
      </c>
      <c r="D9" s="103"/>
      <c r="E9" s="103"/>
      <c r="F9" s="103"/>
      <c r="G9" s="103"/>
      <c r="H9" s="106"/>
    </row>
    <row r="10" spans="1:8" ht="15.75" customHeight="1" x14ac:dyDescent="0.25">
      <c r="A10" s="102" t="s">
        <v>26</v>
      </c>
      <c r="B10" s="103"/>
      <c r="C10" s="103" t="str">
        <f>'Информация о Чемпионате'!B9</f>
        <v>Апраушев Иван Александрович</v>
      </c>
      <c r="D10" s="103"/>
      <c r="E10" s="103" t="str">
        <f>'Информация о Чемпионате'!B10</f>
        <v>apraushev.ivan@mail.ru</v>
      </c>
      <c r="F10" s="103"/>
      <c r="G10" s="103" t="str">
        <f>'Информация о Чемпионате'!B11</f>
        <v>8(996) 642-96-22</v>
      </c>
      <c r="H10" s="106"/>
    </row>
    <row r="11" spans="1:8" ht="15.75" customHeight="1" x14ac:dyDescent="0.25">
      <c r="A11" s="102" t="s">
        <v>27</v>
      </c>
      <c r="B11" s="103"/>
      <c r="C11" s="103" t="str">
        <f>'Информация о Чемпионате'!B12</f>
        <v>Однокоз Владислав Даниилович</v>
      </c>
      <c r="D11" s="103"/>
      <c r="E11" s="103" t="str">
        <f>'Информация о Чемпионате'!B13</f>
        <v>vladislav.odnokoz@gmail.com</v>
      </c>
      <c r="F11" s="103"/>
      <c r="G11" s="103" t="str">
        <f>'Информация о Чемпионате'!B14</f>
        <v>8 (908) 482-66-80</v>
      </c>
      <c r="H11" s="106"/>
    </row>
    <row r="12" spans="1:8" ht="15.75" customHeight="1" x14ac:dyDescent="0.25">
      <c r="A12" s="102" t="s">
        <v>28</v>
      </c>
      <c r="B12" s="103"/>
      <c r="C12" s="103">
        <f>'Информация о Чемпионате'!B17</f>
        <v>20</v>
      </c>
      <c r="D12" s="103"/>
      <c r="E12" s="103"/>
      <c r="F12" s="103"/>
      <c r="G12" s="103"/>
      <c r="H12" s="106"/>
    </row>
    <row r="13" spans="1:8" ht="15.75" customHeight="1" x14ac:dyDescent="0.25">
      <c r="A13" s="102" t="s">
        <v>168</v>
      </c>
      <c r="B13" s="103"/>
      <c r="C13" s="103">
        <f>'Информация о Чемпионате'!B15</f>
        <v>17</v>
      </c>
      <c r="D13" s="103"/>
      <c r="E13" s="103"/>
      <c r="F13" s="103"/>
      <c r="G13" s="103"/>
      <c r="H13" s="106"/>
    </row>
    <row r="14" spans="1:8" ht="15.75" customHeight="1" x14ac:dyDescent="0.25">
      <c r="A14" s="102" t="s">
        <v>29</v>
      </c>
      <c r="B14" s="103"/>
      <c r="C14" s="103">
        <f>'Информация о Чемпионате'!B16</f>
        <v>6</v>
      </c>
      <c r="D14" s="103"/>
      <c r="E14" s="103"/>
      <c r="F14" s="103"/>
      <c r="G14" s="103"/>
      <c r="H14" s="106"/>
    </row>
    <row r="15" spans="1:8" ht="16.5" customHeight="1" thickBot="1" x14ac:dyDescent="0.3">
      <c r="A15" s="107" t="s">
        <v>30</v>
      </c>
      <c r="B15" s="108"/>
      <c r="C15" s="108" t="str">
        <f>'Информация о Чемпионате'!B8</f>
        <v>01.04.2025 - 13.04.2025</v>
      </c>
      <c r="D15" s="108"/>
      <c r="E15" s="108"/>
      <c r="F15" s="108"/>
      <c r="G15" s="108"/>
      <c r="H15" s="109"/>
    </row>
    <row r="16" spans="1:8" s="14" customFormat="1" ht="24.95" customHeight="1" x14ac:dyDescent="0.25">
      <c r="A16" s="163" t="s">
        <v>126</v>
      </c>
      <c r="B16" s="164"/>
      <c r="C16" s="164"/>
      <c r="D16" s="164"/>
      <c r="E16" s="164"/>
      <c r="F16" s="164"/>
      <c r="G16" s="164"/>
      <c r="H16" s="164"/>
    </row>
    <row r="17" spans="1:8" s="14" customFormat="1" ht="65.099999999999994" customHeight="1" x14ac:dyDescent="0.25">
      <c r="A17" s="22" t="s">
        <v>41</v>
      </c>
      <c r="B17" s="4" t="s">
        <v>42</v>
      </c>
      <c r="C17" s="4" t="s">
        <v>43</v>
      </c>
      <c r="D17" s="4" t="s">
        <v>44</v>
      </c>
      <c r="E17" s="4" t="s">
        <v>45</v>
      </c>
      <c r="F17" s="4" t="s">
        <v>46</v>
      </c>
      <c r="G17" s="4" t="s">
        <v>47</v>
      </c>
      <c r="H17" s="4" t="s">
        <v>48</v>
      </c>
    </row>
    <row r="18" spans="1:8" s="21" customFormat="1" ht="21" customHeight="1" x14ac:dyDescent="0.25">
      <c r="A18" s="28">
        <v>1</v>
      </c>
      <c r="B18" s="36" t="s">
        <v>127</v>
      </c>
      <c r="C18" s="36" t="s">
        <v>128</v>
      </c>
      <c r="D18" s="20" t="s">
        <v>129</v>
      </c>
      <c r="E18" s="20">
        <v>1</v>
      </c>
      <c r="F18" s="47" t="s">
        <v>121</v>
      </c>
      <c r="G18" s="47">
        <v>6</v>
      </c>
      <c r="H18" s="31"/>
    </row>
    <row r="19" spans="1:8" s="21" customFormat="1" ht="21" customHeight="1" x14ac:dyDescent="0.25">
      <c r="A19" s="28">
        <v>2</v>
      </c>
      <c r="B19" s="36" t="s">
        <v>130</v>
      </c>
      <c r="C19" s="36" t="s">
        <v>128</v>
      </c>
      <c r="D19" s="20" t="s">
        <v>129</v>
      </c>
      <c r="E19" s="20">
        <v>1</v>
      </c>
      <c r="F19" s="47" t="s">
        <v>121</v>
      </c>
      <c r="G19" s="47">
        <v>6</v>
      </c>
      <c r="H19" s="31"/>
    </row>
    <row r="20" spans="1:8" s="21" customFormat="1" ht="21" customHeight="1" x14ac:dyDescent="0.25">
      <c r="A20" s="28">
        <v>3</v>
      </c>
      <c r="B20" s="36" t="s">
        <v>131</v>
      </c>
      <c r="C20" s="36" t="s">
        <v>132</v>
      </c>
      <c r="D20" s="20" t="s">
        <v>129</v>
      </c>
      <c r="E20" s="20">
        <v>1</v>
      </c>
      <c r="F20" s="47" t="s">
        <v>121</v>
      </c>
      <c r="G20" s="47">
        <v>6</v>
      </c>
      <c r="H20" s="31"/>
    </row>
    <row r="21" spans="1:8" s="21" customFormat="1" ht="21" customHeight="1" x14ac:dyDescent="0.25">
      <c r="A21" s="28">
        <v>4</v>
      </c>
      <c r="B21" s="36" t="s">
        <v>133</v>
      </c>
      <c r="C21" s="36" t="s">
        <v>128</v>
      </c>
      <c r="D21" s="20" t="s">
        <v>129</v>
      </c>
      <c r="E21" s="20">
        <v>1</v>
      </c>
      <c r="F21" s="47" t="s">
        <v>121</v>
      </c>
      <c r="G21" s="47">
        <v>6</v>
      </c>
      <c r="H21" s="31"/>
    </row>
    <row r="22" spans="1:8" s="14" customFormat="1" ht="24.95" customHeight="1" x14ac:dyDescent="0.25">
      <c r="A22" s="165" t="s">
        <v>134</v>
      </c>
      <c r="B22" s="166"/>
      <c r="C22" s="166"/>
      <c r="D22" s="166"/>
      <c r="E22" s="166"/>
      <c r="F22" s="166"/>
      <c r="G22" s="166"/>
      <c r="H22" s="167"/>
    </row>
    <row r="23" spans="1:8" s="14" customFormat="1" ht="65.099999999999994" customHeight="1" x14ac:dyDescent="0.25">
      <c r="A23" s="22" t="s">
        <v>41</v>
      </c>
      <c r="B23" s="4" t="s">
        <v>42</v>
      </c>
      <c r="C23" s="4" t="s">
        <v>43</v>
      </c>
      <c r="D23" s="4" t="s">
        <v>44</v>
      </c>
      <c r="E23" s="4" t="s">
        <v>45</v>
      </c>
      <c r="F23" s="4" t="s">
        <v>46</v>
      </c>
      <c r="G23" s="4" t="s">
        <v>47</v>
      </c>
      <c r="H23" s="4" t="s">
        <v>48</v>
      </c>
    </row>
    <row r="24" spans="1:8" s="43" customFormat="1" ht="20.25" customHeight="1" x14ac:dyDescent="0.25">
      <c r="A24" s="42">
        <v>1</v>
      </c>
      <c r="B24" s="36" t="s">
        <v>135</v>
      </c>
      <c r="C24" s="36" t="s">
        <v>136</v>
      </c>
      <c r="D24" s="30" t="s">
        <v>129</v>
      </c>
      <c r="E24" s="20">
        <v>30</v>
      </c>
      <c r="F24" s="20" t="s">
        <v>112</v>
      </c>
      <c r="G24" s="20">
        <v>30</v>
      </c>
      <c r="H24" s="41"/>
    </row>
    <row r="25" spans="1:8" s="43" customFormat="1" ht="20.25" customHeight="1" x14ac:dyDescent="0.25">
      <c r="A25" s="42">
        <v>2</v>
      </c>
      <c r="B25" s="36" t="s">
        <v>137</v>
      </c>
      <c r="C25" s="36" t="s">
        <v>138</v>
      </c>
      <c r="D25" s="30" t="s">
        <v>129</v>
      </c>
      <c r="E25" s="20">
        <v>30</v>
      </c>
      <c r="F25" s="20" t="s">
        <v>112</v>
      </c>
      <c r="G25" s="20">
        <v>30</v>
      </c>
      <c r="H25" s="41"/>
    </row>
    <row r="26" spans="1:8" s="43" customFormat="1" ht="20.25" customHeight="1" x14ac:dyDescent="0.25">
      <c r="A26" s="42">
        <v>3</v>
      </c>
      <c r="B26" s="36" t="s">
        <v>139</v>
      </c>
      <c r="C26" s="36" t="s">
        <v>140</v>
      </c>
      <c r="D26" s="30" t="s">
        <v>62</v>
      </c>
      <c r="E26" s="20">
        <v>12</v>
      </c>
      <c r="F26" s="20" t="s">
        <v>141</v>
      </c>
      <c r="G26" s="20">
        <v>12</v>
      </c>
      <c r="H26" s="41"/>
    </row>
    <row r="27" spans="1:8" s="43" customFormat="1" ht="20.25" customHeight="1" x14ac:dyDescent="0.25">
      <c r="A27" s="42">
        <v>4</v>
      </c>
      <c r="B27" s="36" t="s">
        <v>142</v>
      </c>
      <c r="C27" s="36" t="s">
        <v>143</v>
      </c>
      <c r="D27" s="30" t="s">
        <v>129</v>
      </c>
      <c r="E27" s="20">
        <v>9</v>
      </c>
      <c r="F27" s="20" t="s">
        <v>112</v>
      </c>
      <c r="G27" s="20">
        <v>9</v>
      </c>
      <c r="H27" s="41"/>
    </row>
    <row r="28" spans="1:8" s="43" customFormat="1" ht="20.25" customHeight="1" x14ac:dyDescent="0.25">
      <c r="A28" s="25">
        <v>5</v>
      </c>
      <c r="B28" s="19" t="s">
        <v>144</v>
      </c>
      <c r="C28" s="19" t="s">
        <v>145</v>
      </c>
      <c r="D28" s="27" t="s">
        <v>62</v>
      </c>
      <c r="E28" s="20">
        <v>3</v>
      </c>
      <c r="F28" s="20" t="s">
        <v>146</v>
      </c>
      <c r="G28" s="20">
        <v>3</v>
      </c>
      <c r="H28" s="20"/>
    </row>
    <row r="29" spans="1:8" s="43" customFormat="1" ht="20.25" customHeight="1" x14ac:dyDescent="0.25">
      <c r="A29" s="42">
        <v>6</v>
      </c>
      <c r="B29" s="19" t="s">
        <v>147</v>
      </c>
      <c r="C29" s="19" t="s">
        <v>148</v>
      </c>
      <c r="D29" s="27" t="s">
        <v>62</v>
      </c>
      <c r="E29" s="20">
        <v>3</v>
      </c>
      <c r="F29" s="20" t="s">
        <v>112</v>
      </c>
      <c r="G29" s="20">
        <v>3</v>
      </c>
      <c r="H29" s="20"/>
    </row>
    <row r="30" spans="1:8" s="43" customFormat="1" ht="20.25" customHeight="1" x14ac:dyDescent="0.25">
      <c r="A30" s="42">
        <v>7</v>
      </c>
      <c r="B30" s="19" t="s">
        <v>149</v>
      </c>
      <c r="C30" s="19" t="s">
        <v>150</v>
      </c>
      <c r="D30" s="27" t="s">
        <v>62</v>
      </c>
      <c r="E30" s="20">
        <v>3</v>
      </c>
      <c r="F30" s="20" t="s">
        <v>112</v>
      </c>
      <c r="G30" s="20">
        <v>3</v>
      </c>
      <c r="H30" s="20"/>
    </row>
    <row r="31" spans="1:8" s="43" customFormat="1" ht="20.25" customHeight="1" x14ac:dyDescent="0.25">
      <c r="A31" s="42">
        <v>8</v>
      </c>
      <c r="B31" s="36" t="s">
        <v>151</v>
      </c>
      <c r="C31" s="36" t="s">
        <v>152</v>
      </c>
      <c r="D31" s="30" t="s">
        <v>62</v>
      </c>
      <c r="E31" s="20">
        <v>21</v>
      </c>
      <c r="F31" s="20" t="s">
        <v>112</v>
      </c>
      <c r="G31" s="20">
        <v>21</v>
      </c>
      <c r="H31" s="41"/>
    </row>
    <row r="32" spans="1:8" s="43" customFormat="1" ht="20.25" customHeight="1" x14ac:dyDescent="0.25">
      <c r="A32" s="42">
        <v>9</v>
      </c>
      <c r="B32" s="36" t="s">
        <v>153</v>
      </c>
      <c r="C32" s="36" t="s">
        <v>61</v>
      </c>
      <c r="D32" s="30" t="s">
        <v>62</v>
      </c>
      <c r="E32" s="20">
        <v>3</v>
      </c>
      <c r="F32" s="20" t="s">
        <v>154</v>
      </c>
      <c r="G32" s="20">
        <v>3</v>
      </c>
      <c r="H32" s="41"/>
    </row>
    <row r="33" spans="1:8" s="43" customFormat="1" ht="20.25" customHeight="1" x14ac:dyDescent="0.25">
      <c r="A33" s="25">
        <v>10</v>
      </c>
      <c r="B33" s="36" t="s">
        <v>155</v>
      </c>
      <c r="C33" s="36" t="s">
        <v>156</v>
      </c>
      <c r="D33" s="30" t="s">
        <v>73</v>
      </c>
      <c r="E33" s="20">
        <v>1</v>
      </c>
      <c r="F33" s="20" t="s">
        <v>112</v>
      </c>
      <c r="G33" s="20">
        <v>1</v>
      </c>
      <c r="H33" s="41"/>
    </row>
    <row r="34" spans="1:8" s="14" customFormat="1" ht="24.95" customHeight="1" x14ac:dyDescent="0.25">
      <c r="A34" s="158" t="s">
        <v>92</v>
      </c>
      <c r="B34" s="159"/>
      <c r="C34" s="159"/>
      <c r="D34" s="160"/>
      <c r="E34" s="160"/>
      <c r="F34" s="160"/>
      <c r="G34" s="160"/>
      <c r="H34" s="159"/>
    </row>
    <row r="35" spans="1:8" s="14" customFormat="1" ht="65.099999999999994" customHeight="1" x14ac:dyDescent="0.25">
      <c r="A35" s="22" t="s">
        <v>41</v>
      </c>
      <c r="B35" s="4" t="s">
        <v>42</v>
      </c>
      <c r="C35" s="4" t="s">
        <v>43</v>
      </c>
      <c r="D35" s="4" t="s">
        <v>44</v>
      </c>
      <c r="E35" s="4" t="s">
        <v>45</v>
      </c>
      <c r="F35" s="4" t="s">
        <v>46</v>
      </c>
      <c r="G35" s="4" t="s">
        <v>47</v>
      </c>
      <c r="H35" s="4" t="s">
        <v>48</v>
      </c>
    </row>
    <row r="36" spans="1:8" s="21" customFormat="1" ht="47.25" customHeight="1" x14ac:dyDescent="0.25">
      <c r="A36" s="23">
        <v>1</v>
      </c>
      <c r="B36" s="36" t="s">
        <v>122</v>
      </c>
      <c r="C36" s="36" t="s">
        <v>123</v>
      </c>
      <c r="D36" s="30" t="s">
        <v>95</v>
      </c>
      <c r="E36" s="20">
        <v>1</v>
      </c>
      <c r="F36" s="47" t="s">
        <v>121</v>
      </c>
      <c r="G36" s="47">
        <v>6</v>
      </c>
      <c r="H36" s="41"/>
    </row>
    <row r="37" spans="1:8" s="14" customFormat="1" x14ac:dyDescent="0.25">
      <c r="A37" s="35"/>
      <c r="B37" s="29"/>
      <c r="C37" s="29"/>
      <c r="D37" s="29"/>
      <c r="E37" s="29"/>
      <c r="F37" s="29"/>
      <c r="G37" s="29"/>
      <c r="H37" s="29"/>
    </row>
  </sheetData>
  <mergeCells count="31">
    <mergeCell ref="A16:H16"/>
    <mergeCell ref="A22:H22"/>
    <mergeCell ref="A34:H34"/>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zoomScale="70" zoomScaleNormal="70" workbookViewId="0">
      <selection activeCell="D47" sqref="D47"/>
    </sheetView>
  </sheetViews>
  <sheetFormatPr defaultColWidth="14.42578125" defaultRowHeight="15" x14ac:dyDescent="0.25"/>
  <cols>
    <col min="1" max="1" width="5.7109375" style="44" customWidth="1"/>
    <col min="2" max="2" width="44.5703125" style="1" customWidth="1"/>
    <col min="3" max="3" width="48.1406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ht="21.95" customHeight="1" x14ac:dyDescent="0.25">
      <c r="A1" s="170" t="s">
        <v>19</v>
      </c>
      <c r="B1" s="171"/>
      <c r="C1" s="171"/>
      <c r="D1" s="171"/>
      <c r="E1" s="171"/>
      <c r="F1" s="171"/>
      <c r="G1" s="171"/>
    </row>
    <row r="2" spans="1:8" ht="21.95" customHeight="1" x14ac:dyDescent="0.3">
      <c r="A2" s="96" t="s">
        <v>20</v>
      </c>
      <c r="B2" s="96"/>
      <c r="C2" s="96"/>
      <c r="D2" s="96"/>
      <c r="E2" s="96"/>
      <c r="F2" s="96"/>
      <c r="G2" s="96"/>
      <c r="H2" s="8"/>
    </row>
    <row r="3" spans="1:8" ht="21.95" customHeight="1" x14ac:dyDescent="0.25">
      <c r="A3" s="97" t="s">
        <v>171</v>
      </c>
      <c r="B3" s="97"/>
      <c r="C3" s="97"/>
      <c r="D3" s="97"/>
      <c r="E3" s="97"/>
      <c r="F3" s="97"/>
      <c r="G3" s="97"/>
      <c r="H3" s="9"/>
    </row>
    <row r="4" spans="1:8" ht="21.95" customHeight="1" x14ac:dyDescent="0.3">
      <c r="A4" s="96" t="s">
        <v>21</v>
      </c>
      <c r="B4" s="96"/>
      <c r="C4" s="96"/>
      <c r="D4" s="96"/>
      <c r="E4" s="96"/>
      <c r="F4" s="96"/>
      <c r="G4" s="96"/>
      <c r="H4" s="8"/>
    </row>
    <row r="5" spans="1:8" ht="21.95" customHeight="1" x14ac:dyDescent="0.25">
      <c r="A5" s="172" t="str">
        <f>'Информация о Чемпионате'!B3</f>
        <v>Внешнее пилотирование и эксплуатация беспилотных воздушных судов</v>
      </c>
      <c r="B5" s="172"/>
      <c r="C5" s="172"/>
      <c r="D5" s="172"/>
      <c r="E5" s="172"/>
      <c r="F5" s="172"/>
      <c r="G5" s="172"/>
      <c r="H5" s="10"/>
    </row>
    <row r="6" spans="1:8" ht="20.25" x14ac:dyDescent="0.25">
      <c r="A6" s="168" t="s">
        <v>157</v>
      </c>
      <c r="B6" s="169"/>
      <c r="C6" s="169"/>
      <c r="D6" s="169"/>
      <c r="E6" s="169"/>
      <c r="F6" s="169"/>
      <c r="G6" s="169"/>
    </row>
    <row r="7" spans="1:8" s="14" customFormat="1" ht="50.1" customHeight="1" x14ac:dyDescent="0.25">
      <c r="A7" s="22" t="s">
        <v>41</v>
      </c>
      <c r="B7" s="4" t="s">
        <v>42</v>
      </c>
      <c r="C7" s="4" t="s">
        <v>43</v>
      </c>
      <c r="D7" s="4" t="s">
        <v>44</v>
      </c>
      <c r="E7" s="4" t="s">
        <v>45</v>
      </c>
      <c r="F7" s="4" t="s">
        <v>46</v>
      </c>
      <c r="G7" s="4" t="s">
        <v>158</v>
      </c>
    </row>
    <row r="8" spans="1:8" s="21" customFormat="1" ht="56.25" customHeight="1" x14ac:dyDescent="0.25">
      <c r="A8" s="23">
        <v>1</v>
      </c>
      <c r="B8" s="45" t="s">
        <v>159</v>
      </c>
      <c r="C8" s="45" t="s">
        <v>170</v>
      </c>
      <c r="D8" s="18" t="s">
        <v>125</v>
      </c>
      <c r="E8" s="48">
        <v>1</v>
      </c>
      <c r="F8" s="18" t="s">
        <v>181</v>
      </c>
      <c r="G8" s="31"/>
    </row>
    <row r="9" spans="1:8" s="21" customFormat="1" ht="38.25" customHeight="1" x14ac:dyDescent="0.25">
      <c r="A9" s="23">
        <v>2</v>
      </c>
      <c r="B9" s="45" t="s">
        <v>160</v>
      </c>
      <c r="C9" s="45" t="s">
        <v>161</v>
      </c>
      <c r="D9" s="18" t="s">
        <v>125</v>
      </c>
      <c r="E9" s="48">
        <v>1</v>
      </c>
      <c r="F9" s="18" t="s">
        <v>181</v>
      </c>
      <c r="G9" s="31"/>
    </row>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cp:revision>4</cp:revision>
  <dcterms:created xsi:type="dcterms:W3CDTF">2023-01-11T12:24:27Z</dcterms:created>
  <dcterms:modified xsi:type="dcterms:W3CDTF">2025-03-20T12:48:55Z</dcterms:modified>
</cp:coreProperties>
</file>