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Мастерство приготовления кофе и чая\"/>
    </mc:Choice>
  </mc:AlternateContent>
  <xr:revisionPtr revIDLastSave="0" documentId="13_ncr:1_{5FF8293C-F6AC-45D9-9241-02DE42610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G38" i="3" l="1"/>
  <c r="G84" i="2"/>
  <c r="G83" i="2"/>
  <c r="G107" i="1"/>
  <c r="G106" i="1"/>
  <c r="H35" i="1"/>
</calcChain>
</file>

<file path=xl/sharedStrings.xml><?xml version="1.0" encoding="utf-8"?>
<sst xmlns="http://schemas.openxmlformats.org/spreadsheetml/2006/main" count="984" uniqueCount="303">
  <si>
    <t>Компетенция</t>
  </si>
  <si>
    <t>Мастерство приготовления кофе и чая</t>
  </si>
  <si>
    <t>Наименование этапа Чемпионата</t>
  </si>
  <si>
    <t>Субъект РФ</t>
  </si>
  <si>
    <t>Кемеровская область - Кузбасс</t>
  </si>
  <si>
    <t>Базовая организация расположения конкурсной площадки</t>
  </si>
  <si>
    <t xml:space="preserve"> государственное  автономное профессиональное образовательное учреждение «Новокузнецкий  торгово-экономический техникум» (ГАПОУ НТЭТ)                                        </t>
  </si>
  <si>
    <t>Адрес конкурсной площадки</t>
  </si>
  <si>
    <t>654041, Кемеровская область - Кузбасс, г. Новокузнецк,ул. Кутузова  д. 84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</si>
  <si>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</si>
  <si>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</si>
  <si>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</si>
  <si>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</si>
  <si>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</si>
  <si>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</si>
  <si>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</si>
  <si>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</si>
  <si>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</si>
  <si>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</si>
  <si>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</si>
  <si>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 xml:space="preserve">Базовая организация расположения конкурсной площадки: государственное  автономное профессиональное образовательное учреждение «Новокузнецкий  торгово-экономический техникум» (ГАПОУ НТЭТ)                                        
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</si>
  <si>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</si>
  <si>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</si>
  <si>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114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</si>
  <si>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</si>
  <si>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</si>
  <si>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точки подключения по количеству рабочих мест и общей мощности подключаемого электрооборудования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</si>
  <si>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</si>
  <si>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напольная плитка  - 114 м2 на всю зону</t>
  </si>
  <si>
    <t>Подведение/ отведение ГХВС  : не требуется</t>
  </si>
  <si>
    <t>Подведение сжатого воздуха 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</si>
  <si>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</si>
  <si>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</si>
  <si>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</si>
  <si>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</si>
  <si>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</si>
  <si>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</si>
  <si>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</si>
  <si>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</si>
  <si>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Автоматическая кофемашина    </t>
  </si>
  <si>
    <t>Оборудование</t>
  </si>
  <si>
    <t>шт</t>
  </si>
  <si>
    <t>Тумба-стол под кофемашину</t>
  </si>
  <si>
    <t>нержавеющая сталь 1200*600*870 мм</t>
  </si>
  <si>
    <t>Кофемолка электрическая с бункером</t>
  </si>
  <si>
    <t>Полуавтоматическая кофемолка.Модель оснащена электромеханической панелью управления, коническими стальными жерновами, регулятором дозировки молотого кофе и защитой от перегрева. Корпус выполнен из литого алюминия, жернова - из стали.</t>
  </si>
  <si>
    <t xml:space="preserve">Чайник электрический для альтернативного заваривания кофе </t>
  </si>
  <si>
    <t>Контроль температуры, Температура нагрева: 40-100С
Объем: 1000 мл
Напряжение: 220V</t>
  </si>
  <si>
    <t>Стакан нержавеющая сталь</t>
  </si>
  <si>
    <t>Нержавеющая сталь 500 мл</t>
  </si>
  <si>
    <t>Инвентарь</t>
  </si>
  <si>
    <t xml:space="preserve">Весы для кофе </t>
  </si>
  <si>
    <t>точность 0.1г, электронные, максимальный вес взвешивания   3 кг, габариты 12см Х 20см .</t>
  </si>
  <si>
    <t xml:space="preserve">Ручная кофемолка </t>
  </si>
  <si>
    <t>Тип жерновов : Стальные, конические. Диаметр жерновов : 38мм. С ручным выставлением степени помола</t>
  </si>
  <si>
    <t>Темпер</t>
  </si>
  <si>
    <t>Темпер с плоским основанием из нержавеющей стали и деревянной  рукояткой</t>
  </si>
  <si>
    <t>Ручная кофеварка для заваривания фильтр-кофе кемекс</t>
  </si>
  <si>
    <t>Объем: 1500 мл
Материал: термостойкое стекло, натуральная кожа, дерево</t>
  </si>
  <si>
    <t>Чашка для каппинга</t>
  </si>
  <si>
    <t>150-200 мл,керамика</t>
  </si>
  <si>
    <t>Ложка для каппинга</t>
  </si>
  <si>
    <t>Полированная сталь</t>
  </si>
  <si>
    <t>Барный поднос</t>
  </si>
  <si>
    <t>Питчер</t>
  </si>
  <si>
    <t>150 мл</t>
  </si>
  <si>
    <t>350 мл</t>
  </si>
  <si>
    <t>600 мл</t>
  </si>
  <si>
    <t>Френч-пресс</t>
  </si>
  <si>
    <t>стекло 600 мл</t>
  </si>
  <si>
    <t>Коврик для темпинга/ станция для темпинга</t>
  </si>
  <si>
    <t>Прорезиненый</t>
  </si>
  <si>
    <t>Совместимость с темпером</t>
  </si>
  <si>
    <t>Стакан подставка для ложек для каппинга</t>
  </si>
  <si>
    <t>Ручная кофеварка для заваривания методом аэропресс</t>
  </si>
  <si>
    <t>поршень с резиновой прокладкой, цилиндр с перфорированной крышкой, воронка, мерная ложка, лопатка для перемешивания во время предсмачивания</t>
  </si>
  <si>
    <t>Совместимость с бумажными фильтрами</t>
  </si>
  <si>
    <t>Воронка типа V60 для заваривания кофе</t>
  </si>
  <si>
    <t>воронка (пуровер) для заваривания кофе методом v60</t>
  </si>
  <si>
    <t>Воронка для кофе калита</t>
  </si>
  <si>
    <t>Нержавеющая сталь/пластик</t>
  </si>
  <si>
    <t>Кисточка для очистки кофемолки или корзины кофемашины</t>
  </si>
  <si>
    <t xml:space="preserve">Ручка выполнена из  древесины, покрыта лаком.
Натуральная щетина </t>
  </si>
  <si>
    <t xml:space="preserve">Этчер для латте </t>
  </si>
  <si>
    <t xml:space="preserve">Этчер для латте-арта ( игла или ручка) выполнен из нержавеющей стали. 
Матовая поверхность не скользит в руке. </t>
  </si>
  <si>
    <t>Термометр бариста аналоговый</t>
  </si>
  <si>
    <t>Прибор имеет клипсу для крепления к кувшину или чайнику.
Крепление и держатель изготовлены из стали, циферблат термометра сделан из прочного пластика высокой температурной устойчивости.</t>
  </si>
  <si>
    <t xml:space="preserve">Поднос для кофейных зерен </t>
  </si>
  <si>
    <t>Гибкий пластиковый поднос для обжаренных зерен.
Размер: 20 х 11 х 3,5 см</t>
  </si>
  <si>
    <t xml:space="preserve">Секундомер/таймер </t>
  </si>
  <si>
    <t xml:space="preserve">с магнитом </t>
  </si>
  <si>
    <t xml:space="preserve">Портафильтр двойной </t>
  </si>
  <si>
    <t>Совместимость с кофемашиной</t>
  </si>
  <si>
    <t>Двойная корзина для портафильтра</t>
  </si>
  <si>
    <t>Совместимость с портафильтром</t>
  </si>
  <si>
    <t>Разравниватель для молотого кофе к холдере</t>
  </si>
  <si>
    <t>Совместимость с корзиной для портафильтра</t>
  </si>
  <si>
    <t>Колесо вкусов кофе (SCA)</t>
  </si>
  <si>
    <t>А4, четкая цветная печать, заламинированный</t>
  </si>
  <si>
    <t>Цветная печать</t>
  </si>
  <si>
    <t>Колесо основных дескрипторов для чая</t>
  </si>
  <si>
    <t xml:space="preserve">Пара для эпрессе (блюдце + чашка) </t>
  </si>
  <si>
    <t>из одной коллекции</t>
  </si>
  <si>
    <t>Посуда</t>
  </si>
  <si>
    <t>Все комплектующие из одного набора в одном стиле</t>
  </si>
  <si>
    <t>Пара для капучино (блюдце + чашка)</t>
  </si>
  <si>
    <t>из одной коллекции, чашка 180 мл</t>
  </si>
  <si>
    <t>Пара для латте (блюдце+чашка)</t>
  </si>
  <si>
    <t>из одной коллекции, чашка 210 мл</t>
  </si>
  <si>
    <t>Чайник заварочный</t>
  </si>
  <si>
    <t xml:space="preserve">Ложка кофейная </t>
  </si>
  <si>
    <t>Стакан Хайбол</t>
  </si>
  <si>
    <t>Сервер для заваривания кофе</t>
  </si>
  <si>
    <t xml:space="preserve">Стекло, 600 мл на 2-5 чашки
можно подогревать, накрывая крышкой
крышка - силикон </t>
  </si>
  <si>
    <t>Размер: 800*800*760,ЛДСП</t>
  </si>
  <si>
    <t>Мебель</t>
  </si>
  <si>
    <t>Стеллаж</t>
  </si>
  <si>
    <t>Размер: 800*400*1500,ЛДСП</t>
  </si>
  <si>
    <t xml:space="preserve">Кулер с питьевой водой </t>
  </si>
  <si>
    <t xml:space="preserve">Настольный, размещение бутыли сверху </t>
  </si>
  <si>
    <t>Мусорная корзина</t>
  </si>
  <si>
    <t>пластик 14 л</t>
  </si>
  <si>
    <t>Зеркало</t>
  </si>
  <si>
    <t>Огнетушитель углекислотный ОУ-1</t>
  </si>
  <si>
    <t>Огнетушащая способность (площадь) 0.38 кв.м
Перезаряжаемый
Длина струи огнетушителя 2 метра</t>
  </si>
  <si>
    <t>Охрана труда</t>
  </si>
  <si>
    <t>Освещение: Допустимо верхнее искусственное освещение ( не менее 300 люкс)</t>
  </si>
  <si>
    <t>Wi-Fi роутер для снабжения сетью интернет</t>
  </si>
  <si>
    <t>скорость интернета не менее 10Мбит/сек</t>
  </si>
  <si>
    <t>Оборуование IT</t>
  </si>
  <si>
    <t>in</t>
  </si>
  <si>
    <t>Охрана труда и техника безопасности</t>
  </si>
  <si>
    <t>Аптечка</t>
  </si>
  <si>
    <t>Стандартный набор для предприятий общественного питания</t>
  </si>
  <si>
    <t>Складское помещение</t>
  </si>
  <si>
    <t>Метла</t>
  </si>
  <si>
    <t>критически важные характеристики позиции отсутствуют</t>
  </si>
  <si>
    <t>Совок</t>
  </si>
  <si>
    <t>Ванна моечная</t>
  </si>
  <si>
    <t>Односекционная, Совместимость со смесителями, на усмотрение организатора напольная</t>
  </si>
  <si>
    <t>Смеситель для ванны моечной</t>
  </si>
  <si>
    <t>Совместимость с ванной моечной</t>
  </si>
  <si>
    <t>Стол- тумба</t>
  </si>
  <si>
    <t>нержавеющая сталь1200*600*870 мм</t>
  </si>
  <si>
    <t>Стол производственный</t>
  </si>
  <si>
    <t>нержавеющая сталь1500*600*870 мм</t>
  </si>
  <si>
    <t>нержавеющая сталь 600*600*870 мм</t>
  </si>
  <si>
    <t>Холодильник</t>
  </si>
  <si>
    <t>230л, 560х1550х630,</t>
  </si>
  <si>
    <t>пластик , 14 л</t>
  </si>
  <si>
    <t xml:space="preserve">Зона для работ предусмотренных в Модулях обязательных к выполнению (инвариант)  2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</si>
  <si>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</si>
  <si>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Покрытие пола: ковролин/напольная плитка  - 114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</si>
  <si>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</si>
  <si>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</si>
  <si>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Огнетушитель</t>
  </si>
  <si>
    <t>Спецодежда, спецобувь</t>
  </si>
  <si>
    <t>Описано в КЗ компетенции</t>
  </si>
  <si>
    <t>конкурсант привозит с собой</t>
  </si>
  <si>
    <t xml:space="preserve">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</si>
  <si>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</si>
  <si>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Щетка для чистки группы кофемашины</t>
  </si>
  <si>
    <t>совместимость с кофемашиной</t>
  </si>
  <si>
    <t>Расходные материалы</t>
  </si>
  <si>
    <t xml:space="preserve">шт ( на 1 конкурсанта) </t>
  </si>
  <si>
    <t>фильтр для Кемекс белый круглый развернутый</t>
  </si>
  <si>
    <t>совместимость с кемексом</t>
  </si>
  <si>
    <t>упаковка</t>
  </si>
  <si>
    <t xml:space="preserve">Фильтр бумажный для аэропресса </t>
  </si>
  <si>
    <t>совместимость с аэропрессом</t>
  </si>
  <si>
    <t>Фильтры бумажные конусные для воронки</t>
  </si>
  <si>
    <t>совместимость с воронкой</t>
  </si>
  <si>
    <t>Фильтр бумажный для воронок v60</t>
  </si>
  <si>
    <t>совместимость с воронкой v60</t>
  </si>
  <si>
    <t>Фильтр бумажный для калита (совместимость с воронкой)</t>
  </si>
  <si>
    <t>совместимость с воронкой калита</t>
  </si>
  <si>
    <t>полирующее полотенце для столовых приборов</t>
  </si>
  <si>
    <t>материал: микрофибра</t>
  </si>
  <si>
    <t>Полотенце для полировки стекла</t>
  </si>
  <si>
    <t>Одноразовые салфетки</t>
  </si>
  <si>
    <t>бумажные</t>
  </si>
  <si>
    <t>Стаканчики бумажные для кофе и чая с крышкой</t>
  </si>
  <si>
    <t>Мусорный пакет</t>
  </si>
  <si>
    <t>совместимость с мусорной корзиной</t>
  </si>
  <si>
    <t>Список и количество согласовываеться с главным экспертом</t>
  </si>
  <si>
    <t>Фартук барный</t>
  </si>
  <si>
    <t>темный однотонный с креплением на шее и на поясе, с передником без логотипов, нашивок и прочих отличительных элементов</t>
  </si>
  <si>
    <t>Расходные материалы на всех конкурсантов и экспертов</t>
  </si>
  <si>
    <t>Ручки</t>
  </si>
  <si>
    <t>шариковая синяя</t>
  </si>
  <si>
    <t>Бумага</t>
  </si>
  <si>
    <t>А4 для рапечатки бланков</t>
  </si>
  <si>
    <t>Рабочее место Конкурсанта (расходные материалы по конкурсантов)</t>
  </si>
  <si>
    <t>Чай листовой</t>
  </si>
  <si>
    <t>Личный инструмент конкурсанта</t>
  </si>
  <si>
    <t xml:space="preserve">Примечание </t>
  </si>
  <si>
    <t>Спецодежда</t>
  </si>
  <si>
    <t>Набор инструментов для латте-арта</t>
  </si>
  <si>
    <t>включает шесть этчеров, объединенный в три предмета. 
1. Ложка и ланцет (наклонный параллелепипед)
2. Плоский крюк и булова (острие с шарообразным окончанием)
3. Шпатель (лопатка) и острие
Материал: нержавеющая сталь, ручки выполнены из силикона
Размеры: диаметр 10 мм, длина 200 мм</t>
  </si>
  <si>
    <t xml:space="preserve">Ложка для каппинга </t>
  </si>
  <si>
    <t>Воронка Клевер</t>
  </si>
  <si>
    <t>Воронрка Оригами</t>
  </si>
  <si>
    <t xml:space="preserve">воронка (пуровер) для заваривания кофе </t>
  </si>
  <si>
    <t xml:space="preserve">воронка (имерсия) для заваривания кофе </t>
  </si>
  <si>
    <t>Чайник заварочный Гун Фу</t>
  </si>
  <si>
    <t>Заварочный чайник 190 мл из иссинской глины</t>
  </si>
  <si>
    <t>Чахай</t>
  </si>
  <si>
    <t>Чахэ</t>
  </si>
  <si>
    <t>Набор пиал</t>
  </si>
  <si>
    <t>Чабань</t>
  </si>
  <si>
    <t>Столик для проведения чайной цереномии</t>
  </si>
  <si>
    <t>Сливник для чая</t>
  </si>
  <si>
    <t>Пиалы для чайной церемонии</t>
  </si>
  <si>
    <t xml:space="preserve">Инвентарь </t>
  </si>
  <si>
    <t>Средство для чистки кофемолки</t>
  </si>
  <si>
    <t>уп</t>
  </si>
  <si>
    <t>Средство для очистки кофейных масел эспрессо машины</t>
  </si>
  <si>
    <t>Порошок для удаления кофейных масел Coffeeist Cleaner</t>
  </si>
  <si>
    <t>Таблетки для чистки кофемолки PUROCAFF</t>
  </si>
  <si>
    <t>Технический эксперт: Мазурина Елена Владимировна 89134081490 mazurinaelena33@gmail.com</t>
  </si>
  <si>
    <t xml:space="preserve"> Мазурина Елена Владимировна </t>
  </si>
  <si>
    <t>mazurinaelena33@gmail.com</t>
  </si>
  <si>
    <t>Главный эксперт: Кудрявцев Артем Павлович 89234793990 indiga21@mail.ru</t>
  </si>
  <si>
    <t>Кудрявцев Артем Павлович</t>
  </si>
  <si>
    <t>indiga21@mail.ru</t>
  </si>
  <si>
    <t>Кофе зерновой</t>
  </si>
  <si>
    <t>Молоко</t>
  </si>
  <si>
    <t>Перчатки одноразовые</t>
  </si>
  <si>
    <t>200 мл</t>
  </si>
  <si>
    <t>400 мл</t>
  </si>
  <si>
    <t xml:space="preserve">2 низкие группы рожковая автомат 220В, однобойлерная (2 капучинатора, прогрев чашек, кран для подачи горячей воды, возможность ручного пролива, возможность програмирования проливов). </t>
  </si>
  <si>
    <t>10.04-10.04.2025г</t>
  </si>
  <si>
    <t>Сталь нержавеющая, L=140/45, B=4мм</t>
  </si>
  <si>
    <t>Ложка для эспрессо</t>
  </si>
  <si>
    <t>Сталь нержавеющая, L=120/30, B=4мм</t>
  </si>
  <si>
    <t>фарфор, 450 мл</t>
  </si>
  <si>
    <t>Стол квадратный</t>
  </si>
  <si>
    <t>Стол прямоугольный (банкетный, складной)</t>
  </si>
  <si>
    <t>Стол складной прямоугольный 1200х800х750 мм</t>
  </si>
  <si>
    <t>Переносная мойка</t>
  </si>
  <si>
    <t>нержавеющая сталь 600*500*870 мм, 12В 6,3л/мин</t>
  </si>
  <si>
    <t>пластик 60 л</t>
  </si>
  <si>
    <t>Гайвань</t>
  </si>
  <si>
    <t>Фарфоровый чахэ для сухого чая</t>
  </si>
  <si>
    <t>Стекло, 220мл, D=54/47, H=139мм; прозрачный</t>
  </si>
  <si>
    <t>Длина (мм.) 400
Ширина (мм.) 300
прорезиненый</t>
  </si>
  <si>
    <t>Заварочник 190 мл из фарфора</t>
  </si>
  <si>
    <t>Комната Конкурсантов Мужская (оборудование, инструмент, мебель) (по количеству конкурсантов)</t>
  </si>
  <si>
    <t>Стол ученический</t>
  </si>
  <si>
    <t>1200х500</t>
  </si>
  <si>
    <t xml:space="preserve">шт </t>
  </si>
  <si>
    <t>Стул ученический</t>
  </si>
  <si>
    <t>размер 430 390 810 высота посадочного места 46см</t>
  </si>
  <si>
    <t>настенное</t>
  </si>
  <si>
    <t>Стол офисный</t>
  </si>
  <si>
    <t>прямой</t>
  </si>
  <si>
    <t>Вешалка напольная</t>
  </si>
  <si>
    <t>стойка</t>
  </si>
  <si>
    <t>Шкаф офисный</t>
  </si>
  <si>
    <t>закрытый</t>
  </si>
  <si>
    <t>Шкаф металлический</t>
  </si>
  <si>
    <t>Утюг</t>
  </si>
  <si>
    <t>электрический</t>
  </si>
  <si>
    <t>Доска гладильная</t>
  </si>
  <si>
    <t>напольная</t>
  </si>
  <si>
    <t>Комната Конкурсантов Женская (оборудование, инструмент, мебель) (по количеству конкурсантов)</t>
  </si>
  <si>
    <t xml:space="preserve">Холодильный шкаф </t>
  </si>
  <si>
    <t>шт.</t>
  </si>
  <si>
    <t xml:space="preserve">Ванна моечная </t>
  </si>
  <si>
    <t xml:space="preserve">Ледогенератор </t>
  </si>
  <si>
    <t>Вид производимого льда - Гурмэ, производительность не менее 60 кг/сутки, Напряжение В 220</t>
  </si>
  <si>
    <t>прямоугольный , нержавейка (длина 1200/1500, ширина 600, высота 870)</t>
  </si>
  <si>
    <t>длина 1800 высота 1200 ширина 500  4-5 полок  (нерж)</t>
  </si>
  <si>
    <t>Бак для мусора</t>
  </si>
  <si>
    <t>не менее 180 л</t>
  </si>
  <si>
    <t>Мойка производственная</t>
  </si>
  <si>
    <t>двухсекционная, нержавейка</t>
  </si>
  <si>
    <t>Штанга на колесах</t>
  </si>
  <si>
    <t>шт .</t>
  </si>
  <si>
    <t>Рохля</t>
  </si>
  <si>
    <t>Профессиональная кофемолка с прямым помолом</t>
  </si>
  <si>
    <t>Полуавтоматическая кофемолка.Модель оснащена электромеханической панелью управления, прямыми стальными жерновами кофе и защитой от перегрева. Корпус выполнен из литого алюминия, жернова - из стали</t>
  </si>
  <si>
    <t>Количество конкурсантов (команд): 10</t>
  </si>
  <si>
    <t>Количество рабочих мест: 5</t>
  </si>
  <si>
    <t>Количество экспертов (в том числе с главным экспертом): 13</t>
  </si>
  <si>
    <t>Субъект Российской Федерации: Кемеровская область - Кузбасс</t>
  </si>
  <si>
    <r>
      <t xml:space="preserve">Адрес базовой организации: 654041, </t>
    </r>
    <r>
      <rPr>
        <sz val="11"/>
        <rFont val="Times New Roman"/>
        <family val="1"/>
        <charset val="204"/>
      </rPr>
      <t>Кемеровская область - Кузбасс, г. Новокузнецк,ул. Кутузова  д. 84</t>
    </r>
  </si>
  <si>
    <t>Даты проведения: 01.04-10.04.2025г</t>
  </si>
  <si>
    <t>В 1 наборе 6 пиал</t>
  </si>
  <si>
    <t>Фигурка для чайной церемонии</t>
  </si>
  <si>
    <t>1 пакет на конкураснта</t>
  </si>
  <si>
    <t xml:space="preserve">уп ( на 1 конкурсанта) </t>
  </si>
  <si>
    <t>Итоговый (межрегиональный) этап чемпионата по профессиональному мастерству "Профессионалы" - 2025 г.</t>
  </si>
  <si>
    <t>Инфраструктурный лист для оснащения конкурсной площадки</t>
  </si>
  <si>
    <t xml:space="preserve">Итоговый (межрегиональный) этап чемпионата по профессиональному мастерству "Профессионалы" - 2025 г. </t>
  </si>
  <si>
    <t>по компетенции</t>
  </si>
  <si>
    <t>металлическая</t>
  </si>
  <si>
    <t>среднетемпературный</t>
  </si>
  <si>
    <t xml:space="preserve">Пилот, </t>
  </si>
  <si>
    <t>6 розеток</t>
  </si>
  <si>
    <t>пластик</t>
  </si>
  <si>
    <t>Гидравлическая тележка</t>
  </si>
  <si>
    <t>пластк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</si>
</sst>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70707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AEABA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Protection="0"/>
    <xf numFmtId="0" fontId="1" fillId="0" borderId="0"/>
  </cellStyleXfs>
  <cellXfs count="152">
    <xf numFmtId="0" fontId="0" fillId="0" borderId="0" xfId="0"/>
    <xf numFmtId="0" fontId="1" fillId="0" borderId="0" xfId="2" applyFont="1"/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4" fillId="0" borderId="3" xfId="2" applyFont="1" applyBorder="1"/>
    <xf numFmtId="0" fontId="5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/>
    <xf numFmtId="0" fontId="4" fillId="0" borderId="3" xfId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left"/>
    </xf>
    <xf numFmtId="0" fontId="4" fillId="4" borderId="3" xfId="2" applyFont="1" applyFill="1" applyBorder="1"/>
    <xf numFmtId="0" fontId="4" fillId="0" borderId="5" xfId="2" applyFont="1" applyBorder="1" applyAlignment="1">
      <alignment horizontal="left" vertical="center" wrapText="1"/>
    </xf>
    <xf numFmtId="0" fontId="4" fillId="0" borderId="21" xfId="2" applyFont="1" applyBorder="1" applyAlignment="1">
      <alignment horizontal="left" vertical="center" wrapText="1"/>
    </xf>
    <xf numFmtId="0" fontId="1" fillId="4" borderId="0" xfId="2" applyFont="1" applyFill="1"/>
    <xf numFmtId="0" fontId="4" fillId="4" borderId="5" xfId="2" applyFont="1" applyFill="1" applyBorder="1" applyAlignment="1">
      <alignment horizontal="left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left"/>
    </xf>
    <xf numFmtId="0" fontId="4" fillId="4" borderId="5" xfId="2" applyFont="1" applyFill="1" applyBorder="1"/>
    <xf numFmtId="0" fontId="4" fillId="4" borderId="3" xfId="2" applyFont="1" applyFill="1" applyBorder="1" applyAlignment="1">
      <alignment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wrapText="1"/>
    </xf>
    <xf numFmtId="0" fontId="12" fillId="0" borderId="3" xfId="1" applyFill="1" applyBorder="1"/>
    <xf numFmtId="0" fontId="1" fillId="4" borderId="0" xfId="2" applyFont="1" applyFill="1"/>
    <xf numFmtId="0" fontId="1" fillId="4" borderId="0" xfId="2" applyFont="1" applyFill="1"/>
    <xf numFmtId="0" fontId="1" fillId="4" borderId="0" xfId="2" applyFont="1" applyFill="1"/>
    <xf numFmtId="0" fontId="14" fillId="3" borderId="3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wrapText="1"/>
    </xf>
    <xf numFmtId="0" fontId="4" fillId="3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2"/>
    <xf numFmtId="0" fontId="1" fillId="0" borderId="0" xfId="2" applyAlignment="1">
      <alignment wrapText="1"/>
    </xf>
    <xf numFmtId="0" fontId="14" fillId="4" borderId="3" xfId="0" applyFont="1" applyFill="1" applyBorder="1" applyAlignment="1">
      <alignment horizontal="left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25" xfId="2" applyFont="1" applyBorder="1" applyAlignment="1">
      <alignment wrapText="1"/>
    </xf>
    <xf numFmtId="0" fontId="14" fillId="0" borderId="25" xfId="2" applyFont="1" applyBorder="1" applyAlignment="1">
      <alignment vertical="center" wrapText="1"/>
    </xf>
    <xf numFmtId="0" fontId="14" fillId="0" borderId="26" xfId="2" applyFont="1" applyBorder="1" applyAlignment="1">
      <alignment wrapText="1"/>
    </xf>
    <xf numFmtId="0" fontId="14" fillId="0" borderId="27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2" applyFont="1" applyBorder="1" applyAlignment="1">
      <alignment wrapText="1"/>
    </xf>
    <xf numFmtId="0" fontId="14" fillId="4" borderId="5" xfId="2" applyFont="1" applyFill="1" applyBorder="1" applyAlignment="1">
      <alignment horizontal="left"/>
    </xf>
    <xf numFmtId="0" fontId="18" fillId="4" borderId="3" xfId="0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 wrapText="1"/>
    </xf>
    <xf numFmtId="0" fontId="14" fillId="4" borderId="3" xfId="2" applyFont="1" applyFill="1" applyBorder="1"/>
    <xf numFmtId="0" fontId="1" fillId="4" borderId="0" xfId="2" applyFont="1" applyFill="1"/>
    <xf numFmtId="0" fontId="1" fillId="0" borderId="0" xfId="2" applyFont="1"/>
    <xf numFmtId="0" fontId="4" fillId="4" borderId="3" xfId="2" applyFont="1" applyFill="1" applyBorder="1" applyAlignment="1">
      <alignment horizontal="center"/>
    </xf>
    <xf numFmtId="0" fontId="1" fillId="4" borderId="0" xfId="2" applyFont="1" applyFill="1"/>
    <xf numFmtId="0" fontId="10" fillId="4" borderId="3" xfId="0" applyFont="1" applyFill="1" applyBorder="1" applyAlignment="1">
      <alignment horizontal="left" wrapText="1"/>
    </xf>
    <xf numFmtId="0" fontId="14" fillId="4" borderId="5" xfId="2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20" fillId="4" borderId="0" xfId="2" applyFont="1" applyFill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" fillId="4" borderId="0" xfId="2" applyFont="1" applyFill="1"/>
    <xf numFmtId="0" fontId="2" fillId="4" borderId="3" xfId="2" applyFont="1" applyFill="1" applyBorder="1" applyAlignment="1">
      <alignment horizontal="left"/>
    </xf>
    <xf numFmtId="0" fontId="23" fillId="4" borderId="0" xfId="2" applyFont="1" applyFill="1"/>
    <xf numFmtId="0" fontId="22" fillId="8" borderId="1" xfId="2" applyFont="1" applyFill="1" applyBorder="1" applyAlignment="1">
      <alignment horizontal="center"/>
    </xf>
    <xf numFmtId="0" fontId="22" fillId="8" borderId="2" xfId="2" applyFont="1" applyFill="1" applyBorder="1" applyAlignment="1">
      <alignment horizontal="center"/>
    </xf>
    <xf numFmtId="0" fontId="22" fillId="8" borderId="7" xfId="2" applyFont="1" applyFill="1" applyBorder="1" applyAlignment="1">
      <alignment horizontal="center"/>
    </xf>
    <xf numFmtId="0" fontId="22" fillId="9" borderId="21" xfId="2" applyFont="1" applyFill="1" applyBorder="1" applyAlignment="1">
      <alignment horizontal="center" vertical="center" wrapText="1"/>
    </xf>
    <xf numFmtId="0" fontId="22" fillId="8" borderId="14" xfId="2" applyFont="1" applyFill="1" applyBorder="1"/>
    <xf numFmtId="0" fontId="22" fillId="8" borderId="31" xfId="2" applyFont="1" applyFill="1" applyBorder="1"/>
    <xf numFmtId="0" fontId="21" fillId="4" borderId="11" xfId="2" applyFont="1" applyFill="1" applyBorder="1" applyAlignment="1">
      <alignment horizontal="left" vertical="top" wrapText="1"/>
    </xf>
    <xf numFmtId="0" fontId="21" fillId="4" borderId="0" xfId="2" applyFont="1" applyFill="1" applyBorder="1" applyAlignment="1">
      <alignment horizontal="left" vertical="top" wrapText="1"/>
    </xf>
    <xf numFmtId="0" fontId="21" fillId="4" borderId="12" xfId="2" applyFont="1" applyFill="1" applyBorder="1" applyAlignment="1">
      <alignment horizontal="left" vertical="top" wrapText="1"/>
    </xf>
    <xf numFmtId="0" fontId="15" fillId="4" borderId="11" xfId="2" applyFont="1" applyFill="1" applyBorder="1" applyAlignment="1">
      <alignment horizontal="left" vertical="top" wrapText="1"/>
    </xf>
    <xf numFmtId="0" fontId="15" fillId="4" borderId="0" xfId="2" applyFont="1" applyFill="1" applyBorder="1" applyAlignment="1">
      <alignment horizontal="left" vertical="top" wrapText="1"/>
    </xf>
    <xf numFmtId="0" fontId="15" fillId="4" borderId="12" xfId="2" applyFont="1" applyFill="1" applyBorder="1" applyAlignment="1">
      <alignment horizontal="left" vertical="top" wrapText="1"/>
    </xf>
    <xf numFmtId="0" fontId="22" fillId="8" borderId="29" xfId="2" applyFont="1" applyFill="1" applyBorder="1" applyAlignment="1">
      <alignment horizontal="center"/>
    </xf>
    <xf numFmtId="0" fontId="22" fillId="8" borderId="0" xfId="2" applyFont="1" applyFill="1" applyBorder="1" applyAlignment="1">
      <alignment horizontal="center"/>
    </xf>
    <xf numFmtId="0" fontId="22" fillId="8" borderId="30" xfId="2" applyFont="1" applyFill="1" applyBorder="1" applyAlignment="1">
      <alignment horizontal="center"/>
    </xf>
    <xf numFmtId="0" fontId="15" fillId="4" borderId="13" xfId="2" applyFont="1" applyFill="1" applyBorder="1" applyAlignment="1">
      <alignment horizontal="left" vertical="top" wrapText="1"/>
    </xf>
    <xf numFmtId="0" fontId="15" fillId="4" borderId="14" xfId="2" applyFont="1" applyFill="1" applyBorder="1" applyAlignment="1">
      <alignment horizontal="left" vertical="top" wrapText="1"/>
    </xf>
    <xf numFmtId="0" fontId="15" fillId="4" borderId="15" xfId="2" applyFont="1" applyFill="1" applyBorder="1" applyAlignment="1">
      <alignment horizontal="left" vertical="top" wrapText="1"/>
    </xf>
    <xf numFmtId="0" fontId="15" fillId="4" borderId="16" xfId="2" applyFont="1" applyFill="1" applyBorder="1" applyAlignment="1">
      <alignment horizontal="left" vertical="top" wrapText="1"/>
    </xf>
    <xf numFmtId="0" fontId="15" fillId="4" borderId="16" xfId="2" applyFont="1" applyFill="1" applyBorder="1" applyAlignment="1">
      <alignment horizontal="center" vertical="top" wrapText="1"/>
    </xf>
    <xf numFmtId="0" fontId="19" fillId="6" borderId="17" xfId="2" applyFont="1" applyFill="1" applyBorder="1" applyAlignment="1">
      <alignment horizontal="center" vertical="center"/>
    </xf>
    <xf numFmtId="0" fontId="19" fillId="6" borderId="16" xfId="2" applyFont="1" applyFill="1" applyBorder="1" applyAlignment="1">
      <alignment horizontal="center" vertical="center"/>
    </xf>
    <xf numFmtId="0" fontId="19" fillId="6" borderId="18" xfId="2" applyFont="1" applyFill="1" applyBorder="1" applyAlignment="1">
      <alignment horizontal="center" vertical="center"/>
    </xf>
    <xf numFmtId="0" fontId="8" fillId="4" borderId="16" xfId="2" applyFont="1" applyFill="1" applyBorder="1" applyAlignment="1">
      <alignment horizontal="left" vertical="top" wrapText="1"/>
    </xf>
    <xf numFmtId="0" fontId="19" fillId="7" borderId="17" xfId="2" applyFont="1" applyFill="1" applyBorder="1" applyAlignment="1">
      <alignment horizontal="center" vertical="center" wrapText="1"/>
    </xf>
    <xf numFmtId="0" fontId="19" fillId="7" borderId="16" xfId="2" applyFont="1" applyFill="1" applyBorder="1" applyAlignment="1">
      <alignment horizontal="center" vertical="center" wrapText="1"/>
    </xf>
    <xf numFmtId="0" fontId="19" fillId="7" borderId="18" xfId="2" applyFont="1" applyFill="1" applyBorder="1" applyAlignment="1">
      <alignment horizontal="center" vertical="center" wrapText="1"/>
    </xf>
    <xf numFmtId="0" fontId="19" fillId="7" borderId="17" xfId="2" applyFont="1" applyFill="1" applyBorder="1" applyAlignment="1">
      <alignment horizontal="center" vertical="center"/>
    </xf>
    <xf numFmtId="0" fontId="19" fillId="7" borderId="16" xfId="2" applyFont="1" applyFill="1" applyBorder="1" applyAlignment="1">
      <alignment horizontal="center" vertical="center"/>
    </xf>
    <xf numFmtId="0" fontId="9" fillId="7" borderId="17" xfId="2" applyFont="1" applyFill="1" applyBorder="1" applyAlignment="1">
      <alignment horizontal="center" vertical="center"/>
    </xf>
    <xf numFmtId="0" fontId="9" fillId="7" borderId="16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left" vertical="top" wrapText="1"/>
    </xf>
    <xf numFmtId="0" fontId="21" fillId="4" borderId="9" xfId="2" applyFont="1" applyFill="1" applyBorder="1" applyAlignment="1">
      <alignment horizontal="left" vertical="top" wrapText="1"/>
    </xf>
    <xf numFmtId="0" fontId="21" fillId="4" borderId="10" xfId="2" applyFont="1" applyFill="1" applyBorder="1" applyAlignment="1">
      <alignment horizontal="left" vertical="top" wrapText="1"/>
    </xf>
    <xf numFmtId="0" fontId="3" fillId="6" borderId="17" xfId="2" applyFont="1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3" fillId="7" borderId="1" xfId="2" applyFont="1" applyFill="1" applyBorder="1" applyAlignment="1">
      <alignment horizontal="center" vertical="center"/>
    </xf>
    <xf numFmtId="0" fontId="2" fillId="4" borderId="2" xfId="2" applyFont="1" applyFill="1" applyBorder="1"/>
    <xf numFmtId="0" fontId="8" fillId="4" borderId="8" xfId="2" applyFont="1" applyFill="1" applyBorder="1" applyAlignment="1">
      <alignment horizontal="left" vertical="top" wrapText="1"/>
    </xf>
    <xf numFmtId="0" fontId="2" fillId="4" borderId="9" xfId="2" applyFont="1" applyFill="1" applyBorder="1"/>
    <xf numFmtId="0" fontId="2" fillId="4" borderId="10" xfId="2" applyFont="1" applyFill="1" applyBorder="1"/>
    <xf numFmtId="0" fontId="4" fillId="4" borderId="11" xfId="2" applyFont="1" applyFill="1" applyBorder="1" applyAlignment="1">
      <alignment horizontal="left" vertical="top" wrapText="1"/>
    </xf>
    <xf numFmtId="0" fontId="2" fillId="4" borderId="0" xfId="2" applyFont="1" applyFill="1"/>
    <xf numFmtId="0" fontId="2" fillId="4" borderId="12" xfId="2" applyFont="1" applyFill="1" applyBorder="1"/>
    <xf numFmtId="0" fontId="4" fillId="4" borderId="22" xfId="2" applyFont="1" applyFill="1" applyBorder="1" applyAlignment="1">
      <alignment horizontal="left" vertical="top" wrapText="1"/>
    </xf>
    <xf numFmtId="0" fontId="2" fillId="4" borderId="23" xfId="2" applyFont="1" applyFill="1" applyBorder="1"/>
    <xf numFmtId="0" fontId="2" fillId="4" borderId="24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2" fillId="0" borderId="2" xfId="2" applyFont="1" applyBorder="1"/>
    <xf numFmtId="0" fontId="3" fillId="5" borderId="17" xfId="2" applyFont="1" applyFill="1" applyBorder="1" applyAlignment="1">
      <alignment horizontal="center"/>
    </xf>
    <xf numFmtId="0" fontId="3" fillId="5" borderId="16" xfId="2" applyFont="1" applyFill="1" applyBorder="1" applyAlignment="1">
      <alignment horizontal="center"/>
    </xf>
    <xf numFmtId="0" fontId="3" fillId="5" borderId="18" xfId="2" applyFont="1" applyFill="1" applyBorder="1" applyAlignment="1">
      <alignment horizont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2" fillId="0" borderId="16" xfId="2" applyFont="1" applyBorder="1"/>
    <xf numFmtId="0" fontId="2" fillId="0" borderId="18" xfId="2" applyFont="1" applyBorder="1"/>
    <xf numFmtId="0" fontId="4" fillId="0" borderId="26" xfId="2" applyFont="1" applyBorder="1" applyAlignment="1">
      <alignment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6;&#1082;&#1091;&#1084;&#1077;&#1085;&#1090;&#1099;\&#1088;&#1072;&#1073;&#1086;&#1090;&#1072;\&#1063;&#1077;&#1084;&#1087;&#1080;&#1086;&#1085;&#1072;&#1090;&#1099;\WS\&#1050;&#1086;&#1084;&#1087;&#1077;&#1090;&#1077;&#1085;&#1094;&#1080;&#1103;%20&#1052;&#1072;&#1089;&#1090;&#1077;&#1088;&#1089;&#1090;&#1074;&#1086;%20&#1087;&#1088;&#1080;&#1075;&#1086;&#1090;&#1086;&#1074;&#1083;&#1077;&#1085;&#1080;&#1103;%20&#1082;&#1086;&#1092;&#1077;%20&#1080;%20&#1095;&#1072;&#1103;\Worldskills\&#1052;&#1077;&#1078;&#1074;&#1091;&#1079;\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е"/>
    </sheetNames>
    <sheetDataSet>
      <sheetData sheetId="0" refreshError="1">
        <row r="46">
          <cell r="K46" t="str">
            <v>диаметр совместим с холдерами от кофемашины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diga21@mail.ru" TargetMode="External"/><Relationship Id="rId1" Type="http://schemas.openxmlformats.org/officeDocument/2006/relationships/hyperlink" Target="mailto:mazurinaelena3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7"/>
  <sheetViews>
    <sheetView tabSelected="1" workbookViewId="0">
      <selection activeCell="B4" sqref="B4"/>
    </sheetView>
  </sheetViews>
  <sheetFormatPr defaultColWidth="9.140625" defaultRowHeight="15"/>
  <cols>
    <col min="1" max="1" width="63.42578125" customWidth="1"/>
    <col min="2" max="2" width="118.140625" customWidth="1"/>
  </cols>
  <sheetData>
    <row r="3" spans="1:2" ht="24.95" customHeight="1">
      <c r="A3" s="47" t="s">
        <v>0</v>
      </c>
      <c r="B3" s="48" t="s">
        <v>1</v>
      </c>
    </row>
    <row r="4" spans="1:2" ht="37.5">
      <c r="A4" s="47" t="s">
        <v>2</v>
      </c>
      <c r="B4" s="49" t="s">
        <v>292</v>
      </c>
    </row>
    <row r="5" spans="1:2" ht="24.95" customHeight="1">
      <c r="A5" s="47" t="s">
        <v>3</v>
      </c>
      <c r="B5" s="48" t="s">
        <v>4</v>
      </c>
    </row>
    <row r="6" spans="1:2" ht="37.5">
      <c r="A6" s="47" t="s">
        <v>5</v>
      </c>
      <c r="B6" s="48" t="s">
        <v>6</v>
      </c>
    </row>
    <row r="7" spans="1:2" ht="23.1" customHeight="1">
      <c r="A7" s="47" t="s">
        <v>7</v>
      </c>
      <c r="B7" s="48" t="s">
        <v>8</v>
      </c>
    </row>
    <row r="8" spans="1:2" ht="18.75">
      <c r="A8" s="47" t="s">
        <v>9</v>
      </c>
      <c r="B8" s="51" t="s">
        <v>231</v>
      </c>
    </row>
    <row r="9" spans="1:2" ht="24" customHeight="1">
      <c r="A9" s="47" t="s">
        <v>10</v>
      </c>
      <c r="B9" s="48" t="s">
        <v>223</v>
      </c>
    </row>
    <row r="10" spans="1:2" ht="18.75">
      <c r="A10" s="47" t="s">
        <v>11</v>
      </c>
      <c r="B10" s="52" t="s">
        <v>224</v>
      </c>
    </row>
    <row r="11" spans="1:2" ht="18.75">
      <c r="A11" s="47" t="s">
        <v>12</v>
      </c>
      <c r="B11" s="48">
        <v>89234793990</v>
      </c>
    </row>
    <row r="12" spans="1:2" ht="24" customHeight="1">
      <c r="A12" s="47" t="s">
        <v>13</v>
      </c>
      <c r="B12" s="51" t="s">
        <v>220</v>
      </c>
    </row>
    <row r="13" spans="1:2" ht="18.75">
      <c r="A13" s="47" t="s">
        <v>14</v>
      </c>
      <c r="B13" s="52" t="s">
        <v>221</v>
      </c>
    </row>
    <row r="14" spans="1:2" ht="18.75">
      <c r="A14" s="47" t="s">
        <v>15</v>
      </c>
      <c r="B14" s="48">
        <v>89134081490</v>
      </c>
    </row>
    <row r="15" spans="1:2" ht="24" customHeight="1">
      <c r="A15" s="47" t="s">
        <v>16</v>
      </c>
      <c r="B15" s="86">
        <v>10</v>
      </c>
    </row>
    <row r="16" spans="1:2" ht="18.75">
      <c r="A16" s="47" t="s">
        <v>17</v>
      </c>
      <c r="B16" s="48">
        <v>5</v>
      </c>
    </row>
    <row r="17" spans="1:2" ht="24" customHeight="1">
      <c r="A17" s="47" t="s">
        <v>18</v>
      </c>
      <c r="B17" s="48">
        <v>13</v>
      </c>
    </row>
  </sheetData>
  <hyperlinks>
    <hyperlink ref="B13" r:id="rId1" xr:uid="{00000000-0004-0000-0000-000000000000}"/>
    <hyperlink ref="B10" r:id="rId2" xr:uid="{00000000-0004-0000-0000-000001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topLeftCell="A124" zoomScale="90" zoomScaleNormal="90" workbookViewId="0">
      <selection activeCell="C132" sqref="C132"/>
    </sheetView>
  </sheetViews>
  <sheetFormatPr defaultColWidth="14.42578125" defaultRowHeight="15" customHeight="1"/>
  <cols>
    <col min="1" max="1" width="5.140625" style="29" customWidth="1"/>
    <col min="2" max="2" width="52" style="29" customWidth="1"/>
    <col min="3" max="3" width="30.85546875" style="29" customWidth="1"/>
    <col min="4" max="4" width="22" style="29" customWidth="1"/>
    <col min="5" max="5" width="15.42578125" style="29" customWidth="1"/>
    <col min="6" max="6" width="19.5703125" style="29" bestFit="1" customWidth="1"/>
    <col min="7" max="7" width="14.42578125" style="29" customWidth="1"/>
    <col min="8" max="8" width="25" style="29" bestFit="1" customWidth="1"/>
    <col min="9" max="11" width="8.5703125" style="29" customWidth="1"/>
    <col min="12" max="16384" width="14.42578125" style="29"/>
  </cols>
  <sheetData>
    <row r="1" spans="1:8" ht="30.75" customHeight="1">
      <c r="A1" s="94" t="s">
        <v>293</v>
      </c>
      <c r="B1" s="95"/>
      <c r="C1" s="95"/>
      <c r="D1" s="95"/>
      <c r="E1" s="95"/>
      <c r="F1" s="95"/>
      <c r="G1" s="95"/>
      <c r="H1" s="96"/>
    </row>
    <row r="2" spans="1:8" s="91" customFormat="1" ht="26.25" customHeight="1">
      <c r="A2" s="106" t="s">
        <v>294</v>
      </c>
      <c r="B2" s="107"/>
      <c r="C2" s="107"/>
      <c r="D2" s="107"/>
      <c r="E2" s="107"/>
      <c r="F2" s="107"/>
      <c r="G2" s="107"/>
      <c r="H2" s="108"/>
    </row>
    <row r="3" spans="1:8" s="91" customFormat="1" ht="18.75">
      <c r="A3" s="106" t="s">
        <v>295</v>
      </c>
      <c r="B3" s="107"/>
      <c r="C3" s="107"/>
      <c r="D3" s="107"/>
      <c r="E3" s="107"/>
      <c r="F3" s="107"/>
      <c r="G3" s="107"/>
      <c r="H3" s="108"/>
    </row>
    <row r="4" spans="1:8" ht="24.75" customHeight="1">
      <c r="A4" s="97" t="s">
        <v>1</v>
      </c>
      <c r="B4" s="98"/>
      <c r="C4" s="98"/>
      <c r="D4" s="98"/>
      <c r="E4" s="98"/>
      <c r="F4" s="98"/>
      <c r="G4" s="98"/>
      <c r="H4" s="99"/>
    </row>
    <row r="5" spans="1:8" ht="15" customHeight="1">
      <c r="A5" s="100" t="s">
        <v>19</v>
      </c>
      <c r="B5" s="101"/>
      <c r="C5" s="101"/>
      <c r="D5" s="101"/>
      <c r="E5" s="101"/>
      <c r="F5" s="101"/>
      <c r="G5" s="101"/>
      <c r="H5" s="102"/>
    </row>
    <row r="6" spans="1:8" ht="15" customHeight="1">
      <c r="A6" s="100" t="s">
        <v>285</v>
      </c>
      <c r="B6" s="101"/>
      <c r="C6" s="101"/>
      <c r="D6" s="101"/>
      <c r="E6" s="101"/>
      <c r="F6" s="101"/>
      <c r="G6" s="101"/>
      <c r="H6" s="102"/>
    </row>
    <row r="7" spans="1:8" ht="35.25" customHeight="1">
      <c r="A7" s="103" t="s">
        <v>20</v>
      </c>
      <c r="B7" s="104"/>
      <c r="C7" s="104"/>
      <c r="D7" s="104"/>
      <c r="E7" s="104"/>
      <c r="F7" s="104"/>
      <c r="G7" s="104"/>
      <c r="H7" s="105"/>
    </row>
    <row r="8" spans="1:8" ht="15" customHeight="1">
      <c r="A8" s="103" t="s">
        <v>286</v>
      </c>
      <c r="B8" s="104"/>
      <c r="C8" s="104"/>
      <c r="D8" s="104"/>
      <c r="E8" s="104"/>
      <c r="F8" s="104"/>
      <c r="G8" s="104"/>
      <c r="H8" s="105"/>
    </row>
    <row r="9" spans="1:8" ht="15.75" customHeight="1">
      <c r="A9" s="103" t="s">
        <v>222</v>
      </c>
      <c r="B9" s="104"/>
      <c r="C9" s="104"/>
      <c r="D9" s="104"/>
      <c r="E9" s="104"/>
      <c r="F9" s="104"/>
      <c r="G9" s="104"/>
      <c r="H9" s="105"/>
    </row>
    <row r="10" spans="1:8" ht="15.75" customHeight="1">
      <c r="A10" s="103" t="s">
        <v>219</v>
      </c>
      <c r="B10" s="104"/>
      <c r="C10" s="104"/>
      <c r="D10" s="104"/>
      <c r="E10" s="104"/>
      <c r="F10" s="104"/>
      <c r="G10" s="104"/>
      <c r="H10" s="105"/>
    </row>
    <row r="11" spans="1:8" ht="15.75" customHeight="1">
      <c r="A11" s="103" t="s">
        <v>284</v>
      </c>
      <c r="B11" s="104"/>
      <c r="C11" s="104"/>
      <c r="D11" s="104"/>
      <c r="E11" s="104"/>
      <c r="F11" s="104"/>
      <c r="G11" s="104"/>
      <c r="H11" s="105"/>
    </row>
    <row r="12" spans="1:8" ht="15.75" customHeight="1">
      <c r="A12" s="109" t="s">
        <v>282</v>
      </c>
      <c r="B12" s="110"/>
      <c r="C12" s="110"/>
      <c r="D12" s="110"/>
      <c r="E12" s="110"/>
      <c r="F12" s="110"/>
      <c r="G12" s="110"/>
      <c r="H12" s="111"/>
    </row>
    <row r="13" spans="1:8" ht="15.75" customHeight="1">
      <c r="A13" s="112" t="s">
        <v>283</v>
      </c>
      <c r="B13" s="112"/>
      <c r="C13" s="113"/>
      <c r="D13" s="113"/>
      <c r="E13" s="113"/>
      <c r="F13" s="113"/>
      <c r="G13" s="113"/>
      <c r="H13" s="113"/>
    </row>
    <row r="14" spans="1:8" ht="15.75" customHeight="1">
      <c r="A14" s="112" t="s">
        <v>287</v>
      </c>
      <c r="B14" s="112"/>
      <c r="C14" s="112"/>
      <c r="D14" s="112"/>
      <c r="E14" s="112"/>
      <c r="F14" s="112"/>
      <c r="G14" s="112"/>
      <c r="H14" s="112"/>
    </row>
    <row r="15" spans="1:8" ht="15.75" customHeight="1">
      <c r="A15" s="114" t="s">
        <v>21</v>
      </c>
      <c r="B15" s="115"/>
      <c r="C15" s="115"/>
      <c r="D15" s="115"/>
      <c r="E15" s="115"/>
      <c r="F15" s="115"/>
      <c r="G15" s="115"/>
      <c r="H15" s="116"/>
    </row>
    <row r="16" spans="1:8" ht="15.75" customHeight="1">
      <c r="A16" s="117" t="s">
        <v>22</v>
      </c>
      <c r="B16" s="117"/>
      <c r="C16" s="117"/>
      <c r="D16" s="117"/>
      <c r="E16" s="117"/>
      <c r="F16" s="117"/>
      <c r="G16" s="117"/>
      <c r="H16" s="117"/>
    </row>
    <row r="17" spans="1:8" ht="15.75" customHeight="1">
      <c r="A17" s="117" t="s">
        <v>23</v>
      </c>
      <c r="B17" s="117"/>
      <c r="C17" s="117"/>
      <c r="D17" s="117"/>
      <c r="E17" s="117"/>
      <c r="F17" s="117"/>
      <c r="G17" s="117"/>
      <c r="H17" s="117"/>
    </row>
    <row r="18" spans="1:8" ht="15.75" customHeight="1">
      <c r="A18" s="117" t="s">
        <v>24</v>
      </c>
      <c r="B18" s="117"/>
      <c r="C18" s="117"/>
      <c r="D18" s="117"/>
      <c r="E18" s="117"/>
      <c r="F18" s="117"/>
      <c r="G18" s="117"/>
      <c r="H18" s="117"/>
    </row>
    <row r="19" spans="1:8" ht="15.75" customHeight="1">
      <c r="A19" s="117" t="s">
        <v>25</v>
      </c>
      <c r="B19" s="117"/>
      <c r="C19" s="117"/>
      <c r="D19" s="117"/>
      <c r="E19" s="117"/>
      <c r="F19" s="117"/>
      <c r="G19" s="117"/>
      <c r="H19" s="117"/>
    </row>
    <row r="20" spans="1:8" ht="15.75" customHeight="1">
      <c r="A20" s="117" t="s">
        <v>26</v>
      </c>
      <c r="B20" s="117"/>
      <c r="C20" s="117"/>
      <c r="D20" s="117"/>
      <c r="E20" s="117"/>
      <c r="F20" s="117"/>
      <c r="G20" s="117"/>
      <c r="H20" s="117"/>
    </row>
    <row r="21" spans="1:8" ht="15.75" customHeight="1">
      <c r="A21" s="117" t="s">
        <v>27</v>
      </c>
      <c r="B21" s="117"/>
      <c r="C21" s="117"/>
      <c r="D21" s="117"/>
      <c r="E21" s="117"/>
      <c r="F21" s="117"/>
      <c r="G21" s="117"/>
      <c r="H21" s="117"/>
    </row>
    <row r="22" spans="1:8" ht="15.75" customHeight="1">
      <c r="A22" s="117" t="s">
        <v>28</v>
      </c>
      <c r="B22" s="117"/>
      <c r="C22" s="117"/>
      <c r="D22" s="117"/>
      <c r="E22" s="117"/>
      <c r="F22" s="117"/>
      <c r="G22" s="117"/>
      <c r="H22" s="117"/>
    </row>
    <row r="23" spans="1:8" ht="15.75" customHeight="1">
      <c r="A23" s="117" t="s">
        <v>29</v>
      </c>
      <c r="B23" s="117"/>
      <c r="C23" s="117"/>
      <c r="D23" s="117"/>
      <c r="E23" s="117"/>
      <c r="F23" s="117"/>
      <c r="G23" s="117"/>
      <c r="H23" s="117"/>
    </row>
    <row r="24" spans="1:8" ht="15.75" customHeight="1">
      <c r="A24" s="117" t="s">
        <v>30</v>
      </c>
      <c r="B24" s="117"/>
      <c r="C24" s="117"/>
      <c r="D24" s="117"/>
      <c r="E24" s="117"/>
      <c r="F24" s="117"/>
      <c r="G24" s="117"/>
      <c r="H24" s="117"/>
    </row>
    <row r="25" spans="1:8" ht="15.75" customHeight="1">
      <c r="A25" s="117"/>
      <c r="B25" s="117"/>
      <c r="C25" s="117"/>
      <c r="D25" s="117"/>
      <c r="E25" s="117"/>
      <c r="F25" s="117"/>
      <c r="G25" s="117"/>
      <c r="H25" s="117"/>
    </row>
    <row r="26" spans="1:8">
      <c r="A26" s="117"/>
      <c r="B26" s="117"/>
      <c r="C26" s="117"/>
      <c r="D26" s="117"/>
      <c r="E26" s="117"/>
      <c r="F26" s="117"/>
      <c r="G26" s="117"/>
      <c r="H26" s="117"/>
    </row>
    <row r="27" spans="1:8" ht="15" customHeight="1">
      <c r="A27" s="30" t="s">
        <v>31</v>
      </c>
      <c r="B27" s="31" t="s">
        <v>32</v>
      </c>
      <c r="C27" s="31" t="s">
        <v>33</v>
      </c>
      <c r="D27" s="32" t="s">
        <v>34</v>
      </c>
      <c r="E27" s="32" t="s">
        <v>35</v>
      </c>
      <c r="F27" s="32" t="s">
        <v>36</v>
      </c>
      <c r="G27" s="32" t="s">
        <v>37</v>
      </c>
      <c r="H27" s="32" t="s">
        <v>38</v>
      </c>
    </row>
    <row r="28" spans="1:8" ht="15" customHeight="1">
      <c r="A28" s="33">
        <v>1</v>
      </c>
      <c r="B28" s="34" t="s">
        <v>39</v>
      </c>
      <c r="C28" s="16" t="s">
        <v>230</v>
      </c>
      <c r="D28" s="35" t="s">
        <v>40</v>
      </c>
      <c r="E28" s="36">
        <v>1</v>
      </c>
      <c r="F28" s="16" t="s">
        <v>41</v>
      </c>
      <c r="G28" s="37">
        <v>5</v>
      </c>
      <c r="H28" s="32"/>
    </row>
    <row r="29" spans="1:8" ht="15" customHeight="1">
      <c r="A29" s="33">
        <v>2</v>
      </c>
      <c r="B29" s="34" t="s">
        <v>42</v>
      </c>
      <c r="C29" s="16" t="s">
        <v>43</v>
      </c>
      <c r="D29" s="35" t="s">
        <v>40</v>
      </c>
      <c r="E29" s="36">
        <v>1</v>
      </c>
      <c r="F29" s="16" t="s">
        <v>41</v>
      </c>
      <c r="G29" s="37">
        <v>5</v>
      </c>
      <c r="H29" s="32"/>
    </row>
    <row r="30" spans="1:8" ht="150">
      <c r="A30" s="33">
        <v>3</v>
      </c>
      <c r="B30" s="34" t="s">
        <v>44</v>
      </c>
      <c r="C30" s="16" t="s">
        <v>45</v>
      </c>
      <c r="D30" s="35" t="s">
        <v>40</v>
      </c>
      <c r="E30" s="36">
        <v>1</v>
      </c>
      <c r="F30" s="16" t="s">
        <v>41</v>
      </c>
      <c r="G30" s="37">
        <v>5</v>
      </c>
      <c r="H30" s="32"/>
    </row>
    <row r="31" spans="1:8" ht="60">
      <c r="A31" s="33">
        <v>4</v>
      </c>
      <c r="B31" s="34" t="s">
        <v>46</v>
      </c>
      <c r="C31" s="16" t="s">
        <v>47</v>
      </c>
      <c r="D31" s="35" t="s">
        <v>40</v>
      </c>
      <c r="E31" s="36">
        <v>2</v>
      </c>
      <c r="F31" s="16" t="s">
        <v>41</v>
      </c>
      <c r="G31" s="37">
        <v>10</v>
      </c>
      <c r="H31" s="32"/>
    </row>
    <row r="32" spans="1:8" ht="47.25" customHeight="1">
      <c r="A32" s="33">
        <v>5</v>
      </c>
      <c r="B32" s="34" t="s">
        <v>48</v>
      </c>
      <c r="C32" s="16" t="s">
        <v>49</v>
      </c>
      <c r="D32" s="38" t="s">
        <v>50</v>
      </c>
      <c r="E32" s="36">
        <v>1</v>
      </c>
      <c r="F32" s="16" t="s">
        <v>41</v>
      </c>
      <c r="G32" s="37">
        <v>5</v>
      </c>
      <c r="H32" s="32"/>
    </row>
    <row r="33" spans="1:8" ht="45">
      <c r="A33" s="33">
        <v>6</v>
      </c>
      <c r="B33" s="34" t="s">
        <v>51</v>
      </c>
      <c r="C33" s="16" t="s">
        <v>52</v>
      </c>
      <c r="D33" s="35" t="s">
        <v>40</v>
      </c>
      <c r="E33" s="36">
        <v>1</v>
      </c>
      <c r="F33" s="16" t="s">
        <v>41</v>
      </c>
      <c r="G33" s="37">
        <v>5</v>
      </c>
      <c r="H33" s="32"/>
    </row>
    <row r="34" spans="1:8" ht="60">
      <c r="A34" s="33">
        <v>7</v>
      </c>
      <c r="B34" s="34" t="s">
        <v>53</v>
      </c>
      <c r="C34" s="16" t="s">
        <v>54</v>
      </c>
      <c r="D34" s="38" t="s">
        <v>50</v>
      </c>
      <c r="E34" s="36">
        <v>1</v>
      </c>
      <c r="F34" s="16" t="s">
        <v>41</v>
      </c>
      <c r="G34" s="37">
        <v>5</v>
      </c>
      <c r="H34" s="32"/>
    </row>
    <row r="35" spans="1:8" ht="45">
      <c r="A35" s="33">
        <v>8</v>
      </c>
      <c r="B35" s="34" t="s">
        <v>55</v>
      </c>
      <c r="C35" s="16" t="s">
        <v>56</v>
      </c>
      <c r="D35" s="38" t="s">
        <v>50</v>
      </c>
      <c r="E35" s="36">
        <v>1</v>
      </c>
      <c r="F35" s="16" t="s">
        <v>41</v>
      </c>
      <c r="G35" s="37">
        <v>5</v>
      </c>
      <c r="H35" s="32" t="str">
        <f>[1]Старшие!$K$46</f>
        <v>диаметр совместим с холдерами от кофемашины</v>
      </c>
    </row>
    <row r="36" spans="1:8" ht="60">
      <c r="A36" s="33">
        <v>9</v>
      </c>
      <c r="B36" s="34" t="s">
        <v>57</v>
      </c>
      <c r="C36" s="16" t="s">
        <v>58</v>
      </c>
      <c r="D36" s="38" t="s">
        <v>50</v>
      </c>
      <c r="E36" s="36">
        <v>1</v>
      </c>
      <c r="F36" s="16" t="s">
        <v>41</v>
      </c>
      <c r="G36" s="37">
        <v>5</v>
      </c>
      <c r="H36" s="32"/>
    </row>
    <row r="37" spans="1:8">
      <c r="A37" s="33">
        <v>10</v>
      </c>
      <c r="B37" s="34" t="s">
        <v>59</v>
      </c>
      <c r="C37" s="16" t="s">
        <v>60</v>
      </c>
      <c r="D37" s="38" t="s">
        <v>50</v>
      </c>
      <c r="E37" s="36">
        <v>10</v>
      </c>
      <c r="F37" s="16" t="s">
        <v>41</v>
      </c>
      <c r="G37" s="37">
        <v>50</v>
      </c>
      <c r="H37" s="32"/>
    </row>
    <row r="38" spans="1:8">
      <c r="A38" s="33">
        <v>11</v>
      </c>
      <c r="B38" s="34" t="s">
        <v>61</v>
      </c>
      <c r="C38" s="16" t="s">
        <v>62</v>
      </c>
      <c r="D38" s="38" t="s">
        <v>50</v>
      </c>
      <c r="E38" s="36">
        <v>8</v>
      </c>
      <c r="F38" s="16" t="s">
        <v>41</v>
      </c>
      <c r="G38" s="37">
        <v>40</v>
      </c>
      <c r="H38" s="32"/>
    </row>
    <row r="39" spans="1:8" ht="45">
      <c r="A39" s="33">
        <v>12</v>
      </c>
      <c r="B39" s="34" t="s">
        <v>63</v>
      </c>
      <c r="C39" s="63" t="s">
        <v>245</v>
      </c>
      <c r="D39" s="38" t="s">
        <v>50</v>
      </c>
      <c r="E39" s="36">
        <v>1</v>
      </c>
      <c r="F39" s="16" t="s">
        <v>41</v>
      </c>
      <c r="G39" s="37">
        <v>5</v>
      </c>
      <c r="H39" s="32"/>
    </row>
    <row r="40" spans="1:8">
      <c r="A40" s="33">
        <v>13</v>
      </c>
      <c r="B40" s="34" t="s">
        <v>64</v>
      </c>
      <c r="C40" s="16" t="s">
        <v>65</v>
      </c>
      <c r="D40" s="38" t="s">
        <v>50</v>
      </c>
      <c r="E40" s="36">
        <v>2</v>
      </c>
      <c r="F40" s="16" t="s">
        <v>41</v>
      </c>
      <c r="G40" s="37">
        <v>10</v>
      </c>
      <c r="H40" s="32"/>
    </row>
    <row r="41" spans="1:8">
      <c r="A41" s="33">
        <v>14</v>
      </c>
      <c r="B41" s="34" t="s">
        <v>64</v>
      </c>
      <c r="C41" s="16" t="s">
        <v>66</v>
      </c>
      <c r="D41" s="38" t="s">
        <v>50</v>
      </c>
      <c r="E41" s="36">
        <v>2</v>
      </c>
      <c r="F41" s="16" t="s">
        <v>41</v>
      </c>
      <c r="G41" s="37">
        <v>10</v>
      </c>
      <c r="H41" s="32"/>
    </row>
    <row r="42" spans="1:8">
      <c r="A42" s="33">
        <v>15</v>
      </c>
      <c r="B42" s="34" t="s">
        <v>64</v>
      </c>
      <c r="C42" s="16" t="s">
        <v>67</v>
      </c>
      <c r="D42" s="38" t="s">
        <v>50</v>
      </c>
      <c r="E42" s="36">
        <v>2</v>
      </c>
      <c r="F42" s="16" t="s">
        <v>41</v>
      </c>
      <c r="G42" s="37">
        <v>10</v>
      </c>
      <c r="H42" s="32"/>
    </row>
    <row r="43" spans="1:8">
      <c r="A43" s="33">
        <v>16</v>
      </c>
      <c r="B43" s="34" t="s">
        <v>68</v>
      </c>
      <c r="C43" s="16" t="s">
        <v>69</v>
      </c>
      <c r="D43" s="38" t="s">
        <v>50</v>
      </c>
      <c r="E43" s="36">
        <v>1</v>
      </c>
      <c r="F43" s="16" t="s">
        <v>41</v>
      </c>
      <c r="G43" s="37">
        <v>5</v>
      </c>
      <c r="H43" s="32"/>
    </row>
    <row r="44" spans="1:8" ht="30">
      <c r="A44" s="33">
        <v>17</v>
      </c>
      <c r="B44" s="34" t="s">
        <v>70</v>
      </c>
      <c r="C44" s="16" t="s">
        <v>71</v>
      </c>
      <c r="D44" s="38" t="s">
        <v>50</v>
      </c>
      <c r="E44" s="36">
        <v>1</v>
      </c>
      <c r="F44" s="16" t="s">
        <v>41</v>
      </c>
      <c r="G44" s="37">
        <v>5</v>
      </c>
      <c r="H44" s="32" t="s">
        <v>72</v>
      </c>
    </row>
    <row r="45" spans="1:8">
      <c r="A45" s="33">
        <v>18</v>
      </c>
      <c r="B45" s="34" t="s">
        <v>73</v>
      </c>
      <c r="C45" s="16" t="s">
        <v>49</v>
      </c>
      <c r="D45" s="38" t="s">
        <v>50</v>
      </c>
      <c r="E45" s="36">
        <v>1</v>
      </c>
      <c r="F45" s="16" t="s">
        <v>41</v>
      </c>
      <c r="G45" s="37">
        <v>5</v>
      </c>
      <c r="H45" s="32"/>
    </row>
    <row r="46" spans="1:8" ht="90">
      <c r="A46" s="33">
        <v>19</v>
      </c>
      <c r="B46" s="34" t="s">
        <v>74</v>
      </c>
      <c r="C46" s="16" t="s">
        <v>75</v>
      </c>
      <c r="D46" s="38" t="s">
        <v>50</v>
      </c>
      <c r="E46" s="36">
        <v>1</v>
      </c>
      <c r="F46" s="16" t="s">
        <v>41</v>
      </c>
      <c r="G46" s="37">
        <v>5</v>
      </c>
      <c r="H46" s="32" t="s">
        <v>76</v>
      </c>
    </row>
    <row r="47" spans="1:8" ht="30">
      <c r="A47" s="33">
        <v>20</v>
      </c>
      <c r="B47" s="34" t="s">
        <v>77</v>
      </c>
      <c r="C47" s="16" t="s">
        <v>78</v>
      </c>
      <c r="D47" s="38" t="s">
        <v>50</v>
      </c>
      <c r="E47" s="36">
        <v>1</v>
      </c>
      <c r="F47" s="16" t="s">
        <v>41</v>
      </c>
      <c r="G47" s="37">
        <v>5</v>
      </c>
      <c r="H47" s="32" t="s">
        <v>76</v>
      </c>
    </row>
    <row r="48" spans="1:8" ht="30">
      <c r="A48" s="33">
        <v>21</v>
      </c>
      <c r="B48" s="34" t="s">
        <v>200</v>
      </c>
      <c r="C48" s="16" t="s">
        <v>202</v>
      </c>
      <c r="D48" s="38" t="s">
        <v>50</v>
      </c>
      <c r="E48" s="36">
        <v>1</v>
      </c>
      <c r="F48" s="16" t="s">
        <v>41</v>
      </c>
      <c r="G48" s="37">
        <v>5</v>
      </c>
      <c r="H48" s="32" t="s">
        <v>76</v>
      </c>
    </row>
    <row r="49" spans="1:8" ht="30">
      <c r="A49" s="33">
        <v>22</v>
      </c>
      <c r="B49" s="34" t="s">
        <v>201</v>
      </c>
      <c r="C49" s="16" t="s">
        <v>203</v>
      </c>
      <c r="D49" s="38" t="s">
        <v>50</v>
      </c>
      <c r="E49" s="36">
        <v>1</v>
      </c>
      <c r="F49" s="16" t="s">
        <v>41</v>
      </c>
      <c r="G49" s="37">
        <v>5</v>
      </c>
      <c r="H49" s="32" t="s">
        <v>76</v>
      </c>
    </row>
    <row r="50" spans="1:8" ht="30">
      <c r="A50" s="33">
        <v>23</v>
      </c>
      <c r="B50" s="34" t="s">
        <v>79</v>
      </c>
      <c r="C50" s="16" t="s">
        <v>80</v>
      </c>
      <c r="D50" s="38" t="s">
        <v>50</v>
      </c>
      <c r="E50" s="36">
        <v>1</v>
      </c>
      <c r="F50" s="16" t="s">
        <v>41</v>
      </c>
      <c r="G50" s="37">
        <v>5</v>
      </c>
      <c r="H50" s="32" t="s">
        <v>76</v>
      </c>
    </row>
    <row r="51" spans="1:8" ht="45">
      <c r="A51" s="33">
        <v>24</v>
      </c>
      <c r="B51" s="34" t="s">
        <v>81</v>
      </c>
      <c r="C51" s="16" t="s">
        <v>82</v>
      </c>
      <c r="D51" s="38" t="s">
        <v>50</v>
      </c>
      <c r="E51" s="36">
        <v>1</v>
      </c>
      <c r="F51" s="16" t="s">
        <v>41</v>
      </c>
      <c r="G51" s="37">
        <v>5</v>
      </c>
      <c r="H51" s="32"/>
    </row>
    <row r="52" spans="1:8" s="54" customFormat="1">
      <c r="A52" s="33">
        <v>25</v>
      </c>
      <c r="B52" s="56" t="s">
        <v>242</v>
      </c>
      <c r="C52" s="50" t="s">
        <v>246</v>
      </c>
      <c r="D52" s="38" t="s">
        <v>50</v>
      </c>
      <c r="E52" s="36">
        <v>1</v>
      </c>
      <c r="F52" s="50" t="s">
        <v>41</v>
      </c>
      <c r="G52" s="37">
        <v>5</v>
      </c>
      <c r="H52" s="32"/>
    </row>
    <row r="53" spans="1:8" ht="30">
      <c r="A53" s="33">
        <v>26</v>
      </c>
      <c r="B53" s="34" t="s">
        <v>207</v>
      </c>
      <c r="C53" s="50" t="s">
        <v>243</v>
      </c>
      <c r="D53" s="38" t="s">
        <v>50</v>
      </c>
      <c r="E53" s="36">
        <v>1</v>
      </c>
      <c r="F53" s="16" t="s">
        <v>41</v>
      </c>
      <c r="G53" s="37">
        <v>5</v>
      </c>
      <c r="H53" s="32"/>
    </row>
    <row r="54" spans="1:8" s="82" customFormat="1">
      <c r="A54" s="33">
        <v>27</v>
      </c>
      <c r="B54" s="34" t="s">
        <v>208</v>
      </c>
      <c r="C54" s="16" t="s">
        <v>212</v>
      </c>
      <c r="D54" s="38" t="s">
        <v>213</v>
      </c>
      <c r="E54" s="36">
        <v>1</v>
      </c>
      <c r="F54" s="16" t="s">
        <v>41</v>
      </c>
      <c r="G54" s="37">
        <v>5</v>
      </c>
      <c r="H54" s="87" t="s">
        <v>288</v>
      </c>
    </row>
    <row r="55" spans="1:8" s="82" customFormat="1" ht="30">
      <c r="A55" s="33">
        <v>28</v>
      </c>
      <c r="B55" s="34" t="s">
        <v>209</v>
      </c>
      <c r="C55" s="16" t="s">
        <v>210</v>
      </c>
      <c r="D55" s="38" t="s">
        <v>50</v>
      </c>
      <c r="E55" s="36">
        <v>1</v>
      </c>
      <c r="F55" s="16" t="s">
        <v>41</v>
      </c>
      <c r="G55" s="37">
        <v>5</v>
      </c>
      <c r="H55" s="32"/>
    </row>
    <row r="56" spans="1:8">
      <c r="A56" s="33">
        <v>29</v>
      </c>
      <c r="B56" s="34" t="s">
        <v>206</v>
      </c>
      <c r="C56" s="16" t="s">
        <v>211</v>
      </c>
      <c r="D56" s="38" t="s">
        <v>50</v>
      </c>
      <c r="E56" s="36">
        <v>1</v>
      </c>
      <c r="F56" s="16" t="s">
        <v>41</v>
      </c>
      <c r="G56" s="37">
        <v>5</v>
      </c>
      <c r="H56" s="32"/>
    </row>
    <row r="57" spans="1:8" ht="30">
      <c r="A57" s="33">
        <v>30</v>
      </c>
      <c r="B57" s="34" t="s">
        <v>204</v>
      </c>
      <c r="C57" s="50" t="s">
        <v>205</v>
      </c>
      <c r="D57" s="38" t="s">
        <v>50</v>
      </c>
      <c r="E57" s="36">
        <v>2</v>
      </c>
      <c r="F57" s="16" t="s">
        <v>41</v>
      </c>
      <c r="G57" s="37">
        <v>10</v>
      </c>
      <c r="H57" s="32"/>
    </row>
    <row r="58" spans="1:8" ht="75">
      <c r="A58" s="33">
        <v>31</v>
      </c>
      <c r="B58" s="34" t="s">
        <v>83</v>
      </c>
      <c r="C58" s="16" t="s">
        <v>84</v>
      </c>
      <c r="D58" s="38" t="s">
        <v>50</v>
      </c>
      <c r="E58" s="36">
        <v>1</v>
      </c>
      <c r="F58" s="16" t="s">
        <v>41</v>
      </c>
      <c r="G58" s="37">
        <v>5</v>
      </c>
      <c r="H58" s="32"/>
    </row>
    <row r="59" spans="1:8" ht="70.5" customHeight="1">
      <c r="A59" s="33">
        <v>32</v>
      </c>
      <c r="B59" s="34" t="s">
        <v>85</v>
      </c>
      <c r="C59" s="16" t="s">
        <v>86</v>
      </c>
      <c r="D59" s="38" t="s">
        <v>50</v>
      </c>
      <c r="E59" s="36">
        <v>1</v>
      </c>
      <c r="F59" s="16" t="s">
        <v>41</v>
      </c>
      <c r="G59" s="37">
        <v>5</v>
      </c>
      <c r="H59" s="32"/>
    </row>
    <row r="60" spans="1:8" s="54" customFormat="1" ht="45">
      <c r="A60" s="33">
        <v>33</v>
      </c>
      <c r="B60" s="34" t="s">
        <v>87</v>
      </c>
      <c r="C60" s="16" t="s">
        <v>88</v>
      </c>
      <c r="D60" s="38" t="s">
        <v>50</v>
      </c>
      <c r="E60" s="36">
        <v>6</v>
      </c>
      <c r="F60" s="16" t="s">
        <v>41</v>
      </c>
      <c r="G60" s="37">
        <v>30</v>
      </c>
      <c r="H60" s="32"/>
    </row>
    <row r="61" spans="1:8" ht="25.5" customHeight="1">
      <c r="A61" s="33">
        <v>34</v>
      </c>
      <c r="B61" s="34" t="s">
        <v>89</v>
      </c>
      <c r="C61" s="16" t="s">
        <v>90</v>
      </c>
      <c r="D61" s="38" t="s">
        <v>50</v>
      </c>
      <c r="E61" s="36">
        <v>1</v>
      </c>
      <c r="F61" s="16" t="s">
        <v>41</v>
      </c>
      <c r="G61" s="37">
        <v>5</v>
      </c>
      <c r="H61" s="32"/>
    </row>
    <row r="62" spans="1:8" ht="30">
      <c r="A62" s="33">
        <v>35</v>
      </c>
      <c r="B62" s="34" t="s">
        <v>91</v>
      </c>
      <c r="C62" s="16" t="s">
        <v>92</v>
      </c>
      <c r="D62" s="38" t="s">
        <v>50</v>
      </c>
      <c r="E62" s="36">
        <v>2</v>
      </c>
      <c r="F62" s="16" t="s">
        <v>41</v>
      </c>
      <c r="G62" s="37">
        <v>10</v>
      </c>
      <c r="H62" s="32" t="s">
        <v>72</v>
      </c>
    </row>
    <row r="63" spans="1:8" ht="30">
      <c r="A63" s="33">
        <v>36</v>
      </c>
      <c r="B63" s="34" t="s">
        <v>93</v>
      </c>
      <c r="C63" s="16" t="s">
        <v>94</v>
      </c>
      <c r="D63" s="38" t="s">
        <v>50</v>
      </c>
      <c r="E63" s="36">
        <v>2</v>
      </c>
      <c r="F63" s="16" t="s">
        <v>41</v>
      </c>
      <c r="G63" s="37">
        <v>10</v>
      </c>
      <c r="H63" s="32" t="s">
        <v>72</v>
      </c>
    </row>
    <row r="64" spans="1:8" ht="45">
      <c r="A64" s="33">
        <v>37</v>
      </c>
      <c r="B64" s="34" t="s">
        <v>95</v>
      </c>
      <c r="C64" s="16" t="s">
        <v>94</v>
      </c>
      <c r="D64" s="38" t="s">
        <v>50</v>
      </c>
      <c r="E64" s="36">
        <v>1</v>
      </c>
      <c r="F64" s="16" t="s">
        <v>41</v>
      </c>
      <c r="G64" s="37">
        <v>5</v>
      </c>
      <c r="H64" s="32" t="s">
        <v>96</v>
      </c>
    </row>
    <row r="65" spans="1:8" ht="30">
      <c r="A65" s="33">
        <v>38</v>
      </c>
      <c r="B65" s="34" t="s">
        <v>97</v>
      </c>
      <c r="C65" s="16" t="s">
        <v>98</v>
      </c>
      <c r="D65" s="38" t="s">
        <v>50</v>
      </c>
      <c r="E65" s="36">
        <v>1</v>
      </c>
      <c r="F65" s="16" t="s">
        <v>41</v>
      </c>
      <c r="G65" s="37">
        <v>5</v>
      </c>
      <c r="H65" s="32" t="s">
        <v>99</v>
      </c>
    </row>
    <row r="66" spans="1:8" ht="30">
      <c r="A66" s="33">
        <v>39</v>
      </c>
      <c r="B66" s="39" t="s">
        <v>100</v>
      </c>
      <c r="C66" s="16" t="s">
        <v>98</v>
      </c>
      <c r="D66" s="38" t="s">
        <v>50</v>
      </c>
      <c r="E66" s="36">
        <v>1</v>
      </c>
      <c r="F66" s="16" t="s">
        <v>41</v>
      </c>
      <c r="G66" s="37">
        <v>5</v>
      </c>
      <c r="H66" s="32" t="s">
        <v>99</v>
      </c>
    </row>
    <row r="67" spans="1:8" ht="45">
      <c r="A67" s="33">
        <v>40</v>
      </c>
      <c r="B67" s="34" t="s">
        <v>101</v>
      </c>
      <c r="C67" s="16" t="s">
        <v>102</v>
      </c>
      <c r="D67" s="38" t="s">
        <v>103</v>
      </c>
      <c r="E67" s="16">
        <v>8</v>
      </c>
      <c r="F67" s="16" t="s">
        <v>41</v>
      </c>
      <c r="G67" s="37">
        <v>40</v>
      </c>
      <c r="H67" s="32" t="s">
        <v>104</v>
      </c>
    </row>
    <row r="68" spans="1:8" ht="45">
      <c r="A68" s="33">
        <v>41</v>
      </c>
      <c r="B68" s="34" t="s">
        <v>105</v>
      </c>
      <c r="C68" s="16" t="s">
        <v>106</v>
      </c>
      <c r="D68" s="38" t="s">
        <v>103</v>
      </c>
      <c r="E68" s="16">
        <v>6</v>
      </c>
      <c r="F68" s="50" t="s">
        <v>41</v>
      </c>
      <c r="G68" s="37">
        <v>30</v>
      </c>
      <c r="H68" s="32" t="s">
        <v>104</v>
      </c>
    </row>
    <row r="69" spans="1:8" ht="45">
      <c r="A69" s="33">
        <v>42</v>
      </c>
      <c r="B69" s="34" t="s">
        <v>107</v>
      </c>
      <c r="C69" s="16" t="s">
        <v>108</v>
      </c>
      <c r="D69" s="38" t="s">
        <v>103</v>
      </c>
      <c r="E69" s="16">
        <v>6</v>
      </c>
      <c r="F69" s="16" t="s">
        <v>41</v>
      </c>
      <c r="G69" s="37">
        <v>30</v>
      </c>
      <c r="H69" s="32" t="s">
        <v>104</v>
      </c>
    </row>
    <row r="70" spans="1:8" ht="45">
      <c r="A70" s="33">
        <v>43</v>
      </c>
      <c r="B70" s="34" t="s">
        <v>109</v>
      </c>
      <c r="C70" s="50" t="s">
        <v>235</v>
      </c>
      <c r="D70" s="38" t="s">
        <v>103</v>
      </c>
      <c r="E70" s="16">
        <v>2</v>
      </c>
      <c r="F70" s="16" t="s">
        <v>41</v>
      </c>
      <c r="G70" s="37">
        <v>10</v>
      </c>
      <c r="H70" s="32" t="s">
        <v>104</v>
      </c>
    </row>
    <row r="71" spans="1:8" s="54" customFormat="1" ht="45">
      <c r="A71" s="33">
        <v>44</v>
      </c>
      <c r="B71" s="34" t="s">
        <v>233</v>
      </c>
      <c r="C71" s="57" t="s">
        <v>234</v>
      </c>
      <c r="D71" s="38" t="s">
        <v>103</v>
      </c>
      <c r="E71" s="16">
        <v>5</v>
      </c>
      <c r="F71" s="50" t="s">
        <v>41</v>
      </c>
      <c r="G71" s="37">
        <v>25</v>
      </c>
      <c r="H71" s="32" t="s">
        <v>104</v>
      </c>
    </row>
    <row r="72" spans="1:8" ht="45">
      <c r="A72" s="33">
        <v>45</v>
      </c>
      <c r="B72" s="56" t="s">
        <v>110</v>
      </c>
      <c r="C72" s="50" t="s">
        <v>232</v>
      </c>
      <c r="D72" s="38" t="s">
        <v>103</v>
      </c>
      <c r="E72" s="16">
        <v>10</v>
      </c>
      <c r="F72" s="16" t="s">
        <v>41</v>
      </c>
      <c r="G72" s="37">
        <v>50</v>
      </c>
      <c r="H72" s="32" t="s">
        <v>104</v>
      </c>
    </row>
    <row r="73" spans="1:8" ht="45">
      <c r="A73" s="33">
        <v>46</v>
      </c>
      <c r="B73" s="34" t="s">
        <v>111</v>
      </c>
      <c r="C73" s="62" t="s">
        <v>244</v>
      </c>
      <c r="D73" s="38" t="s">
        <v>103</v>
      </c>
      <c r="E73" s="16">
        <v>6</v>
      </c>
      <c r="F73" s="16" t="s">
        <v>41</v>
      </c>
      <c r="G73" s="37">
        <v>30</v>
      </c>
      <c r="H73" s="32" t="s">
        <v>104</v>
      </c>
    </row>
    <row r="74" spans="1:8" ht="60">
      <c r="A74" s="33">
        <v>47</v>
      </c>
      <c r="B74" s="34" t="s">
        <v>112</v>
      </c>
      <c r="C74" s="16" t="s">
        <v>113</v>
      </c>
      <c r="D74" s="38" t="s">
        <v>103</v>
      </c>
      <c r="E74" s="16">
        <v>3</v>
      </c>
      <c r="F74" s="16" t="s">
        <v>41</v>
      </c>
      <c r="G74" s="37">
        <v>15</v>
      </c>
      <c r="H74" s="32" t="s">
        <v>104</v>
      </c>
    </row>
    <row r="75" spans="1:8" ht="36.75" customHeight="1">
      <c r="A75" s="33">
        <v>48</v>
      </c>
      <c r="B75" s="56" t="s">
        <v>236</v>
      </c>
      <c r="C75" s="16" t="s">
        <v>114</v>
      </c>
      <c r="D75" s="38" t="s">
        <v>115</v>
      </c>
      <c r="E75" s="16">
        <v>2</v>
      </c>
      <c r="F75" s="16" t="s">
        <v>41</v>
      </c>
      <c r="G75" s="37">
        <v>10</v>
      </c>
      <c r="H75" s="32"/>
    </row>
    <row r="76" spans="1:8" ht="30">
      <c r="A76" s="33">
        <v>49</v>
      </c>
      <c r="B76" s="34" t="s">
        <v>237</v>
      </c>
      <c r="C76" s="50" t="s">
        <v>238</v>
      </c>
      <c r="D76" s="38" t="s">
        <v>115</v>
      </c>
      <c r="E76" s="16">
        <v>1</v>
      </c>
      <c r="F76" s="16" t="s">
        <v>41</v>
      </c>
      <c r="G76" s="37">
        <v>5</v>
      </c>
      <c r="H76" s="32"/>
    </row>
    <row r="77" spans="1:8">
      <c r="A77" s="33">
        <v>50</v>
      </c>
      <c r="B77" s="34" t="s">
        <v>116</v>
      </c>
      <c r="C77" s="16" t="s">
        <v>117</v>
      </c>
      <c r="D77" s="38" t="s">
        <v>115</v>
      </c>
      <c r="E77" s="16">
        <v>1</v>
      </c>
      <c r="F77" s="16" t="s">
        <v>41</v>
      </c>
      <c r="G77" s="37">
        <v>5</v>
      </c>
      <c r="H77" s="32"/>
    </row>
    <row r="78" spans="1:8" s="54" customFormat="1" ht="30">
      <c r="A78" s="33">
        <v>51</v>
      </c>
      <c r="B78" s="56" t="s">
        <v>239</v>
      </c>
      <c r="C78" s="50" t="s">
        <v>240</v>
      </c>
      <c r="D78" s="38" t="s">
        <v>40</v>
      </c>
      <c r="E78" s="16">
        <v>1</v>
      </c>
      <c r="F78" s="16" t="s">
        <v>41</v>
      </c>
      <c r="G78" s="37">
        <v>1</v>
      </c>
      <c r="H78" s="32"/>
    </row>
    <row r="79" spans="1:8" s="53" customFormat="1" ht="48.75" customHeight="1">
      <c r="A79" s="33">
        <v>52</v>
      </c>
      <c r="B79" s="22" t="s">
        <v>118</v>
      </c>
      <c r="C79" s="16" t="s">
        <v>119</v>
      </c>
      <c r="D79" s="38" t="s">
        <v>40</v>
      </c>
      <c r="E79" s="16">
        <v>1</v>
      </c>
      <c r="F79" s="16" t="s">
        <v>41</v>
      </c>
      <c r="G79" s="37">
        <v>1</v>
      </c>
      <c r="H79" s="32"/>
    </row>
    <row r="80" spans="1:8" s="54" customFormat="1" ht="53.25" customHeight="1">
      <c r="A80" s="33">
        <v>53</v>
      </c>
      <c r="B80" s="58" t="s">
        <v>120</v>
      </c>
      <c r="C80" s="59" t="s">
        <v>241</v>
      </c>
      <c r="D80" s="60" t="s">
        <v>115</v>
      </c>
      <c r="E80" s="45">
        <v>1</v>
      </c>
      <c r="F80" s="45" t="s">
        <v>41</v>
      </c>
      <c r="G80" s="61">
        <v>5</v>
      </c>
      <c r="H80" s="31"/>
    </row>
    <row r="81" spans="1:8" s="64" customFormat="1" ht="18.75" customHeight="1">
      <c r="A81" s="118" t="s">
        <v>247</v>
      </c>
      <c r="B81" s="119"/>
      <c r="C81" s="119"/>
      <c r="D81" s="119"/>
      <c r="E81" s="119"/>
      <c r="F81" s="119"/>
      <c r="G81" s="119"/>
      <c r="H81" s="120"/>
    </row>
    <row r="82" spans="1:8" s="64" customFormat="1" ht="15" customHeight="1">
      <c r="A82" s="73" t="s">
        <v>31</v>
      </c>
      <c r="B82" s="73" t="s">
        <v>32</v>
      </c>
      <c r="C82" s="73" t="s">
        <v>33</v>
      </c>
      <c r="D82" s="73" t="s">
        <v>34</v>
      </c>
      <c r="E82" s="73" t="s">
        <v>35</v>
      </c>
      <c r="F82" s="73" t="s">
        <v>36</v>
      </c>
      <c r="G82" s="73" t="s">
        <v>37</v>
      </c>
      <c r="H82" s="73" t="s">
        <v>38</v>
      </c>
    </row>
    <row r="83" spans="1:8" s="64" customFormat="1">
      <c r="A83" s="73">
        <v>1</v>
      </c>
      <c r="B83" s="74" t="s">
        <v>248</v>
      </c>
      <c r="C83" s="74" t="s">
        <v>249</v>
      </c>
      <c r="D83" s="73" t="s">
        <v>115</v>
      </c>
      <c r="E83" s="73">
        <v>1</v>
      </c>
      <c r="F83" s="73" t="s">
        <v>250</v>
      </c>
      <c r="G83" s="73">
        <v>9</v>
      </c>
      <c r="H83" s="75"/>
    </row>
    <row r="84" spans="1:8" s="64" customFormat="1" ht="15" customHeight="1">
      <c r="A84" s="73">
        <v>2</v>
      </c>
      <c r="B84" s="74" t="s">
        <v>251</v>
      </c>
      <c r="C84" s="74" t="s">
        <v>252</v>
      </c>
      <c r="D84" s="73" t="s">
        <v>115</v>
      </c>
      <c r="E84" s="73">
        <v>1</v>
      </c>
      <c r="F84" s="73" t="s">
        <v>41</v>
      </c>
      <c r="G84" s="73">
        <v>18</v>
      </c>
      <c r="H84" s="75"/>
    </row>
    <row r="85" spans="1:8" s="64" customFormat="1">
      <c r="A85" s="73">
        <v>3</v>
      </c>
      <c r="B85" s="74" t="s">
        <v>122</v>
      </c>
      <c r="C85" s="74" t="s">
        <v>253</v>
      </c>
      <c r="D85" s="73" t="s">
        <v>115</v>
      </c>
      <c r="E85" s="73">
        <v>1</v>
      </c>
      <c r="F85" s="73" t="s">
        <v>41</v>
      </c>
      <c r="G85" s="73">
        <v>1</v>
      </c>
      <c r="H85" s="75"/>
    </row>
    <row r="86" spans="1:8" s="64" customFormat="1">
      <c r="A86" s="73">
        <v>4</v>
      </c>
      <c r="B86" s="74" t="s">
        <v>254</v>
      </c>
      <c r="C86" s="74" t="s">
        <v>255</v>
      </c>
      <c r="D86" s="73" t="s">
        <v>115</v>
      </c>
      <c r="E86" s="73">
        <v>1</v>
      </c>
      <c r="F86" s="73" t="s">
        <v>41</v>
      </c>
      <c r="G86" s="73">
        <v>2</v>
      </c>
      <c r="H86" s="75"/>
    </row>
    <row r="87" spans="1:8" s="64" customFormat="1">
      <c r="A87" s="73">
        <v>5</v>
      </c>
      <c r="B87" s="75" t="s">
        <v>256</v>
      </c>
      <c r="C87" s="75" t="s">
        <v>257</v>
      </c>
      <c r="D87" s="73" t="s">
        <v>115</v>
      </c>
      <c r="E87" s="73">
        <v>1</v>
      </c>
      <c r="F87" s="73" t="s">
        <v>41</v>
      </c>
      <c r="G87" s="73">
        <v>1</v>
      </c>
      <c r="H87" s="75"/>
    </row>
    <row r="88" spans="1:8" s="64" customFormat="1">
      <c r="A88" s="73">
        <v>6</v>
      </c>
      <c r="B88" s="74" t="s">
        <v>258</v>
      </c>
      <c r="C88" s="74" t="s">
        <v>259</v>
      </c>
      <c r="D88" s="73" t="s">
        <v>115</v>
      </c>
      <c r="E88" s="73">
        <v>3</v>
      </c>
      <c r="F88" s="73" t="s">
        <v>41</v>
      </c>
      <c r="G88" s="73">
        <v>3</v>
      </c>
      <c r="H88" s="75"/>
    </row>
    <row r="89" spans="1:8" s="64" customFormat="1">
      <c r="A89" s="73">
        <v>7</v>
      </c>
      <c r="B89" s="75" t="s">
        <v>260</v>
      </c>
      <c r="C89" s="75" t="s">
        <v>259</v>
      </c>
      <c r="D89" s="73" t="s">
        <v>115</v>
      </c>
      <c r="E89" s="73">
        <v>1</v>
      </c>
      <c r="F89" s="73" t="s">
        <v>41</v>
      </c>
      <c r="G89" s="73">
        <v>1</v>
      </c>
      <c r="H89" s="75"/>
    </row>
    <row r="90" spans="1:8" s="64" customFormat="1">
      <c r="A90" s="73">
        <v>8</v>
      </c>
      <c r="B90" s="74" t="s">
        <v>261</v>
      </c>
      <c r="C90" s="74" t="s">
        <v>262</v>
      </c>
      <c r="D90" s="73" t="s">
        <v>40</v>
      </c>
      <c r="E90" s="73">
        <v>1</v>
      </c>
      <c r="F90" s="73" t="s">
        <v>250</v>
      </c>
      <c r="G90" s="73">
        <v>2</v>
      </c>
      <c r="H90" s="73"/>
    </row>
    <row r="91" spans="1:8" s="64" customFormat="1">
      <c r="A91" s="73">
        <v>9</v>
      </c>
      <c r="B91" s="74" t="s">
        <v>263</v>
      </c>
      <c r="C91" s="74" t="s">
        <v>264</v>
      </c>
      <c r="D91" s="73" t="s">
        <v>40</v>
      </c>
      <c r="E91" s="73">
        <v>1</v>
      </c>
      <c r="F91" s="73" t="s">
        <v>250</v>
      </c>
      <c r="G91" s="73">
        <v>2</v>
      </c>
      <c r="H91" s="75"/>
    </row>
    <row r="92" spans="1:8" s="64" customFormat="1" ht="18.75" customHeight="1">
      <c r="A92" s="118" t="s">
        <v>265</v>
      </c>
      <c r="B92" s="119"/>
      <c r="C92" s="119"/>
      <c r="D92" s="119"/>
      <c r="E92" s="119"/>
      <c r="F92" s="119"/>
      <c r="G92" s="119"/>
      <c r="H92" s="120"/>
    </row>
    <row r="93" spans="1:8" s="64" customFormat="1" ht="15" customHeight="1">
      <c r="A93" s="73" t="s">
        <v>31</v>
      </c>
      <c r="B93" s="73" t="s">
        <v>32</v>
      </c>
      <c r="C93" s="73" t="s">
        <v>33</v>
      </c>
      <c r="D93" s="73" t="s">
        <v>34</v>
      </c>
      <c r="E93" s="73" t="s">
        <v>35</v>
      </c>
      <c r="F93" s="73" t="s">
        <v>36</v>
      </c>
      <c r="G93" s="73" t="s">
        <v>37</v>
      </c>
      <c r="H93" s="73" t="s">
        <v>38</v>
      </c>
    </row>
    <row r="94" spans="1:8" s="64" customFormat="1">
      <c r="A94" s="73">
        <v>1</v>
      </c>
      <c r="B94" s="74" t="s">
        <v>248</v>
      </c>
      <c r="C94" s="74" t="s">
        <v>249</v>
      </c>
      <c r="D94" s="73" t="s">
        <v>115</v>
      </c>
      <c r="E94" s="73">
        <v>1</v>
      </c>
      <c r="F94" s="73" t="s">
        <v>250</v>
      </c>
      <c r="G94" s="73">
        <v>9</v>
      </c>
      <c r="H94" s="75"/>
    </row>
    <row r="95" spans="1:8" s="64" customFormat="1" ht="15" customHeight="1">
      <c r="A95" s="73">
        <v>2</v>
      </c>
      <c r="B95" s="74" t="s">
        <v>251</v>
      </c>
      <c r="C95" s="74" t="s">
        <v>252</v>
      </c>
      <c r="D95" s="73" t="s">
        <v>115</v>
      </c>
      <c r="E95" s="73">
        <v>1</v>
      </c>
      <c r="F95" s="73" t="s">
        <v>41</v>
      </c>
      <c r="G95" s="73">
        <v>18</v>
      </c>
      <c r="H95" s="75"/>
    </row>
    <row r="96" spans="1:8" s="64" customFormat="1">
      <c r="A96" s="73">
        <v>3</v>
      </c>
      <c r="B96" s="74" t="s">
        <v>122</v>
      </c>
      <c r="C96" s="74" t="s">
        <v>253</v>
      </c>
      <c r="D96" s="73" t="s">
        <v>115</v>
      </c>
      <c r="E96" s="73">
        <v>1</v>
      </c>
      <c r="F96" s="73" t="s">
        <v>41</v>
      </c>
      <c r="G96" s="73">
        <v>1</v>
      </c>
      <c r="H96" s="75"/>
    </row>
    <row r="97" spans="1:8" s="64" customFormat="1">
      <c r="A97" s="73">
        <v>4</v>
      </c>
      <c r="B97" s="74" t="s">
        <v>254</v>
      </c>
      <c r="C97" s="74" t="s">
        <v>255</v>
      </c>
      <c r="D97" s="73" t="s">
        <v>115</v>
      </c>
      <c r="E97" s="73">
        <v>1</v>
      </c>
      <c r="F97" s="73" t="s">
        <v>41</v>
      </c>
      <c r="G97" s="73">
        <v>2</v>
      </c>
      <c r="H97" s="75"/>
    </row>
    <row r="98" spans="1:8" s="64" customFormat="1">
      <c r="A98" s="73">
        <v>5</v>
      </c>
      <c r="B98" s="75" t="s">
        <v>256</v>
      </c>
      <c r="C98" s="75" t="s">
        <v>257</v>
      </c>
      <c r="D98" s="73" t="s">
        <v>115</v>
      </c>
      <c r="E98" s="73">
        <v>1</v>
      </c>
      <c r="F98" s="73" t="s">
        <v>41</v>
      </c>
      <c r="G98" s="73">
        <v>1</v>
      </c>
      <c r="H98" s="75"/>
    </row>
    <row r="99" spans="1:8" s="64" customFormat="1">
      <c r="A99" s="73">
        <v>6</v>
      </c>
      <c r="B99" s="74" t="s">
        <v>258</v>
      </c>
      <c r="C99" s="74" t="s">
        <v>259</v>
      </c>
      <c r="D99" s="73" t="s">
        <v>115</v>
      </c>
      <c r="E99" s="73">
        <v>3</v>
      </c>
      <c r="F99" s="73" t="s">
        <v>41</v>
      </c>
      <c r="G99" s="73">
        <v>3</v>
      </c>
      <c r="H99" s="75"/>
    </row>
    <row r="100" spans="1:8" s="64" customFormat="1">
      <c r="A100" s="73">
        <v>7</v>
      </c>
      <c r="B100" s="75" t="s">
        <v>260</v>
      </c>
      <c r="C100" s="75" t="s">
        <v>259</v>
      </c>
      <c r="D100" s="73" t="s">
        <v>115</v>
      </c>
      <c r="E100" s="73">
        <v>1</v>
      </c>
      <c r="F100" s="73" t="s">
        <v>41</v>
      </c>
      <c r="G100" s="73">
        <v>1</v>
      </c>
      <c r="H100" s="75"/>
    </row>
    <row r="101" spans="1:8" s="64" customFormat="1">
      <c r="A101" s="73">
        <v>8</v>
      </c>
      <c r="B101" s="74" t="s">
        <v>261</v>
      </c>
      <c r="C101" s="74" t="s">
        <v>262</v>
      </c>
      <c r="D101" s="73" t="s">
        <v>40</v>
      </c>
      <c r="E101" s="73">
        <v>1</v>
      </c>
      <c r="F101" s="73" t="s">
        <v>250</v>
      </c>
      <c r="G101" s="73">
        <v>2</v>
      </c>
      <c r="H101" s="73"/>
    </row>
    <row r="102" spans="1:8" s="64" customFormat="1">
      <c r="A102" s="73">
        <v>9</v>
      </c>
      <c r="B102" s="74" t="s">
        <v>263</v>
      </c>
      <c r="C102" s="74" t="s">
        <v>264</v>
      </c>
      <c r="D102" s="73" t="s">
        <v>40</v>
      </c>
      <c r="E102" s="73">
        <v>1</v>
      </c>
      <c r="F102" s="73" t="s">
        <v>250</v>
      </c>
      <c r="G102" s="73">
        <v>2</v>
      </c>
      <c r="H102" s="75"/>
    </row>
    <row r="103" spans="1:8" ht="30" customHeight="1">
      <c r="A103" s="76">
        <v>19</v>
      </c>
      <c r="B103" s="77" t="s">
        <v>127</v>
      </c>
      <c r="C103" s="50" t="s">
        <v>128</v>
      </c>
      <c r="D103" s="78" t="s">
        <v>129</v>
      </c>
      <c r="E103" s="78">
        <v>1</v>
      </c>
      <c r="F103" s="79" t="s">
        <v>130</v>
      </c>
      <c r="G103" s="80">
        <v>1</v>
      </c>
      <c r="H103" s="81"/>
    </row>
    <row r="104" spans="1:8" ht="15.75" customHeight="1">
      <c r="A104" s="121" t="s">
        <v>131</v>
      </c>
      <c r="B104" s="122"/>
      <c r="C104" s="122"/>
      <c r="D104" s="122"/>
      <c r="E104" s="122"/>
      <c r="F104" s="122"/>
      <c r="G104" s="122"/>
      <c r="H104" s="122"/>
    </row>
    <row r="105" spans="1:8" ht="60">
      <c r="A105" s="40" t="s">
        <v>31</v>
      </c>
      <c r="B105" s="41" t="s">
        <v>32</v>
      </c>
      <c r="C105" s="41" t="s">
        <v>33</v>
      </c>
      <c r="D105" s="41" t="s">
        <v>34</v>
      </c>
      <c r="E105" s="41" t="s">
        <v>35</v>
      </c>
      <c r="F105" s="41" t="s">
        <v>36</v>
      </c>
      <c r="G105" s="41" t="s">
        <v>37</v>
      </c>
      <c r="H105" s="41" t="s">
        <v>38</v>
      </c>
    </row>
    <row r="106" spans="1:8" ht="64.5" customHeight="1">
      <c r="A106" s="42">
        <v>1</v>
      </c>
      <c r="B106" s="43" t="s">
        <v>132</v>
      </c>
      <c r="C106" s="41" t="s">
        <v>133</v>
      </c>
      <c r="D106" s="35" t="s">
        <v>125</v>
      </c>
      <c r="E106" s="38">
        <v>1</v>
      </c>
      <c r="F106" s="38" t="s">
        <v>41</v>
      </c>
      <c r="G106" s="35">
        <f t="shared" ref="G106:G107" si="0">E106</f>
        <v>1</v>
      </c>
      <c r="H106" s="26"/>
    </row>
    <row r="107" spans="1:8" ht="87.75" customHeight="1">
      <c r="A107" s="33">
        <v>2</v>
      </c>
      <c r="B107" s="22" t="s">
        <v>123</v>
      </c>
      <c r="C107" s="16" t="s">
        <v>124</v>
      </c>
      <c r="D107" s="35" t="s">
        <v>125</v>
      </c>
      <c r="E107" s="35">
        <v>1</v>
      </c>
      <c r="F107" s="35" t="s">
        <v>41</v>
      </c>
      <c r="G107" s="35">
        <f t="shared" si="0"/>
        <v>1</v>
      </c>
      <c r="H107" s="26"/>
    </row>
    <row r="108" spans="1:8" ht="20.25">
      <c r="A108" s="123" t="s">
        <v>134</v>
      </c>
      <c r="B108" s="124"/>
      <c r="C108" s="124"/>
      <c r="D108" s="124"/>
      <c r="E108" s="124"/>
      <c r="F108" s="124"/>
      <c r="G108" s="124"/>
      <c r="H108" s="124"/>
    </row>
    <row r="109" spans="1:8" ht="60">
      <c r="A109" s="30" t="s">
        <v>31</v>
      </c>
      <c r="B109" s="31" t="s">
        <v>32</v>
      </c>
      <c r="C109" s="31" t="s">
        <v>33</v>
      </c>
      <c r="D109" s="32" t="s">
        <v>34</v>
      </c>
      <c r="E109" s="32" t="s">
        <v>35</v>
      </c>
      <c r="F109" s="32" t="s">
        <v>36</v>
      </c>
      <c r="G109" s="32" t="s">
        <v>37</v>
      </c>
      <c r="H109" s="32" t="s">
        <v>38</v>
      </c>
    </row>
    <row r="110" spans="1:8" ht="75" customHeight="1">
      <c r="A110" s="33">
        <v>1</v>
      </c>
      <c r="B110" s="22" t="s">
        <v>280</v>
      </c>
      <c r="C110" s="16" t="s">
        <v>281</v>
      </c>
      <c r="D110" s="35" t="s">
        <v>40</v>
      </c>
      <c r="E110" s="35">
        <v>1</v>
      </c>
      <c r="F110" s="35" t="s">
        <v>41</v>
      </c>
      <c r="G110" s="35">
        <v>1</v>
      </c>
      <c r="H110" s="26"/>
    </row>
    <row r="111" spans="1:8" ht="39" customHeight="1">
      <c r="A111" s="33">
        <v>2</v>
      </c>
      <c r="B111" s="46" t="s">
        <v>135</v>
      </c>
      <c r="C111" s="16" t="s">
        <v>136</v>
      </c>
      <c r="D111" s="35" t="s">
        <v>50</v>
      </c>
      <c r="E111" s="35">
        <v>1</v>
      </c>
      <c r="F111" s="35" t="s">
        <v>41</v>
      </c>
      <c r="G111" s="35">
        <v>1</v>
      </c>
      <c r="H111" s="26"/>
    </row>
    <row r="112" spans="1:8" ht="31.5" customHeight="1">
      <c r="A112" s="33">
        <v>3</v>
      </c>
      <c r="B112" s="46" t="s">
        <v>137</v>
      </c>
      <c r="C112" s="16" t="s">
        <v>136</v>
      </c>
      <c r="D112" s="35" t="s">
        <v>50</v>
      </c>
      <c r="E112" s="35">
        <v>1</v>
      </c>
      <c r="F112" s="35" t="s">
        <v>41</v>
      </c>
      <c r="G112" s="35">
        <v>1</v>
      </c>
      <c r="H112" s="26"/>
    </row>
    <row r="113" spans="1:8" ht="43.5" customHeight="1">
      <c r="A113" s="33">
        <v>4</v>
      </c>
      <c r="B113" s="46" t="s">
        <v>138</v>
      </c>
      <c r="C113" s="16" t="s">
        <v>139</v>
      </c>
      <c r="D113" s="35" t="s">
        <v>40</v>
      </c>
      <c r="E113" s="35">
        <v>2</v>
      </c>
      <c r="F113" s="35" t="s">
        <v>41</v>
      </c>
      <c r="G113" s="35">
        <v>2</v>
      </c>
      <c r="H113" s="26"/>
    </row>
    <row r="114" spans="1:8" ht="31.5" customHeight="1">
      <c r="A114" s="33">
        <v>5</v>
      </c>
      <c r="B114" s="46" t="s">
        <v>140</v>
      </c>
      <c r="C114" s="16" t="s">
        <v>141</v>
      </c>
      <c r="D114" s="35" t="s">
        <v>40</v>
      </c>
      <c r="E114" s="35">
        <v>2</v>
      </c>
      <c r="F114" s="35" t="s">
        <v>41</v>
      </c>
      <c r="G114" s="35">
        <v>2</v>
      </c>
      <c r="H114" s="26"/>
    </row>
    <row r="115" spans="1:8" ht="30">
      <c r="A115" s="33">
        <v>6</v>
      </c>
      <c r="B115" s="46" t="s">
        <v>142</v>
      </c>
      <c r="C115" s="16" t="s">
        <v>143</v>
      </c>
      <c r="D115" s="35" t="s">
        <v>40</v>
      </c>
      <c r="E115" s="35">
        <v>1</v>
      </c>
      <c r="F115" s="16" t="s">
        <v>41</v>
      </c>
      <c r="G115" s="35">
        <v>1</v>
      </c>
      <c r="H115" s="26"/>
    </row>
    <row r="116" spans="1:8" ht="30">
      <c r="A116" s="33">
        <v>7</v>
      </c>
      <c r="B116" s="46" t="s">
        <v>144</v>
      </c>
      <c r="C116" s="16" t="s">
        <v>143</v>
      </c>
      <c r="D116" s="35" t="s">
        <v>40</v>
      </c>
      <c r="E116" s="35">
        <v>1</v>
      </c>
      <c r="F116" s="16" t="s">
        <v>41</v>
      </c>
      <c r="G116" s="35">
        <v>2</v>
      </c>
      <c r="H116" s="26"/>
    </row>
    <row r="117" spans="1:8" ht="30">
      <c r="A117" s="33">
        <v>8</v>
      </c>
      <c r="B117" s="46" t="s">
        <v>144</v>
      </c>
      <c r="C117" s="16" t="s">
        <v>145</v>
      </c>
      <c r="D117" s="35" t="s">
        <v>40</v>
      </c>
      <c r="E117" s="35">
        <v>1</v>
      </c>
      <c r="F117" s="16" t="s">
        <v>41</v>
      </c>
      <c r="G117" s="35">
        <v>1</v>
      </c>
      <c r="H117" s="26"/>
    </row>
    <row r="118" spans="1:8" ht="30.6" customHeight="1">
      <c r="A118" s="33">
        <v>9</v>
      </c>
      <c r="B118" s="46" t="s">
        <v>144</v>
      </c>
      <c r="C118" s="16" t="s">
        <v>146</v>
      </c>
      <c r="D118" s="35" t="s">
        <v>40</v>
      </c>
      <c r="E118" s="35">
        <v>2</v>
      </c>
      <c r="F118" s="16" t="s">
        <v>41</v>
      </c>
      <c r="G118" s="35">
        <v>2</v>
      </c>
      <c r="H118" s="26"/>
    </row>
    <row r="119" spans="1:8">
      <c r="A119" s="33">
        <v>10</v>
      </c>
      <c r="B119" s="46" t="s">
        <v>147</v>
      </c>
      <c r="C119" s="16" t="s">
        <v>148</v>
      </c>
      <c r="D119" s="35" t="s">
        <v>40</v>
      </c>
      <c r="E119" s="35">
        <v>1</v>
      </c>
      <c r="F119" s="16" t="s">
        <v>41</v>
      </c>
      <c r="G119" s="35">
        <v>1</v>
      </c>
      <c r="H119" s="26"/>
    </row>
    <row r="120" spans="1:8">
      <c r="A120" s="33">
        <v>11</v>
      </c>
      <c r="B120" s="46" t="s">
        <v>120</v>
      </c>
      <c r="C120" s="16" t="s">
        <v>149</v>
      </c>
      <c r="D120" s="35" t="s">
        <v>115</v>
      </c>
      <c r="E120" s="35">
        <v>1</v>
      </c>
      <c r="F120" s="35" t="s">
        <v>41</v>
      </c>
      <c r="G120" s="35">
        <v>1</v>
      </c>
      <c r="H120" s="26"/>
    </row>
    <row r="121" spans="1:8" s="65" customFormat="1" ht="27.75" customHeight="1">
      <c r="A121" s="33">
        <v>12</v>
      </c>
      <c r="B121" s="22" t="s">
        <v>266</v>
      </c>
      <c r="C121" s="22" t="s">
        <v>297</v>
      </c>
      <c r="D121" s="67" t="s">
        <v>40</v>
      </c>
      <c r="E121" s="67"/>
      <c r="F121" s="67" t="s">
        <v>267</v>
      </c>
      <c r="G121" s="67">
        <v>1</v>
      </c>
      <c r="H121" s="68"/>
    </row>
    <row r="122" spans="1:8" s="65" customFormat="1" ht="27.75" customHeight="1">
      <c r="A122" s="33">
        <v>13</v>
      </c>
      <c r="B122" s="66" t="s">
        <v>268</v>
      </c>
      <c r="C122" s="22" t="s">
        <v>296</v>
      </c>
      <c r="D122" s="67" t="s">
        <v>115</v>
      </c>
      <c r="E122" s="67"/>
      <c r="F122" s="67" t="s">
        <v>267</v>
      </c>
      <c r="G122" s="67">
        <v>1</v>
      </c>
      <c r="H122" s="68"/>
    </row>
    <row r="123" spans="1:8" s="65" customFormat="1" ht="32.25" customHeight="1">
      <c r="A123" s="33">
        <v>14</v>
      </c>
      <c r="B123" s="66" t="s">
        <v>269</v>
      </c>
      <c r="C123" s="66" t="s">
        <v>270</v>
      </c>
      <c r="D123" s="67" t="s">
        <v>40</v>
      </c>
      <c r="E123" s="67"/>
      <c r="F123" s="67" t="s">
        <v>267</v>
      </c>
      <c r="G123" s="67">
        <v>2</v>
      </c>
      <c r="H123" s="68"/>
    </row>
    <row r="124" spans="1:8" s="65" customFormat="1" ht="27.75" customHeight="1">
      <c r="A124" s="33">
        <v>15</v>
      </c>
      <c r="B124" s="69" t="s">
        <v>144</v>
      </c>
      <c r="C124" s="66" t="s">
        <v>271</v>
      </c>
      <c r="D124" s="67" t="s">
        <v>115</v>
      </c>
      <c r="E124" s="67"/>
      <c r="F124" s="67" t="s">
        <v>267</v>
      </c>
      <c r="G124" s="67">
        <v>2</v>
      </c>
      <c r="H124" s="68"/>
    </row>
    <row r="125" spans="1:8" s="65" customFormat="1" ht="18" customHeight="1">
      <c r="A125" s="33">
        <v>16</v>
      </c>
      <c r="B125" s="66" t="s">
        <v>116</v>
      </c>
      <c r="C125" s="66" t="s">
        <v>272</v>
      </c>
      <c r="D125" s="67" t="s">
        <v>115</v>
      </c>
      <c r="E125" s="67"/>
      <c r="F125" s="67" t="s">
        <v>267</v>
      </c>
      <c r="G125" s="67">
        <v>2</v>
      </c>
      <c r="H125" s="68"/>
    </row>
    <row r="126" spans="1:8" s="65" customFormat="1">
      <c r="A126" s="33">
        <v>17</v>
      </c>
      <c r="B126" s="66" t="s">
        <v>273</v>
      </c>
      <c r="C126" s="66" t="s">
        <v>274</v>
      </c>
      <c r="D126" s="67" t="s">
        <v>115</v>
      </c>
      <c r="E126" s="67"/>
      <c r="F126" s="67" t="s">
        <v>267</v>
      </c>
      <c r="G126" s="67">
        <v>2</v>
      </c>
      <c r="H126" s="68"/>
    </row>
    <row r="127" spans="1:8" s="65" customFormat="1">
      <c r="A127" s="33">
        <v>18</v>
      </c>
      <c r="B127" s="66" t="s">
        <v>275</v>
      </c>
      <c r="C127" s="68" t="s">
        <v>276</v>
      </c>
      <c r="D127" s="67" t="s">
        <v>115</v>
      </c>
      <c r="E127" s="67"/>
      <c r="F127" s="67" t="s">
        <v>267</v>
      </c>
      <c r="G127" s="67">
        <v>1</v>
      </c>
      <c r="H127" s="68"/>
    </row>
    <row r="128" spans="1:8" s="65" customFormat="1" ht="45">
      <c r="A128" s="33">
        <v>19</v>
      </c>
      <c r="B128" s="69" t="s">
        <v>144</v>
      </c>
      <c r="C128" s="66" t="s">
        <v>271</v>
      </c>
      <c r="D128" s="67" t="s">
        <v>115</v>
      </c>
      <c r="E128" s="67"/>
      <c r="F128" s="67" t="s">
        <v>267</v>
      </c>
      <c r="G128" s="67">
        <v>2</v>
      </c>
      <c r="H128" s="68"/>
    </row>
    <row r="129" spans="1:8" s="65" customFormat="1" ht="30">
      <c r="A129" s="33">
        <v>20</v>
      </c>
      <c r="B129" s="66" t="s">
        <v>116</v>
      </c>
      <c r="C129" s="66" t="s">
        <v>272</v>
      </c>
      <c r="D129" s="67" t="s">
        <v>115</v>
      </c>
      <c r="E129" s="67"/>
      <c r="F129" s="67" t="s">
        <v>267</v>
      </c>
      <c r="G129" s="67">
        <v>1</v>
      </c>
      <c r="H129" s="68"/>
    </row>
    <row r="130" spans="1:8" s="65" customFormat="1">
      <c r="A130" s="33">
        <v>21</v>
      </c>
      <c r="B130" s="68" t="s">
        <v>120</v>
      </c>
      <c r="C130" s="151" t="s">
        <v>300</v>
      </c>
      <c r="D130" s="67" t="s">
        <v>50</v>
      </c>
      <c r="E130" s="67"/>
      <c r="F130" s="67" t="s">
        <v>267</v>
      </c>
      <c r="G130" s="67">
        <v>2</v>
      </c>
      <c r="H130" s="68"/>
    </row>
    <row r="131" spans="1:8" s="65" customFormat="1">
      <c r="A131" s="33">
        <v>22</v>
      </c>
      <c r="B131" s="22" t="s">
        <v>298</v>
      </c>
      <c r="C131" s="66" t="s">
        <v>299</v>
      </c>
      <c r="D131" s="67" t="s">
        <v>40</v>
      </c>
      <c r="E131" s="67"/>
      <c r="F131" s="67" t="s">
        <v>267</v>
      </c>
      <c r="G131" s="67">
        <v>2</v>
      </c>
      <c r="H131" s="68"/>
    </row>
    <row r="132" spans="1:8" s="65" customFormat="1">
      <c r="A132" s="33">
        <v>23</v>
      </c>
      <c r="B132" s="66" t="s">
        <v>135</v>
      </c>
      <c r="C132" s="22" t="s">
        <v>302</v>
      </c>
      <c r="D132" s="67" t="s">
        <v>50</v>
      </c>
      <c r="E132" s="67"/>
      <c r="F132" s="67" t="s">
        <v>267</v>
      </c>
      <c r="G132" s="67">
        <v>1</v>
      </c>
      <c r="H132" s="68"/>
    </row>
    <row r="133" spans="1:8" s="65" customFormat="1">
      <c r="A133" s="33">
        <v>24</v>
      </c>
      <c r="B133" s="66" t="s">
        <v>137</v>
      </c>
      <c r="C133" s="22" t="s">
        <v>300</v>
      </c>
      <c r="D133" s="67" t="s">
        <v>50</v>
      </c>
      <c r="E133" s="67"/>
      <c r="F133" s="67" t="s">
        <v>267</v>
      </c>
      <c r="G133" s="67">
        <v>1</v>
      </c>
      <c r="H133" s="68"/>
    </row>
    <row r="134" spans="1:8" s="65" customFormat="1" ht="15.6" customHeight="1">
      <c r="A134" s="33">
        <v>25</v>
      </c>
      <c r="B134" s="66" t="s">
        <v>116</v>
      </c>
      <c r="C134" s="66" t="s">
        <v>272</v>
      </c>
      <c r="D134" s="67" t="s">
        <v>115</v>
      </c>
      <c r="E134" s="67"/>
      <c r="F134" s="67" t="s">
        <v>267</v>
      </c>
      <c r="G134" s="67">
        <v>2</v>
      </c>
      <c r="H134" s="68"/>
    </row>
    <row r="135" spans="1:8" s="65" customFormat="1">
      <c r="A135" s="33">
        <v>26</v>
      </c>
      <c r="B135" s="68" t="s">
        <v>256</v>
      </c>
      <c r="C135" s="70" t="s">
        <v>277</v>
      </c>
      <c r="D135" s="67" t="s">
        <v>115</v>
      </c>
      <c r="E135" s="67"/>
      <c r="F135" s="67" t="s">
        <v>267</v>
      </c>
      <c r="G135" s="71">
        <v>1</v>
      </c>
      <c r="H135" s="68"/>
    </row>
    <row r="136" spans="1:8" s="65" customFormat="1">
      <c r="A136" s="33">
        <v>27</v>
      </c>
      <c r="B136" s="34" t="s">
        <v>279</v>
      </c>
      <c r="C136" s="34" t="s">
        <v>301</v>
      </c>
      <c r="D136" s="72" t="s">
        <v>40</v>
      </c>
      <c r="E136" s="73"/>
      <c r="F136" s="73" t="s">
        <v>278</v>
      </c>
      <c r="G136" s="73">
        <v>1</v>
      </c>
      <c r="H136" s="70"/>
    </row>
  </sheetData>
  <mergeCells count="31">
    <mergeCell ref="A81:H81"/>
    <mergeCell ref="A92:H92"/>
    <mergeCell ref="A104:H104"/>
    <mergeCell ref="A108:H108"/>
    <mergeCell ref="A22:H22"/>
    <mergeCell ref="A23:H23"/>
    <mergeCell ref="A24:H24"/>
    <mergeCell ref="A25:H25"/>
    <mergeCell ref="A26:H26"/>
    <mergeCell ref="A17:H17"/>
    <mergeCell ref="A18:H18"/>
    <mergeCell ref="A19:H19"/>
    <mergeCell ref="A20:H20"/>
    <mergeCell ref="A21:H21"/>
    <mergeCell ref="A13:B13"/>
    <mergeCell ref="C13:H13"/>
    <mergeCell ref="A14:H14"/>
    <mergeCell ref="A15:H15"/>
    <mergeCell ref="A16:H16"/>
    <mergeCell ref="A8:H8"/>
    <mergeCell ref="A9:H9"/>
    <mergeCell ref="A10:H10"/>
    <mergeCell ref="A11:H11"/>
    <mergeCell ref="A12:H12"/>
    <mergeCell ref="A1:H1"/>
    <mergeCell ref="A4:H4"/>
    <mergeCell ref="A5:H5"/>
    <mergeCell ref="A6:H6"/>
    <mergeCell ref="A7:H7"/>
    <mergeCell ref="A2:H2"/>
    <mergeCell ref="A3:H3"/>
  </mergeCells>
  <pageMargins left="0.70866141732283505" right="0.70866141732283505" top="0.74803149606299202" bottom="0.74803149606299202" header="0" footer="0"/>
  <pageSetup paperSize="9" scale="70" firstPageNumber="429496729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6"/>
  <sheetViews>
    <sheetView topLeftCell="A76" zoomScale="80" zoomScaleNormal="80" workbookViewId="0">
      <selection sqref="A1:H4"/>
    </sheetView>
  </sheetViews>
  <sheetFormatPr defaultColWidth="14.42578125" defaultRowHeight="15" customHeight="1"/>
  <cols>
    <col min="1" max="1" width="5.140625" style="29" customWidth="1"/>
    <col min="2" max="2" width="52" style="29" customWidth="1"/>
    <col min="3" max="3" width="27.42578125" style="29" customWidth="1"/>
    <col min="4" max="4" width="22" style="29" customWidth="1"/>
    <col min="5" max="5" width="15.5703125" style="29" customWidth="1"/>
    <col min="6" max="6" width="19.7109375" style="29" customWidth="1"/>
    <col min="7" max="7" width="14.42578125" style="29" customWidth="1"/>
    <col min="8" max="8" width="25" style="29" customWidth="1"/>
    <col min="9" max="11" width="8.7109375" style="29" customWidth="1"/>
    <col min="12" max="16384" width="14.42578125" style="29"/>
  </cols>
  <sheetData>
    <row r="1" spans="1:8" s="91" customFormat="1" ht="36.75" customHeight="1">
      <c r="A1" s="94" t="s">
        <v>293</v>
      </c>
      <c r="B1" s="95"/>
      <c r="C1" s="95"/>
      <c r="D1" s="95"/>
      <c r="E1" s="95"/>
      <c r="F1" s="95"/>
      <c r="G1" s="95"/>
      <c r="H1" s="96"/>
    </row>
    <row r="2" spans="1:8" s="91" customFormat="1" ht="36.75" customHeight="1">
      <c r="A2" s="106" t="s">
        <v>294</v>
      </c>
      <c r="B2" s="107"/>
      <c r="C2" s="107"/>
      <c r="D2" s="107"/>
      <c r="E2" s="107"/>
      <c r="F2" s="107"/>
      <c r="G2" s="107"/>
      <c r="H2" s="108"/>
    </row>
    <row r="3" spans="1:8" s="91" customFormat="1" ht="36.75" customHeight="1">
      <c r="A3" s="106" t="s">
        <v>295</v>
      </c>
      <c r="B3" s="107"/>
      <c r="C3" s="107"/>
      <c r="D3" s="107"/>
      <c r="E3" s="107"/>
      <c r="F3" s="107"/>
      <c r="G3" s="107"/>
      <c r="H3" s="108"/>
    </row>
    <row r="4" spans="1:8" s="91" customFormat="1" ht="36.75" customHeight="1" thickBot="1">
      <c r="A4" s="97" t="s">
        <v>1</v>
      </c>
      <c r="B4" s="98"/>
      <c r="C4" s="98"/>
      <c r="D4" s="98"/>
      <c r="E4" s="98"/>
      <c r="F4" s="98"/>
      <c r="G4" s="98"/>
      <c r="H4" s="99"/>
    </row>
    <row r="5" spans="1:8" ht="15" customHeight="1">
      <c r="A5" s="125" t="s">
        <v>19</v>
      </c>
      <c r="B5" s="126"/>
      <c r="C5" s="126"/>
      <c r="D5" s="126"/>
      <c r="E5" s="126"/>
      <c r="F5" s="126"/>
      <c r="G5" s="126"/>
      <c r="H5" s="127"/>
    </row>
    <row r="6" spans="1:8" ht="15" customHeight="1">
      <c r="A6" s="100" t="s">
        <v>285</v>
      </c>
      <c r="B6" s="101"/>
      <c r="C6" s="101"/>
      <c r="D6" s="101"/>
      <c r="E6" s="101"/>
      <c r="F6" s="101"/>
      <c r="G6" s="101"/>
      <c r="H6" s="102"/>
    </row>
    <row r="7" spans="1:8" ht="15" customHeight="1">
      <c r="A7" s="103" t="s">
        <v>20</v>
      </c>
      <c r="B7" s="104"/>
      <c r="C7" s="104"/>
      <c r="D7" s="104"/>
      <c r="E7" s="104"/>
      <c r="F7" s="104"/>
      <c r="G7" s="104"/>
      <c r="H7" s="105"/>
    </row>
    <row r="8" spans="1:8" ht="15" customHeight="1">
      <c r="A8" s="103" t="s">
        <v>286</v>
      </c>
      <c r="B8" s="104"/>
      <c r="C8" s="104"/>
      <c r="D8" s="104"/>
      <c r="E8" s="104"/>
      <c r="F8" s="104"/>
      <c r="G8" s="104"/>
      <c r="H8" s="105"/>
    </row>
    <row r="9" spans="1:8" ht="15.75" customHeight="1">
      <c r="A9" s="103" t="s">
        <v>222</v>
      </c>
      <c r="B9" s="104"/>
      <c r="C9" s="104"/>
      <c r="D9" s="104"/>
      <c r="E9" s="104"/>
      <c r="F9" s="104"/>
      <c r="G9" s="104"/>
      <c r="H9" s="105"/>
    </row>
    <row r="10" spans="1:8" ht="15.75" customHeight="1">
      <c r="A10" s="103" t="s">
        <v>219</v>
      </c>
      <c r="B10" s="104"/>
      <c r="C10" s="104"/>
      <c r="D10" s="104"/>
      <c r="E10" s="104"/>
      <c r="F10" s="104"/>
      <c r="G10" s="104"/>
      <c r="H10" s="105"/>
    </row>
    <row r="11" spans="1:8" ht="15.75" customHeight="1">
      <c r="A11" s="103" t="s">
        <v>284</v>
      </c>
      <c r="B11" s="104"/>
      <c r="C11" s="104"/>
      <c r="D11" s="104"/>
      <c r="E11" s="104"/>
      <c r="F11" s="104"/>
      <c r="G11" s="104"/>
      <c r="H11" s="105"/>
    </row>
    <row r="12" spans="1:8" ht="15.75" customHeight="1">
      <c r="A12" s="109" t="s">
        <v>282</v>
      </c>
      <c r="B12" s="110"/>
      <c r="C12" s="110"/>
      <c r="D12" s="110"/>
      <c r="E12" s="110"/>
      <c r="F12" s="110"/>
      <c r="G12" s="110"/>
      <c r="H12" s="111"/>
    </row>
    <row r="13" spans="1:8" ht="15.75" customHeight="1">
      <c r="A13" s="112" t="s">
        <v>283</v>
      </c>
      <c r="B13" s="112"/>
      <c r="C13" s="113"/>
      <c r="D13" s="113"/>
      <c r="E13" s="113"/>
      <c r="F13" s="113"/>
      <c r="G13" s="113"/>
      <c r="H13" s="113"/>
    </row>
    <row r="14" spans="1:8" ht="15.75" customHeight="1">
      <c r="A14" s="112" t="s">
        <v>287</v>
      </c>
      <c r="B14" s="112"/>
      <c r="C14" s="112"/>
      <c r="D14" s="112"/>
      <c r="E14" s="112"/>
      <c r="F14" s="112"/>
      <c r="G14" s="112"/>
      <c r="H14" s="112"/>
    </row>
    <row r="15" spans="1:8" ht="22.5" customHeight="1">
      <c r="A15" s="128" t="s">
        <v>150</v>
      </c>
      <c r="B15" s="129"/>
      <c r="C15" s="129"/>
      <c r="D15" s="129"/>
      <c r="E15" s="129"/>
      <c r="F15" s="129"/>
      <c r="G15" s="129"/>
      <c r="H15" s="129"/>
    </row>
    <row r="16" spans="1:8" ht="22.5" customHeight="1">
      <c r="A16" s="130" t="s">
        <v>151</v>
      </c>
      <c r="B16" s="131"/>
      <c r="C16" s="131"/>
      <c r="D16" s="131"/>
      <c r="E16" s="131"/>
      <c r="F16" s="131"/>
      <c r="G16" s="131"/>
      <c r="H16" s="131"/>
    </row>
    <row r="17" spans="1:8" ht="15.75" customHeight="1">
      <c r="A17" s="132" t="s">
        <v>22</v>
      </c>
      <c r="B17" s="133"/>
      <c r="C17" s="133"/>
      <c r="D17" s="133"/>
      <c r="E17" s="133"/>
      <c r="F17" s="133"/>
      <c r="G17" s="133"/>
      <c r="H17" s="134"/>
    </row>
    <row r="18" spans="1:8" ht="15" customHeight="1">
      <c r="A18" s="135" t="s">
        <v>23</v>
      </c>
      <c r="B18" s="136"/>
      <c r="C18" s="136"/>
      <c r="D18" s="136"/>
      <c r="E18" s="136"/>
      <c r="F18" s="136"/>
      <c r="G18" s="136"/>
      <c r="H18" s="137"/>
    </row>
    <row r="19" spans="1:8" ht="15" customHeight="1">
      <c r="A19" s="135" t="s">
        <v>126</v>
      </c>
      <c r="B19" s="136"/>
      <c r="C19" s="136"/>
      <c r="D19" s="136"/>
      <c r="E19" s="136"/>
      <c r="F19" s="136"/>
      <c r="G19" s="136"/>
      <c r="H19" s="137"/>
    </row>
    <row r="20" spans="1:8" ht="15" customHeight="1">
      <c r="A20" s="135" t="s">
        <v>25</v>
      </c>
      <c r="B20" s="136"/>
      <c r="C20" s="136"/>
      <c r="D20" s="136"/>
      <c r="E20" s="136"/>
      <c r="F20" s="136"/>
      <c r="G20" s="136"/>
      <c r="H20" s="137"/>
    </row>
    <row r="21" spans="1:8" ht="15" customHeight="1">
      <c r="A21" s="135" t="s">
        <v>26</v>
      </c>
      <c r="B21" s="136"/>
      <c r="C21" s="136"/>
      <c r="D21" s="136"/>
      <c r="E21" s="136"/>
      <c r="F21" s="136"/>
      <c r="G21" s="136"/>
      <c r="H21" s="137"/>
    </row>
    <row r="22" spans="1:8" ht="15" customHeight="1">
      <c r="A22" s="135" t="s">
        <v>27</v>
      </c>
      <c r="B22" s="136"/>
      <c r="C22" s="136"/>
      <c r="D22" s="136"/>
      <c r="E22" s="136"/>
      <c r="F22" s="136"/>
      <c r="G22" s="136"/>
      <c r="H22" s="137"/>
    </row>
    <row r="23" spans="1:8" ht="15" customHeight="1">
      <c r="A23" s="135" t="s">
        <v>152</v>
      </c>
      <c r="B23" s="136"/>
      <c r="C23" s="136"/>
      <c r="D23" s="136"/>
      <c r="E23" s="136"/>
      <c r="F23" s="136"/>
      <c r="G23" s="136"/>
      <c r="H23" s="137"/>
    </row>
    <row r="24" spans="1:8" ht="15" customHeight="1">
      <c r="A24" s="135" t="s">
        <v>153</v>
      </c>
      <c r="B24" s="136"/>
      <c r="C24" s="136"/>
      <c r="D24" s="136"/>
      <c r="E24" s="136"/>
      <c r="F24" s="136"/>
      <c r="G24" s="136"/>
      <c r="H24" s="137"/>
    </row>
    <row r="25" spans="1:8" s="85" customFormat="1" ht="15.75" customHeight="1">
      <c r="A25" s="138" t="s">
        <v>154</v>
      </c>
      <c r="B25" s="139"/>
      <c r="C25" s="139"/>
      <c r="D25" s="139"/>
      <c r="E25" s="139"/>
      <c r="F25" s="139"/>
      <c r="G25" s="139"/>
      <c r="H25" s="140"/>
    </row>
    <row r="26" spans="1:8" s="55" customFormat="1" ht="15" customHeight="1">
      <c r="A26" s="30" t="s">
        <v>31</v>
      </c>
      <c r="B26" s="31" t="s">
        <v>32</v>
      </c>
      <c r="C26" s="31" t="s">
        <v>33</v>
      </c>
      <c r="D26" s="32" t="s">
        <v>34</v>
      </c>
      <c r="E26" s="32" t="s">
        <v>35</v>
      </c>
      <c r="F26" s="32" t="s">
        <v>36</v>
      </c>
      <c r="G26" s="32" t="s">
        <v>37</v>
      </c>
      <c r="H26" s="32" t="s">
        <v>38</v>
      </c>
    </row>
    <row r="27" spans="1:8" s="55" customFormat="1" ht="15" customHeight="1">
      <c r="A27" s="33">
        <v>1</v>
      </c>
      <c r="B27" s="34" t="s">
        <v>39</v>
      </c>
      <c r="C27" s="16" t="s">
        <v>230</v>
      </c>
      <c r="D27" s="35" t="s">
        <v>40</v>
      </c>
      <c r="E27" s="36">
        <v>1</v>
      </c>
      <c r="F27" s="16" t="s">
        <v>41</v>
      </c>
      <c r="G27" s="37">
        <v>5</v>
      </c>
      <c r="H27" s="32"/>
    </row>
    <row r="28" spans="1:8" s="55" customFormat="1" ht="15" customHeight="1">
      <c r="A28" s="33">
        <v>2</v>
      </c>
      <c r="B28" s="34" t="s">
        <v>42</v>
      </c>
      <c r="C28" s="16" t="s">
        <v>43</v>
      </c>
      <c r="D28" s="35" t="s">
        <v>40</v>
      </c>
      <c r="E28" s="36">
        <v>1</v>
      </c>
      <c r="F28" s="16" t="s">
        <v>41</v>
      </c>
      <c r="G28" s="37">
        <v>5</v>
      </c>
      <c r="H28" s="32"/>
    </row>
    <row r="29" spans="1:8" s="55" customFormat="1" ht="180">
      <c r="A29" s="33">
        <v>3</v>
      </c>
      <c r="B29" s="34" t="s">
        <v>44</v>
      </c>
      <c r="C29" s="16" t="s">
        <v>45</v>
      </c>
      <c r="D29" s="35" t="s">
        <v>40</v>
      </c>
      <c r="E29" s="36">
        <v>1</v>
      </c>
      <c r="F29" s="16" t="s">
        <v>41</v>
      </c>
      <c r="G29" s="37">
        <v>5</v>
      </c>
      <c r="H29" s="32"/>
    </row>
    <row r="30" spans="1:8" s="55" customFormat="1" ht="75">
      <c r="A30" s="33">
        <v>4</v>
      </c>
      <c r="B30" s="34" t="s">
        <v>46</v>
      </c>
      <c r="C30" s="16" t="s">
        <v>47</v>
      </c>
      <c r="D30" s="35" t="s">
        <v>40</v>
      </c>
      <c r="E30" s="36">
        <v>2</v>
      </c>
      <c r="F30" s="16" t="s">
        <v>41</v>
      </c>
      <c r="G30" s="37">
        <v>10</v>
      </c>
      <c r="H30" s="32"/>
    </row>
    <row r="31" spans="1:8" s="55" customFormat="1" ht="47.25" customHeight="1">
      <c r="A31" s="33">
        <v>5</v>
      </c>
      <c r="B31" s="34" t="s">
        <v>48</v>
      </c>
      <c r="C31" s="16" t="s">
        <v>49</v>
      </c>
      <c r="D31" s="38" t="s">
        <v>50</v>
      </c>
      <c r="E31" s="36">
        <v>1</v>
      </c>
      <c r="F31" s="16" t="s">
        <v>41</v>
      </c>
      <c r="G31" s="37">
        <v>5</v>
      </c>
      <c r="H31" s="32"/>
    </row>
    <row r="32" spans="1:8" s="55" customFormat="1" ht="60">
      <c r="A32" s="33">
        <v>6</v>
      </c>
      <c r="B32" s="34" t="s">
        <v>51</v>
      </c>
      <c r="C32" s="16" t="s">
        <v>52</v>
      </c>
      <c r="D32" s="35" t="s">
        <v>40</v>
      </c>
      <c r="E32" s="36">
        <v>1</v>
      </c>
      <c r="F32" s="16" t="s">
        <v>41</v>
      </c>
      <c r="G32" s="37">
        <v>5</v>
      </c>
      <c r="H32" s="32"/>
    </row>
    <row r="33" spans="1:8" s="55" customFormat="1" ht="75">
      <c r="A33" s="33">
        <v>7</v>
      </c>
      <c r="B33" s="34" t="s">
        <v>53</v>
      </c>
      <c r="C33" s="16" t="s">
        <v>54</v>
      </c>
      <c r="D33" s="38" t="s">
        <v>50</v>
      </c>
      <c r="E33" s="36">
        <v>1</v>
      </c>
      <c r="F33" s="16" t="s">
        <v>41</v>
      </c>
      <c r="G33" s="37">
        <v>5</v>
      </c>
      <c r="H33" s="32"/>
    </row>
    <row r="34" spans="1:8" s="83" customFormat="1" ht="30">
      <c r="A34" s="33">
        <v>8</v>
      </c>
      <c r="B34" s="14" t="s">
        <v>161</v>
      </c>
      <c r="C34" s="15" t="s">
        <v>162</v>
      </c>
      <c r="D34" s="4" t="s">
        <v>163</v>
      </c>
      <c r="E34" s="4">
        <v>1</v>
      </c>
      <c r="F34" s="4" t="s">
        <v>164</v>
      </c>
      <c r="G34" s="2">
        <v>5</v>
      </c>
      <c r="H34" s="80"/>
    </row>
    <row r="35" spans="1:8" s="55" customFormat="1" ht="60">
      <c r="A35" s="33">
        <v>9</v>
      </c>
      <c r="B35" s="34" t="s">
        <v>55</v>
      </c>
      <c r="C35" s="16" t="s">
        <v>56</v>
      </c>
      <c r="D35" s="38" t="s">
        <v>50</v>
      </c>
      <c r="E35" s="36">
        <v>1</v>
      </c>
      <c r="F35" s="16" t="s">
        <v>41</v>
      </c>
      <c r="G35" s="37">
        <v>5</v>
      </c>
      <c r="H35" s="32" t="str">
        <f>[1]Старшие!$K$46</f>
        <v>диаметр совместим с холдерами от кофемашины</v>
      </c>
    </row>
    <row r="36" spans="1:8" s="55" customFormat="1" ht="60">
      <c r="A36" s="33">
        <v>10</v>
      </c>
      <c r="B36" s="34" t="s">
        <v>57</v>
      </c>
      <c r="C36" s="16" t="s">
        <v>58</v>
      </c>
      <c r="D36" s="38" t="s">
        <v>50</v>
      </c>
      <c r="E36" s="36">
        <v>1</v>
      </c>
      <c r="F36" s="16" t="s">
        <v>41</v>
      </c>
      <c r="G36" s="37">
        <v>5</v>
      </c>
      <c r="H36" s="32"/>
    </row>
    <row r="37" spans="1:8" s="55" customFormat="1">
      <c r="A37" s="33">
        <v>11</v>
      </c>
      <c r="B37" s="34" t="s">
        <v>59</v>
      </c>
      <c r="C37" s="16" t="s">
        <v>60</v>
      </c>
      <c r="D37" s="38" t="s">
        <v>50</v>
      </c>
      <c r="E37" s="36">
        <v>10</v>
      </c>
      <c r="F37" s="16" t="s">
        <v>41</v>
      </c>
      <c r="G37" s="37">
        <v>50</v>
      </c>
      <c r="H37" s="32"/>
    </row>
    <row r="38" spans="1:8" s="55" customFormat="1">
      <c r="A38" s="33">
        <v>12</v>
      </c>
      <c r="B38" s="34" t="s">
        <v>61</v>
      </c>
      <c r="C38" s="16" t="s">
        <v>62</v>
      </c>
      <c r="D38" s="38" t="s">
        <v>50</v>
      </c>
      <c r="E38" s="36">
        <v>8</v>
      </c>
      <c r="F38" s="16" t="s">
        <v>41</v>
      </c>
      <c r="G38" s="37">
        <v>40</v>
      </c>
      <c r="H38" s="32"/>
    </row>
    <row r="39" spans="1:8" s="55" customFormat="1" ht="45">
      <c r="A39" s="33">
        <v>13</v>
      </c>
      <c r="B39" s="34" t="s">
        <v>63</v>
      </c>
      <c r="C39" s="63" t="s">
        <v>245</v>
      </c>
      <c r="D39" s="38" t="s">
        <v>50</v>
      </c>
      <c r="E39" s="36">
        <v>1</v>
      </c>
      <c r="F39" s="16" t="s">
        <v>41</v>
      </c>
      <c r="G39" s="37">
        <v>5</v>
      </c>
      <c r="H39" s="32"/>
    </row>
    <row r="40" spans="1:8" s="55" customFormat="1">
      <c r="A40" s="33">
        <v>14</v>
      </c>
      <c r="B40" s="34" t="s">
        <v>64</v>
      </c>
      <c r="C40" s="16" t="s">
        <v>65</v>
      </c>
      <c r="D40" s="38" t="s">
        <v>50</v>
      </c>
      <c r="E40" s="36">
        <v>2</v>
      </c>
      <c r="F40" s="16" t="s">
        <v>41</v>
      </c>
      <c r="G40" s="37">
        <v>10</v>
      </c>
      <c r="H40" s="32"/>
    </row>
    <row r="41" spans="1:8" s="55" customFormat="1">
      <c r="A41" s="33">
        <v>15</v>
      </c>
      <c r="B41" s="34" t="s">
        <v>64</v>
      </c>
      <c r="C41" s="16" t="s">
        <v>66</v>
      </c>
      <c r="D41" s="38" t="s">
        <v>50</v>
      </c>
      <c r="E41" s="36">
        <v>2</v>
      </c>
      <c r="F41" s="16" t="s">
        <v>41</v>
      </c>
      <c r="G41" s="37">
        <v>10</v>
      </c>
      <c r="H41" s="32"/>
    </row>
    <row r="42" spans="1:8" s="55" customFormat="1">
      <c r="A42" s="33">
        <v>16</v>
      </c>
      <c r="B42" s="34" t="s">
        <v>64</v>
      </c>
      <c r="C42" s="16" t="s">
        <v>67</v>
      </c>
      <c r="D42" s="38" t="s">
        <v>50</v>
      </c>
      <c r="E42" s="36">
        <v>2</v>
      </c>
      <c r="F42" s="16" t="s">
        <v>41</v>
      </c>
      <c r="G42" s="37">
        <v>10</v>
      </c>
      <c r="H42" s="32"/>
    </row>
    <row r="43" spans="1:8" s="55" customFormat="1">
      <c r="A43" s="33">
        <v>17</v>
      </c>
      <c r="B43" s="34" t="s">
        <v>68</v>
      </c>
      <c r="C43" s="16" t="s">
        <v>69</v>
      </c>
      <c r="D43" s="38" t="s">
        <v>50</v>
      </c>
      <c r="E43" s="36">
        <v>1</v>
      </c>
      <c r="F43" s="16" t="s">
        <v>41</v>
      </c>
      <c r="G43" s="37">
        <v>5</v>
      </c>
      <c r="H43" s="32"/>
    </row>
    <row r="44" spans="1:8" s="55" customFormat="1" ht="30">
      <c r="A44" s="33">
        <v>18</v>
      </c>
      <c r="B44" s="34" t="s">
        <v>70</v>
      </c>
      <c r="C44" s="16" t="s">
        <v>71</v>
      </c>
      <c r="D44" s="38" t="s">
        <v>50</v>
      </c>
      <c r="E44" s="36">
        <v>1</v>
      </c>
      <c r="F44" s="16" t="s">
        <v>41</v>
      </c>
      <c r="G44" s="37">
        <v>5</v>
      </c>
      <c r="H44" s="32" t="s">
        <v>72</v>
      </c>
    </row>
    <row r="45" spans="1:8" s="55" customFormat="1">
      <c r="A45" s="33">
        <v>19</v>
      </c>
      <c r="B45" s="34" t="s">
        <v>73</v>
      </c>
      <c r="C45" s="16" t="s">
        <v>49</v>
      </c>
      <c r="D45" s="38" t="s">
        <v>50</v>
      </c>
      <c r="E45" s="36">
        <v>1</v>
      </c>
      <c r="F45" s="16" t="s">
        <v>41</v>
      </c>
      <c r="G45" s="37">
        <v>5</v>
      </c>
      <c r="H45" s="32"/>
    </row>
    <row r="46" spans="1:8" s="55" customFormat="1" ht="90">
      <c r="A46" s="33">
        <v>20</v>
      </c>
      <c r="B46" s="34" t="s">
        <v>74</v>
      </c>
      <c r="C46" s="16" t="s">
        <v>75</v>
      </c>
      <c r="D46" s="38" t="s">
        <v>50</v>
      </c>
      <c r="E46" s="36">
        <v>1</v>
      </c>
      <c r="F46" s="16" t="s">
        <v>41</v>
      </c>
      <c r="G46" s="37">
        <v>5</v>
      </c>
      <c r="H46" s="32" t="s">
        <v>76</v>
      </c>
    </row>
    <row r="47" spans="1:8" s="55" customFormat="1" ht="45">
      <c r="A47" s="33">
        <v>21</v>
      </c>
      <c r="B47" s="34" t="s">
        <v>77</v>
      </c>
      <c r="C47" s="16" t="s">
        <v>78</v>
      </c>
      <c r="D47" s="38" t="s">
        <v>50</v>
      </c>
      <c r="E47" s="36">
        <v>1</v>
      </c>
      <c r="F47" s="16" t="s">
        <v>41</v>
      </c>
      <c r="G47" s="37">
        <v>5</v>
      </c>
      <c r="H47" s="32" t="s">
        <v>76</v>
      </c>
    </row>
    <row r="48" spans="1:8" s="55" customFormat="1" ht="30">
      <c r="A48" s="33">
        <v>22</v>
      </c>
      <c r="B48" s="34" t="s">
        <v>200</v>
      </c>
      <c r="C48" s="16" t="s">
        <v>202</v>
      </c>
      <c r="D48" s="38" t="s">
        <v>50</v>
      </c>
      <c r="E48" s="36">
        <v>1</v>
      </c>
      <c r="F48" s="16" t="s">
        <v>41</v>
      </c>
      <c r="G48" s="37">
        <v>5</v>
      </c>
      <c r="H48" s="32" t="s">
        <v>76</v>
      </c>
    </row>
    <row r="49" spans="1:8" s="55" customFormat="1" ht="30">
      <c r="A49" s="33">
        <v>23</v>
      </c>
      <c r="B49" s="34" t="s">
        <v>201</v>
      </c>
      <c r="C49" s="16" t="s">
        <v>203</v>
      </c>
      <c r="D49" s="38" t="s">
        <v>50</v>
      </c>
      <c r="E49" s="36">
        <v>1</v>
      </c>
      <c r="F49" s="16" t="s">
        <v>41</v>
      </c>
      <c r="G49" s="37">
        <v>5</v>
      </c>
      <c r="H49" s="32" t="s">
        <v>76</v>
      </c>
    </row>
    <row r="50" spans="1:8" s="55" customFormat="1" ht="30">
      <c r="A50" s="33">
        <v>24</v>
      </c>
      <c r="B50" s="34" t="s">
        <v>79</v>
      </c>
      <c r="C50" s="16" t="s">
        <v>80</v>
      </c>
      <c r="D50" s="38" t="s">
        <v>50</v>
      </c>
      <c r="E50" s="36">
        <v>1</v>
      </c>
      <c r="F50" s="16" t="s">
        <v>41</v>
      </c>
      <c r="G50" s="37">
        <v>5</v>
      </c>
      <c r="H50" s="32" t="s">
        <v>76</v>
      </c>
    </row>
    <row r="51" spans="1:8" s="55" customFormat="1" ht="60">
      <c r="A51" s="33">
        <v>25</v>
      </c>
      <c r="B51" s="34" t="s">
        <v>81</v>
      </c>
      <c r="C51" s="16" t="s">
        <v>82</v>
      </c>
      <c r="D51" s="38" t="s">
        <v>50</v>
      </c>
      <c r="E51" s="36">
        <v>1</v>
      </c>
      <c r="F51" s="16" t="s">
        <v>41</v>
      </c>
      <c r="G51" s="37">
        <v>5</v>
      </c>
      <c r="H51" s="32"/>
    </row>
    <row r="52" spans="1:8" s="55" customFormat="1" ht="30">
      <c r="A52" s="33">
        <v>26</v>
      </c>
      <c r="B52" s="56" t="s">
        <v>242</v>
      </c>
      <c r="C52" s="50" t="s">
        <v>246</v>
      </c>
      <c r="D52" s="38" t="s">
        <v>50</v>
      </c>
      <c r="E52" s="36">
        <v>1</v>
      </c>
      <c r="F52" s="50" t="s">
        <v>41</v>
      </c>
      <c r="G52" s="37">
        <v>5</v>
      </c>
      <c r="H52" s="32"/>
    </row>
    <row r="53" spans="1:8" s="55" customFormat="1" ht="30">
      <c r="A53" s="33">
        <v>27</v>
      </c>
      <c r="B53" s="34" t="s">
        <v>207</v>
      </c>
      <c r="C53" s="50" t="s">
        <v>243</v>
      </c>
      <c r="D53" s="38" t="s">
        <v>50</v>
      </c>
      <c r="E53" s="36">
        <v>1</v>
      </c>
      <c r="F53" s="16" t="s">
        <v>41</v>
      </c>
      <c r="G53" s="37">
        <v>5</v>
      </c>
      <c r="H53" s="32"/>
    </row>
    <row r="54" spans="1:8" s="82" customFormat="1" ht="30">
      <c r="A54" s="33">
        <v>28</v>
      </c>
      <c r="B54" s="34" t="s">
        <v>208</v>
      </c>
      <c r="C54" s="16" t="s">
        <v>212</v>
      </c>
      <c r="D54" s="38" t="s">
        <v>213</v>
      </c>
      <c r="E54" s="36">
        <v>1</v>
      </c>
      <c r="F54" s="16" t="s">
        <v>41</v>
      </c>
      <c r="G54" s="37">
        <v>5</v>
      </c>
      <c r="H54" s="87" t="s">
        <v>288</v>
      </c>
    </row>
    <row r="55" spans="1:8" s="55" customFormat="1" ht="30">
      <c r="A55" s="33">
        <v>29</v>
      </c>
      <c r="B55" s="34" t="s">
        <v>209</v>
      </c>
      <c r="C55" s="16" t="s">
        <v>210</v>
      </c>
      <c r="D55" s="38" t="s">
        <v>50</v>
      </c>
      <c r="E55" s="36">
        <v>1</v>
      </c>
      <c r="F55" s="16" t="s">
        <v>41</v>
      </c>
      <c r="G55" s="37">
        <v>5</v>
      </c>
      <c r="H55" s="32"/>
    </row>
    <row r="56" spans="1:8" s="55" customFormat="1">
      <c r="A56" s="33">
        <v>30</v>
      </c>
      <c r="B56" s="34" t="s">
        <v>206</v>
      </c>
      <c r="C56" s="16" t="s">
        <v>211</v>
      </c>
      <c r="D56" s="38" t="s">
        <v>50</v>
      </c>
      <c r="E56" s="36">
        <v>1</v>
      </c>
      <c r="F56" s="16" t="s">
        <v>41</v>
      </c>
      <c r="G56" s="37">
        <v>5</v>
      </c>
      <c r="H56" s="32"/>
    </row>
    <row r="57" spans="1:8" s="55" customFormat="1" ht="30">
      <c r="A57" s="33">
        <v>31</v>
      </c>
      <c r="B57" s="34" t="s">
        <v>204</v>
      </c>
      <c r="C57" s="50" t="s">
        <v>205</v>
      </c>
      <c r="D57" s="38" t="s">
        <v>50</v>
      </c>
      <c r="E57" s="36">
        <v>2</v>
      </c>
      <c r="F57" s="16" t="s">
        <v>41</v>
      </c>
      <c r="G57" s="37">
        <v>10</v>
      </c>
      <c r="H57" s="32"/>
    </row>
    <row r="58" spans="1:8" s="55" customFormat="1" ht="75">
      <c r="A58" s="33">
        <v>32</v>
      </c>
      <c r="B58" s="34" t="s">
        <v>83</v>
      </c>
      <c r="C58" s="16" t="s">
        <v>84</v>
      </c>
      <c r="D58" s="38" t="s">
        <v>50</v>
      </c>
      <c r="E58" s="36">
        <v>1</v>
      </c>
      <c r="F58" s="16" t="s">
        <v>41</v>
      </c>
      <c r="G58" s="37">
        <v>5</v>
      </c>
      <c r="H58" s="32"/>
    </row>
    <row r="59" spans="1:8" s="55" customFormat="1" ht="70.5" customHeight="1">
      <c r="A59" s="33">
        <v>33</v>
      </c>
      <c r="B59" s="34" t="s">
        <v>85</v>
      </c>
      <c r="C59" s="16" t="s">
        <v>86</v>
      </c>
      <c r="D59" s="38" t="s">
        <v>50</v>
      </c>
      <c r="E59" s="36">
        <v>1</v>
      </c>
      <c r="F59" s="16" t="s">
        <v>41</v>
      </c>
      <c r="G59" s="37">
        <v>5</v>
      </c>
      <c r="H59" s="32"/>
    </row>
    <row r="60" spans="1:8" s="55" customFormat="1" ht="45">
      <c r="A60" s="33">
        <v>34</v>
      </c>
      <c r="B60" s="34" t="s">
        <v>87</v>
      </c>
      <c r="C60" s="16" t="s">
        <v>88</v>
      </c>
      <c r="D60" s="38" t="s">
        <v>50</v>
      </c>
      <c r="E60" s="36">
        <v>6</v>
      </c>
      <c r="F60" s="16" t="s">
        <v>41</v>
      </c>
      <c r="G60" s="37">
        <v>30</v>
      </c>
      <c r="H60" s="32"/>
    </row>
    <row r="61" spans="1:8" s="55" customFormat="1" ht="25.5" customHeight="1">
      <c r="A61" s="33">
        <v>35</v>
      </c>
      <c r="B61" s="34" t="s">
        <v>89</v>
      </c>
      <c r="C61" s="16" t="s">
        <v>90</v>
      </c>
      <c r="D61" s="38" t="s">
        <v>50</v>
      </c>
      <c r="E61" s="36">
        <v>1</v>
      </c>
      <c r="F61" s="16" t="s">
        <v>41</v>
      </c>
      <c r="G61" s="37">
        <v>5</v>
      </c>
      <c r="H61" s="32"/>
    </row>
    <row r="62" spans="1:8" s="55" customFormat="1" ht="30">
      <c r="A62" s="33">
        <v>36</v>
      </c>
      <c r="B62" s="34" t="s">
        <v>91</v>
      </c>
      <c r="C62" s="16" t="s">
        <v>92</v>
      </c>
      <c r="D62" s="38" t="s">
        <v>50</v>
      </c>
      <c r="E62" s="36">
        <v>2</v>
      </c>
      <c r="F62" s="16" t="s">
        <v>41</v>
      </c>
      <c r="G62" s="37">
        <v>10</v>
      </c>
      <c r="H62" s="32" t="s">
        <v>72</v>
      </c>
    </row>
    <row r="63" spans="1:8" s="55" customFormat="1" ht="30">
      <c r="A63" s="33">
        <v>37</v>
      </c>
      <c r="B63" s="34" t="s">
        <v>93</v>
      </c>
      <c r="C63" s="16" t="s">
        <v>94</v>
      </c>
      <c r="D63" s="38" t="s">
        <v>50</v>
      </c>
      <c r="E63" s="36">
        <v>2</v>
      </c>
      <c r="F63" s="16" t="s">
        <v>41</v>
      </c>
      <c r="G63" s="37">
        <v>10</v>
      </c>
      <c r="H63" s="32" t="s">
        <v>72</v>
      </c>
    </row>
    <row r="64" spans="1:8" s="55" customFormat="1" ht="45">
      <c r="A64" s="33">
        <v>38</v>
      </c>
      <c r="B64" s="34" t="s">
        <v>95</v>
      </c>
      <c r="C64" s="16" t="s">
        <v>94</v>
      </c>
      <c r="D64" s="38" t="s">
        <v>50</v>
      </c>
      <c r="E64" s="36">
        <v>1</v>
      </c>
      <c r="F64" s="16" t="s">
        <v>41</v>
      </c>
      <c r="G64" s="37">
        <v>5</v>
      </c>
      <c r="H64" s="32" t="s">
        <v>96</v>
      </c>
    </row>
    <row r="65" spans="1:8" s="55" customFormat="1" ht="30">
      <c r="A65" s="33">
        <v>39</v>
      </c>
      <c r="B65" s="34" t="s">
        <v>97</v>
      </c>
      <c r="C65" s="16" t="s">
        <v>98</v>
      </c>
      <c r="D65" s="38" t="s">
        <v>50</v>
      </c>
      <c r="E65" s="36">
        <v>1</v>
      </c>
      <c r="F65" s="16" t="s">
        <v>41</v>
      </c>
      <c r="G65" s="37">
        <v>5</v>
      </c>
      <c r="H65" s="32" t="s">
        <v>99</v>
      </c>
    </row>
    <row r="66" spans="1:8" s="55" customFormat="1" ht="30">
      <c r="A66" s="33">
        <v>40</v>
      </c>
      <c r="B66" s="39" t="s">
        <v>100</v>
      </c>
      <c r="C66" s="16" t="s">
        <v>98</v>
      </c>
      <c r="D66" s="38" t="s">
        <v>50</v>
      </c>
      <c r="E66" s="36">
        <v>1</v>
      </c>
      <c r="F66" s="16" t="s">
        <v>41</v>
      </c>
      <c r="G66" s="37">
        <v>5</v>
      </c>
      <c r="H66" s="32" t="s">
        <v>99</v>
      </c>
    </row>
    <row r="67" spans="1:8" s="55" customFormat="1" ht="45">
      <c r="A67" s="33">
        <v>41</v>
      </c>
      <c r="B67" s="34" t="s">
        <v>101</v>
      </c>
      <c r="C67" s="16" t="s">
        <v>102</v>
      </c>
      <c r="D67" s="38" t="s">
        <v>103</v>
      </c>
      <c r="E67" s="16">
        <v>8</v>
      </c>
      <c r="F67" s="16" t="s">
        <v>41</v>
      </c>
      <c r="G67" s="37">
        <v>40</v>
      </c>
      <c r="H67" s="32" t="s">
        <v>104</v>
      </c>
    </row>
    <row r="68" spans="1:8" s="55" customFormat="1" ht="45">
      <c r="A68" s="33">
        <v>42</v>
      </c>
      <c r="B68" s="34" t="s">
        <v>105</v>
      </c>
      <c r="C68" s="16" t="s">
        <v>106</v>
      </c>
      <c r="D68" s="38" t="s">
        <v>103</v>
      </c>
      <c r="E68" s="16">
        <v>6</v>
      </c>
      <c r="F68" s="50" t="s">
        <v>41</v>
      </c>
      <c r="G68" s="37">
        <v>30</v>
      </c>
      <c r="H68" s="32" t="s">
        <v>104</v>
      </c>
    </row>
    <row r="69" spans="1:8" s="55" customFormat="1" ht="45">
      <c r="A69" s="33">
        <v>43</v>
      </c>
      <c r="B69" s="34" t="s">
        <v>107</v>
      </c>
      <c r="C69" s="16" t="s">
        <v>108</v>
      </c>
      <c r="D69" s="38" t="s">
        <v>103</v>
      </c>
      <c r="E69" s="16">
        <v>6</v>
      </c>
      <c r="F69" s="16" t="s">
        <v>41</v>
      </c>
      <c r="G69" s="37">
        <v>30</v>
      </c>
      <c r="H69" s="32" t="s">
        <v>104</v>
      </c>
    </row>
    <row r="70" spans="1:8" s="55" customFormat="1" ht="45">
      <c r="A70" s="33">
        <v>44</v>
      </c>
      <c r="B70" s="34" t="s">
        <v>109</v>
      </c>
      <c r="C70" s="50" t="s">
        <v>235</v>
      </c>
      <c r="D70" s="38" t="s">
        <v>103</v>
      </c>
      <c r="E70" s="16">
        <v>2</v>
      </c>
      <c r="F70" s="16" t="s">
        <v>41</v>
      </c>
      <c r="G70" s="37">
        <v>10</v>
      </c>
      <c r="H70" s="32" t="s">
        <v>104</v>
      </c>
    </row>
    <row r="71" spans="1:8" s="55" customFormat="1" ht="45">
      <c r="A71" s="33">
        <v>45</v>
      </c>
      <c r="B71" s="34" t="s">
        <v>233</v>
      </c>
      <c r="C71" s="57" t="s">
        <v>234</v>
      </c>
      <c r="D71" s="38" t="s">
        <v>103</v>
      </c>
      <c r="E71" s="16">
        <v>5</v>
      </c>
      <c r="F71" s="50" t="s">
        <v>41</v>
      </c>
      <c r="G71" s="37">
        <v>25</v>
      </c>
      <c r="H71" s="32" t="s">
        <v>104</v>
      </c>
    </row>
    <row r="72" spans="1:8" s="55" customFormat="1" ht="45">
      <c r="A72" s="33">
        <v>46</v>
      </c>
      <c r="B72" s="56" t="s">
        <v>110</v>
      </c>
      <c r="C72" s="50" t="s">
        <v>232</v>
      </c>
      <c r="D72" s="38" t="s">
        <v>103</v>
      </c>
      <c r="E72" s="16">
        <v>10</v>
      </c>
      <c r="F72" s="16" t="s">
        <v>41</v>
      </c>
      <c r="G72" s="37">
        <v>50</v>
      </c>
      <c r="H72" s="32" t="s">
        <v>104</v>
      </c>
    </row>
    <row r="73" spans="1:8" s="55" customFormat="1" ht="45">
      <c r="A73" s="33">
        <v>47</v>
      </c>
      <c r="B73" s="34" t="s">
        <v>111</v>
      </c>
      <c r="C73" s="62" t="s">
        <v>244</v>
      </c>
      <c r="D73" s="38" t="s">
        <v>103</v>
      </c>
      <c r="E73" s="16">
        <v>6</v>
      </c>
      <c r="F73" s="16" t="s">
        <v>41</v>
      </c>
      <c r="G73" s="37">
        <v>30</v>
      </c>
      <c r="H73" s="32" t="s">
        <v>104</v>
      </c>
    </row>
    <row r="74" spans="1:8" s="55" customFormat="1" ht="60">
      <c r="A74" s="33">
        <v>48</v>
      </c>
      <c r="B74" s="34" t="s">
        <v>112</v>
      </c>
      <c r="C74" s="16" t="s">
        <v>113</v>
      </c>
      <c r="D74" s="38" t="s">
        <v>103</v>
      </c>
      <c r="E74" s="16">
        <v>3</v>
      </c>
      <c r="F74" s="16" t="s">
        <v>41</v>
      </c>
      <c r="G74" s="37">
        <v>15</v>
      </c>
      <c r="H74" s="32" t="s">
        <v>104</v>
      </c>
    </row>
    <row r="75" spans="1:8" s="55" customFormat="1" ht="36.75" customHeight="1">
      <c r="A75" s="33">
        <v>49</v>
      </c>
      <c r="B75" s="56" t="s">
        <v>236</v>
      </c>
      <c r="C75" s="16" t="s">
        <v>114</v>
      </c>
      <c r="D75" s="38" t="s">
        <v>115</v>
      </c>
      <c r="E75" s="16">
        <v>2</v>
      </c>
      <c r="F75" s="16" t="s">
        <v>41</v>
      </c>
      <c r="G75" s="37">
        <v>10</v>
      </c>
      <c r="H75" s="32"/>
    </row>
    <row r="76" spans="1:8" s="55" customFormat="1" ht="45">
      <c r="A76" s="33">
        <v>50</v>
      </c>
      <c r="B76" s="34" t="s">
        <v>237</v>
      </c>
      <c r="C76" s="50" t="s">
        <v>238</v>
      </c>
      <c r="D76" s="38" t="s">
        <v>115</v>
      </c>
      <c r="E76" s="16">
        <v>1</v>
      </c>
      <c r="F76" s="16" t="s">
        <v>41</v>
      </c>
      <c r="G76" s="37">
        <v>5</v>
      </c>
      <c r="H76" s="32"/>
    </row>
    <row r="77" spans="1:8" s="55" customFormat="1" ht="30">
      <c r="A77" s="33">
        <v>51</v>
      </c>
      <c r="B77" s="34" t="s">
        <v>116</v>
      </c>
      <c r="C77" s="16" t="s">
        <v>117</v>
      </c>
      <c r="D77" s="38" t="s">
        <v>115</v>
      </c>
      <c r="E77" s="16">
        <v>1</v>
      </c>
      <c r="F77" s="16" t="s">
        <v>41</v>
      </c>
      <c r="G77" s="37">
        <v>5</v>
      </c>
      <c r="H77" s="32"/>
    </row>
    <row r="78" spans="1:8" s="55" customFormat="1" ht="45">
      <c r="A78" s="33">
        <v>52</v>
      </c>
      <c r="B78" s="56" t="s">
        <v>239</v>
      </c>
      <c r="C78" s="50" t="s">
        <v>240</v>
      </c>
      <c r="D78" s="38" t="s">
        <v>40</v>
      </c>
      <c r="E78" s="16">
        <v>1</v>
      </c>
      <c r="F78" s="16" t="s">
        <v>41</v>
      </c>
      <c r="G78" s="37">
        <v>1</v>
      </c>
      <c r="H78" s="32"/>
    </row>
    <row r="79" spans="1:8" ht="30">
      <c r="A79" s="33">
        <v>53</v>
      </c>
      <c r="B79" s="22" t="s">
        <v>118</v>
      </c>
      <c r="C79" s="16" t="s">
        <v>119</v>
      </c>
      <c r="D79" s="38" t="s">
        <v>40</v>
      </c>
      <c r="E79" s="16">
        <v>1</v>
      </c>
      <c r="F79" s="16" t="s">
        <v>41</v>
      </c>
      <c r="G79" s="37">
        <v>1</v>
      </c>
      <c r="H79" s="32"/>
    </row>
    <row r="80" spans="1:8">
      <c r="A80" s="33">
        <v>54</v>
      </c>
      <c r="B80" s="34" t="s">
        <v>120</v>
      </c>
      <c r="C80" s="16" t="s">
        <v>121</v>
      </c>
      <c r="D80" s="38" t="s">
        <v>115</v>
      </c>
      <c r="E80" s="16">
        <v>1</v>
      </c>
      <c r="F80" s="16" t="s">
        <v>41</v>
      </c>
      <c r="G80" s="37">
        <v>5</v>
      </c>
      <c r="H80" s="32"/>
    </row>
    <row r="81" spans="1:8" ht="20.25">
      <c r="A81" s="130" t="s">
        <v>131</v>
      </c>
      <c r="B81" s="131"/>
      <c r="C81" s="131"/>
      <c r="D81" s="131"/>
      <c r="E81" s="131"/>
      <c r="F81" s="131"/>
      <c r="G81" s="131"/>
      <c r="H81" s="131"/>
    </row>
    <row r="82" spans="1:8" ht="75">
      <c r="A82" s="40" t="s">
        <v>31</v>
      </c>
      <c r="B82" s="41" t="s">
        <v>32</v>
      </c>
      <c r="C82" s="41" t="s">
        <v>33</v>
      </c>
      <c r="D82" s="41" t="s">
        <v>34</v>
      </c>
      <c r="E82" s="41" t="s">
        <v>35</v>
      </c>
      <c r="F82" s="41" t="s">
        <v>36</v>
      </c>
      <c r="G82" s="41" t="s">
        <v>37</v>
      </c>
      <c r="H82" s="41" t="s">
        <v>38</v>
      </c>
    </row>
    <row r="83" spans="1:8" ht="45">
      <c r="A83" s="42">
        <v>1</v>
      </c>
      <c r="B83" s="43" t="s">
        <v>132</v>
      </c>
      <c r="C83" s="41" t="s">
        <v>133</v>
      </c>
      <c r="D83" s="35" t="s">
        <v>125</v>
      </c>
      <c r="E83" s="38">
        <v>1</v>
      </c>
      <c r="F83" s="38" t="s">
        <v>41</v>
      </c>
      <c r="G83" s="35">
        <f t="shared" ref="G83:G84" si="0">E83</f>
        <v>1</v>
      </c>
      <c r="H83" s="26"/>
    </row>
    <row r="84" spans="1:8" ht="75">
      <c r="A84" s="33">
        <v>2</v>
      </c>
      <c r="B84" s="26" t="s">
        <v>155</v>
      </c>
      <c r="C84" s="16" t="s">
        <v>124</v>
      </c>
      <c r="D84" s="35" t="s">
        <v>125</v>
      </c>
      <c r="E84" s="35">
        <v>1</v>
      </c>
      <c r="F84" s="35" t="s">
        <v>41</v>
      </c>
      <c r="G84" s="35">
        <f t="shared" si="0"/>
        <v>1</v>
      </c>
      <c r="H84" s="26"/>
    </row>
    <row r="85" spans="1:8" ht="45">
      <c r="A85" s="33">
        <v>3</v>
      </c>
      <c r="B85" s="26" t="s">
        <v>156</v>
      </c>
      <c r="C85" s="44" t="s">
        <v>157</v>
      </c>
      <c r="D85" s="35" t="s">
        <v>125</v>
      </c>
      <c r="E85" s="35">
        <v>1</v>
      </c>
      <c r="F85" s="35" t="s">
        <v>41</v>
      </c>
      <c r="G85" s="41" t="s">
        <v>158</v>
      </c>
      <c r="H85" s="26"/>
    </row>
    <row r="87" spans="1:8" ht="125.25" customHeight="1"/>
    <row r="88" spans="1:8" ht="15.75" customHeight="1"/>
    <row r="90" spans="1:8" ht="15.75" customHeight="1"/>
    <row r="91" spans="1:8" ht="15.75" customHeight="1"/>
    <row r="92" spans="1:8" ht="15.75" customHeight="1"/>
    <row r="93" spans="1:8" ht="36" customHeight="1"/>
    <row r="104" ht="15.75" customHeight="1"/>
    <row r="111" ht="15.75" customHeight="1"/>
    <row r="113" ht="15.75" customHeight="1"/>
    <row r="114" ht="15.75" customHeight="1"/>
    <row r="115" ht="15.75" customHeight="1"/>
    <row r="116" ht="31.5" customHeight="1"/>
  </sheetData>
  <mergeCells count="27">
    <mergeCell ref="A25:H25"/>
    <mergeCell ref="A81:H81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1:H11"/>
    <mergeCell ref="A12:H12"/>
    <mergeCell ref="A13:B13"/>
    <mergeCell ref="C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0866141732283505" right="0.70866141732283505" top="0.74803149606299202" bottom="0.74803149606299202" header="0" footer="0"/>
  <pageSetup paperSize="9" scale="70" firstPageNumber="4294967295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34" zoomScale="80" zoomScaleNormal="80" workbookViewId="0">
      <selection activeCell="A39" sqref="A39:XFD39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s="93" customFormat="1" ht="38.25" customHeight="1">
      <c r="A1" s="94" t="s">
        <v>293</v>
      </c>
      <c r="B1" s="95"/>
      <c r="C1" s="95"/>
      <c r="D1" s="95"/>
      <c r="E1" s="95"/>
      <c r="F1" s="95"/>
      <c r="G1" s="95"/>
      <c r="H1" s="96"/>
    </row>
    <row r="2" spans="1:8" s="93" customFormat="1" ht="38.25" customHeight="1">
      <c r="A2" s="106" t="s">
        <v>294</v>
      </c>
      <c r="B2" s="107"/>
      <c r="C2" s="107"/>
      <c r="D2" s="107"/>
      <c r="E2" s="107"/>
      <c r="F2" s="107"/>
      <c r="G2" s="107"/>
      <c r="H2" s="108"/>
    </row>
    <row r="3" spans="1:8" s="93" customFormat="1" ht="38.25" customHeight="1">
      <c r="A3" s="106" t="s">
        <v>295</v>
      </c>
      <c r="B3" s="107"/>
      <c r="C3" s="107"/>
      <c r="D3" s="107"/>
      <c r="E3" s="107"/>
      <c r="F3" s="107"/>
      <c r="G3" s="107"/>
      <c r="H3" s="108"/>
    </row>
    <row r="4" spans="1:8" s="93" customFormat="1" ht="38.25" customHeight="1" thickBot="1">
      <c r="A4" s="97" t="s">
        <v>1</v>
      </c>
      <c r="B4" s="98"/>
      <c r="C4" s="98"/>
      <c r="D4" s="98"/>
      <c r="E4" s="98"/>
      <c r="F4" s="98"/>
      <c r="G4" s="98"/>
      <c r="H4" s="99"/>
    </row>
    <row r="5" spans="1:8" ht="15" customHeight="1">
      <c r="A5" s="125" t="s">
        <v>19</v>
      </c>
      <c r="B5" s="126"/>
      <c r="C5" s="126"/>
      <c r="D5" s="126"/>
      <c r="E5" s="126"/>
      <c r="F5" s="126"/>
      <c r="G5" s="126"/>
      <c r="H5" s="127"/>
    </row>
    <row r="6" spans="1:8" ht="15" customHeight="1">
      <c r="A6" s="100" t="s">
        <v>285</v>
      </c>
      <c r="B6" s="101"/>
      <c r="C6" s="101"/>
      <c r="D6" s="101"/>
      <c r="E6" s="101"/>
      <c r="F6" s="101"/>
      <c r="G6" s="101"/>
      <c r="H6" s="102"/>
    </row>
    <row r="7" spans="1:8" ht="15" customHeight="1">
      <c r="A7" s="103" t="s">
        <v>20</v>
      </c>
      <c r="B7" s="104"/>
      <c r="C7" s="104"/>
      <c r="D7" s="104"/>
      <c r="E7" s="104"/>
      <c r="F7" s="104"/>
      <c r="G7" s="104"/>
      <c r="H7" s="105"/>
    </row>
    <row r="8" spans="1:8" ht="15" customHeight="1">
      <c r="A8" s="103" t="s">
        <v>286</v>
      </c>
      <c r="B8" s="104"/>
      <c r="C8" s="104"/>
      <c r="D8" s="104"/>
      <c r="E8" s="104"/>
      <c r="F8" s="104"/>
      <c r="G8" s="104"/>
      <c r="H8" s="105"/>
    </row>
    <row r="9" spans="1:8" ht="15.75" customHeight="1">
      <c r="A9" s="103" t="s">
        <v>222</v>
      </c>
      <c r="B9" s="104"/>
      <c r="C9" s="104"/>
      <c r="D9" s="104"/>
      <c r="E9" s="104"/>
      <c r="F9" s="104"/>
      <c r="G9" s="104"/>
      <c r="H9" s="105"/>
    </row>
    <row r="10" spans="1:8" ht="15.75" customHeight="1">
      <c r="A10" s="103" t="s">
        <v>219</v>
      </c>
      <c r="B10" s="104"/>
      <c r="C10" s="104"/>
      <c r="D10" s="104"/>
      <c r="E10" s="104"/>
      <c r="F10" s="104"/>
      <c r="G10" s="104"/>
      <c r="H10" s="105"/>
    </row>
    <row r="11" spans="1:8" ht="15.75" customHeight="1">
      <c r="A11" s="103" t="s">
        <v>284</v>
      </c>
      <c r="B11" s="104"/>
      <c r="C11" s="104"/>
      <c r="D11" s="104"/>
      <c r="E11" s="104"/>
      <c r="F11" s="104"/>
      <c r="G11" s="104"/>
      <c r="H11" s="105"/>
    </row>
    <row r="12" spans="1:8" ht="15.75" customHeight="1">
      <c r="A12" s="109" t="s">
        <v>282</v>
      </c>
      <c r="B12" s="110"/>
      <c r="C12" s="110"/>
      <c r="D12" s="110"/>
      <c r="E12" s="110"/>
      <c r="F12" s="110"/>
      <c r="G12" s="110"/>
      <c r="H12" s="111"/>
    </row>
    <row r="13" spans="1:8" ht="15.75" customHeight="1">
      <c r="A13" s="112" t="s">
        <v>283</v>
      </c>
      <c r="B13" s="112"/>
      <c r="C13" s="113"/>
      <c r="D13" s="113"/>
      <c r="E13" s="113"/>
      <c r="F13" s="113"/>
      <c r="G13" s="113"/>
      <c r="H13" s="113"/>
    </row>
    <row r="14" spans="1:8" ht="15.75" customHeight="1">
      <c r="A14" s="112" t="s">
        <v>287</v>
      </c>
      <c r="B14" s="112"/>
      <c r="C14" s="112"/>
      <c r="D14" s="112"/>
      <c r="E14" s="112"/>
      <c r="F14" s="112"/>
      <c r="G14" s="112"/>
      <c r="H14" s="112"/>
    </row>
    <row r="15" spans="1:8" ht="22.5" customHeight="1">
      <c r="A15" s="128" t="s">
        <v>159</v>
      </c>
      <c r="B15" s="129"/>
      <c r="C15" s="129"/>
      <c r="D15" s="129"/>
      <c r="E15" s="129"/>
      <c r="F15" s="129"/>
      <c r="G15" s="129"/>
      <c r="H15" s="129"/>
    </row>
    <row r="16" spans="1:8" ht="22.5" customHeight="1">
      <c r="A16" s="141" t="s">
        <v>160</v>
      </c>
      <c r="B16" s="142"/>
      <c r="C16" s="142"/>
      <c r="D16" s="142"/>
      <c r="E16" s="142"/>
      <c r="F16" s="142"/>
      <c r="G16" s="142"/>
      <c r="H16" s="142"/>
    </row>
    <row r="17" spans="1:8" ht="75">
      <c r="A17" s="2" t="s">
        <v>31</v>
      </c>
      <c r="B17" s="2" t="s">
        <v>32</v>
      </c>
      <c r="C17" s="3" t="s">
        <v>33</v>
      </c>
      <c r="D17" s="2" t="s">
        <v>34</v>
      </c>
      <c r="E17" s="2" t="s">
        <v>35</v>
      </c>
      <c r="F17" s="2" t="s">
        <v>36</v>
      </c>
      <c r="G17" s="2" t="s">
        <v>37</v>
      </c>
      <c r="H17" s="2" t="s">
        <v>38</v>
      </c>
    </row>
    <row r="18" spans="1:8" s="82" customFormat="1" ht="30">
      <c r="A18" s="33">
        <v>1</v>
      </c>
      <c r="B18" s="34" t="s">
        <v>214</v>
      </c>
      <c r="C18" s="50" t="s">
        <v>218</v>
      </c>
      <c r="D18" s="38" t="s">
        <v>50</v>
      </c>
      <c r="E18" s="36">
        <v>1</v>
      </c>
      <c r="F18" s="16" t="s">
        <v>215</v>
      </c>
      <c r="G18" s="37">
        <v>5</v>
      </c>
      <c r="H18" s="87"/>
    </row>
    <row r="19" spans="1:8" s="82" customFormat="1" ht="45">
      <c r="A19" s="33">
        <v>2</v>
      </c>
      <c r="B19" s="34" t="s">
        <v>216</v>
      </c>
      <c r="C19" s="88" t="s">
        <v>217</v>
      </c>
      <c r="D19" s="38" t="s">
        <v>50</v>
      </c>
      <c r="E19" s="36">
        <v>1</v>
      </c>
      <c r="F19" s="16" t="s">
        <v>215</v>
      </c>
      <c r="G19" s="37">
        <v>5</v>
      </c>
      <c r="H19" s="87"/>
    </row>
    <row r="20" spans="1:8">
      <c r="A20" s="4">
        <v>3</v>
      </c>
      <c r="B20" s="14" t="s">
        <v>165</v>
      </c>
      <c r="C20" s="15" t="s">
        <v>166</v>
      </c>
      <c r="D20" s="4" t="s">
        <v>163</v>
      </c>
      <c r="E20" s="4">
        <v>1</v>
      </c>
      <c r="F20" s="4" t="s">
        <v>167</v>
      </c>
      <c r="G20" s="2">
        <v>5</v>
      </c>
      <c r="H20" s="2"/>
    </row>
    <row r="21" spans="1:8" ht="30">
      <c r="A21" s="33">
        <v>4</v>
      </c>
      <c r="B21" s="14" t="s">
        <v>168</v>
      </c>
      <c r="C21" s="15" t="s">
        <v>169</v>
      </c>
      <c r="D21" s="4" t="s">
        <v>163</v>
      </c>
      <c r="E21" s="4">
        <v>1</v>
      </c>
      <c r="F21" s="4" t="s">
        <v>167</v>
      </c>
      <c r="G21" s="2">
        <v>5</v>
      </c>
      <c r="H21" s="2"/>
    </row>
    <row r="22" spans="1:8">
      <c r="A22" s="33">
        <v>5</v>
      </c>
      <c r="B22" s="14" t="s">
        <v>170</v>
      </c>
      <c r="C22" s="15" t="s">
        <v>171</v>
      </c>
      <c r="D22" s="4" t="s">
        <v>163</v>
      </c>
      <c r="E22" s="4">
        <v>1</v>
      </c>
      <c r="F22" s="4" t="s">
        <v>167</v>
      </c>
      <c r="G22" s="2">
        <v>5</v>
      </c>
      <c r="H22" s="2"/>
    </row>
    <row r="23" spans="1:8" ht="30">
      <c r="A23" s="4">
        <v>6</v>
      </c>
      <c r="B23" s="14" t="s">
        <v>172</v>
      </c>
      <c r="C23" s="15" t="s">
        <v>173</v>
      </c>
      <c r="D23" s="4" t="s">
        <v>163</v>
      </c>
      <c r="E23" s="4">
        <v>1</v>
      </c>
      <c r="F23" s="4" t="s">
        <v>167</v>
      </c>
      <c r="G23" s="2">
        <v>5</v>
      </c>
      <c r="H23" s="2"/>
    </row>
    <row r="24" spans="1:8" ht="30">
      <c r="A24" s="33">
        <v>7</v>
      </c>
      <c r="B24" s="14" t="s">
        <v>174</v>
      </c>
      <c r="C24" s="15" t="s">
        <v>175</v>
      </c>
      <c r="D24" s="4" t="s">
        <v>163</v>
      </c>
      <c r="E24" s="4">
        <v>1</v>
      </c>
      <c r="F24" s="4" t="s">
        <v>167</v>
      </c>
      <c r="G24" s="2">
        <v>5</v>
      </c>
      <c r="H24" s="2"/>
    </row>
    <row r="25" spans="1:8" ht="26.25" customHeight="1">
      <c r="A25" s="33">
        <v>8</v>
      </c>
      <c r="B25" s="16" t="s">
        <v>176</v>
      </c>
      <c r="C25" s="15" t="s">
        <v>177</v>
      </c>
      <c r="D25" s="4" t="s">
        <v>163</v>
      </c>
      <c r="E25" s="4">
        <v>4</v>
      </c>
      <c r="F25" s="4" t="s">
        <v>167</v>
      </c>
      <c r="G25" s="2">
        <v>20</v>
      </c>
      <c r="H25" s="11"/>
    </row>
    <row r="26" spans="1:8" ht="28.5" customHeight="1">
      <c r="A26" s="4">
        <v>9</v>
      </c>
      <c r="B26" s="16" t="s">
        <v>178</v>
      </c>
      <c r="C26" s="15" t="s">
        <v>177</v>
      </c>
      <c r="D26" s="4" t="s">
        <v>163</v>
      </c>
      <c r="E26" s="4">
        <v>2</v>
      </c>
      <c r="F26" s="4" t="s">
        <v>167</v>
      </c>
      <c r="G26" s="2">
        <v>10</v>
      </c>
      <c r="H26" s="11"/>
    </row>
    <row r="27" spans="1:8" ht="30" customHeight="1">
      <c r="A27" s="33">
        <v>10</v>
      </c>
      <c r="B27" s="16" t="s">
        <v>179</v>
      </c>
      <c r="C27" s="15" t="s">
        <v>180</v>
      </c>
      <c r="D27" s="17" t="s">
        <v>163</v>
      </c>
      <c r="E27" s="4">
        <v>2</v>
      </c>
      <c r="F27" s="4" t="s">
        <v>167</v>
      </c>
      <c r="G27" s="2">
        <v>10</v>
      </c>
      <c r="H27" s="18"/>
    </row>
    <row r="28" spans="1:8" ht="27.75" customHeight="1">
      <c r="A28" s="33">
        <v>11</v>
      </c>
      <c r="B28" s="16" t="s">
        <v>181</v>
      </c>
      <c r="C28" s="15" t="s">
        <v>228</v>
      </c>
      <c r="D28" s="4" t="s">
        <v>163</v>
      </c>
      <c r="E28" s="32">
        <v>1</v>
      </c>
      <c r="F28" s="32" t="s">
        <v>167</v>
      </c>
      <c r="G28" s="41">
        <v>5</v>
      </c>
      <c r="H28" s="26"/>
    </row>
    <row r="29" spans="1:8" ht="27.75" customHeight="1">
      <c r="A29" s="4">
        <v>12</v>
      </c>
      <c r="B29" s="16" t="s">
        <v>181</v>
      </c>
      <c r="C29" s="15" t="s">
        <v>229</v>
      </c>
      <c r="D29" s="4" t="s">
        <v>163</v>
      </c>
      <c r="E29" s="32">
        <v>1</v>
      </c>
      <c r="F29" s="32" t="s">
        <v>167</v>
      </c>
      <c r="G29" s="41">
        <v>5</v>
      </c>
      <c r="H29" s="26"/>
    </row>
    <row r="30" spans="1:8" ht="41.25" customHeight="1">
      <c r="A30" s="33">
        <v>13</v>
      </c>
      <c r="B30" s="16" t="s">
        <v>182</v>
      </c>
      <c r="C30" s="15" t="s">
        <v>183</v>
      </c>
      <c r="D30" s="4" t="s">
        <v>163</v>
      </c>
      <c r="E30" s="4">
        <v>1</v>
      </c>
      <c r="F30" s="90" t="s">
        <v>41</v>
      </c>
      <c r="G30" s="2">
        <v>5</v>
      </c>
      <c r="H30" s="80" t="s">
        <v>290</v>
      </c>
    </row>
    <row r="31" spans="1:8" ht="51.75" customHeight="1">
      <c r="A31" s="33">
        <v>14</v>
      </c>
      <c r="B31" s="16" t="s">
        <v>227</v>
      </c>
      <c r="C31" s="19" t="s">
        <v>184</v>
      </c>
      <c r="D31" s="4" t="s">
        <v>163</v>
      </c>
      <c r="E31" s="4">
        <v>1</v>
      </c>
      <c r="F31" s="90" t="s">
        <v>215</v>
      </c>
      <c r="G31" s="2">
        <v>5</v>
      </c>
      <c r="H31" s="11"/>
    </row>
    <row r="32" spans="1:8" ht="15.75" customHeight="1">
      <c r="A32" s="141" t="s">
        <v>131</v>
      </c>
      <c r="B32" s="142"/>
      <c r="C32" s="142"/>
      <c r="D32" s="142"/>
      <c r="E32" s="142"/>
      <c r="F32" s="142"/>
      <c r="G32" s="142"/>
      <c r="H32" s="142"/>
    </row>
    <row r="33" spans="1:8" ht="56.25" customHeight="1">
      <c r="A33" s="20" t="s">
        <v>31</v>
      </c>
      <c r="B33" s="2" t="s">
        <v>32</v>
      </c>
      <c r="C33" s="2" t="s">
        <v>33</v>
      </c>
      <c r="D33" s="2" t="s">
        <v>34</v>
      </c>
      <c r="E33" s="2" t="s">
        <v>35</v>
      </c>
      <c r="F33" s="2" t="s">
        <v>36</v>
      </c>
      <c r="G33" s="2" t="s">
        <v>37</v>
      </c>
      <c r="H33" s="2" t="s">
        <v>38</v>
      </c>
    </row>
    <row r="34" spans="1:8" ht="96.75" customHeight="1">
      <c r="A34" s="21">
        <v>1</v>
      </c>
      <c r="B34" s="16" t="s">
        <v>185</v>
      </c>
      <c r="C34" s="15" t="s">
        <v>186</v>
      </c>
      <c r="D34" s="23" t="s">
        <v>125</v>
      </c>
      <c r="E34" s="23">
        <v>1</v>
      </c>
      <c r="F34" s="23" t="s">
        <v>41</v>
      </c>
      <c r="G34" s="2">
        <v>5</v>
      </c>
      <c r="H34" s="11"/>
    </row>
    <row r="35" spans="1:8" ht="15.75" customHeight="1">
      <c r="A35" s="143" t="s">
        <v>187</v>
      </c>
      <c r="B35" s="144"/>
      <c r="C35" s="144"/>
      <c r="D35" s="144"/>
      <c r="E35" s="144"/>
      <c r="F35" s="144"/>
      <c r="G35" s="144"/>
      <c r="H35" s="145"/>
    </row>
    <row r="36" spans="1:8" ht="44.25" customHeight="1">
      <c r="A36" s="24" t="s">
        <v>31</v>
      </c>
      <c r="B36" s="23" t="s">
        <v>32</v>
      </c>
      <c r="C36" s="2" t="s">
        <v>33</v>
      </c>
      <c r="D36" s="23" t="s">
        <v>34</v>
      </c>
      <c r="E36" s="23" t="s">
        <v>35</v>
      </c>
      <c r="F36" s="23" t="s">
        <v>36</v>
      </c>
      <c r="G36" s="2" t="s">
        <v>37</v>
      </c>
      <c r="H36" s="2" t="s">
        <v>38</v>
      </c>
    </row>
    <row r="37" spans="1:8" s="85" customFormat="1" ht="46.5" customHeight="1">
      <c r="A37" s="92">
        <v>1</v>
      </c>
      <c r="B37" s="84" t="s">
        <v>188</v>
      </c>
      <c r="C37" s="35" t="s">
        <v>189</v>
      </c>
      <c r="D37" s="35" t="s">
        <v>163</v>
      </c>
      <c r="E37" s="35">
        <v>1</v>
      </c>
      <c r="F37" s="35" t="s">
        <v>41</v>
      </c>
      <c r="G37" s="41">
        <v>13</v>
      </c>
      <c r="H37" s="87"/>
    </row>
    <row r="38" spans="1:8" ht="50.25" customHeight="1">
      <c r="A38" s="25">
        <v>3</v>
      </c>
      <c r="B38" s="84" t="s">
        <v>190</v>
      </c>
      <c r="C38" s="23" t="s">
        <v>191</v>
      </c>
      <c r="D38" s="23" t="s">
        <v>163</v>
      </c>
      <c r="E38" s="23">
        <v>6</v>
      </c>
      <c r="F38" s="23" t="s">
        <v>41</v>
      </c>
      <c r="G38" s="41">
        <f t="shared" ref="G38" si="0">5*E38</f>
        <v>30</v>
      </c>
      <c r="H38" s="87"/>
    </row>
    <row r="39" spans="1:8" ht="21" thickBot="1">
      <c r="A39" s="146" t="s">
        <v>192</v>
      </c>
      <c r="B39" s="147"/>
      <c r="C39" s="147"/>
      <c r="D39" s="147"/>
      <c r="E39" s="147"/>
      <c r="F39" s="147"/>
      <c r="G39" s="147"/>
      <c r="H39" s="147"/>
    </row>
    <row r="40" spans="1:8" ht="75">
      <c r="A40" s="27" t="s">
        <v>31</v>
      </c>
      <c r="B40" s="3" t="s">
        <v>32</v>
      </c>
      <c r="C40" s="3" t="s">
        <v>33</v>
      </c>
      <c r="D40" s="4" t="s">
        <v>34</v>
      </c>
      <c r="E40" s="4" t="s">
        <v>35</v>
      </c>
      <c r="F40" s="4" t="s">
        <v>36</v>
      </c>
      <c r="G40" s="4" t="s">
        <v>37</v>
      </c>
      <c r="H40" s="4" t="s">
        <v>38</v>
      </c>
    </row>
    <row r="41" spans="1:8" ht="45">
      <c r="A41" s="28">
        <v>1</v>
      </c>
      <c r="B41" s="15" t="s">
        <v>225</v>
      </c>
      <c r="C41" s="19" t="s">
        <v>184</v>
      </c>
      <c r="D41" s="4" t="s">
        <v>163</v>
      </c>
      <c r="E41" s="4">
        <v>2</v>
      </c>
      <c r="F41" s="4" t="s">
        <v>291</v>
      </c>
      <c r="G41" s="41">
        <v>10</v>
      </c>
      <c r="H41" s="87"/>
    </row>
    <row r="42" spans="1:8" ht="45">
      <c r="A42" s="21">
        <v>2</v>
      </c>
      <c r="B42" s="15" t="s">
        <v>193</v>
      </c>
      <c r="C42" s="19" t="s">
        <v>184</v>
      </c>
      <c r="D42" s="9" t="s">
        <v>163</v>
      </c>
      <c r="E42" s="4">
        <v>1</v>
      </c>
      <c r="F42" s="4" t="s">
        <v>291</v>
      </c>
      <c r="G42" s="41">
        <v>5</v>
      </c>
      <c r="H42" s="87"/>
    </row>
    <row r="43" spans="1:8" ht="15" customHeight="1">
      <c r="A43" s="21">
        <v>3</v>
      </c>
      <c r="B43" s="15" t="s">
        <v>226</v>
      </c>
      <c r="C43" s="19" t="s">
        <v>184</v>
      </c>
      <c r="D43" s="9" t="s">
        <v>163</v>
      </c>
      <c r="E43" s="4">
        <v>6</v>
      </c>
      <c r="F43" s="4" t="s">
        <v>164</v>
      </c>
      <c r="G43" s="41">
        <v>30</v>
      </c>
      <c r="H43" s="87"/>
    </row>
  </sheetData>
  <mergeCells count="20">
    <mergeCell ref="A11:H11"/>
    <mergeCell ref="A12:H12"/>
    <mergeCell ref="A32:H32"/>
    <mergeCell ref="A35:H35"/>
    <mergeCell ref="A39:H39"/>
    <mergeCell ref="A13:B13"/>
    <mergeCell ref="C13:H13"/>
    <mergeCell ref="A14:H14"/>
    <mergeCell ref="A15:H15"/>
    <mergeCell ref="A16:H16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0866141732283505" right="0.70866141732283505" top="0.74803149606299202" bottom="0.74803149606299202" header="0" footer="0"/>
  <pageSetup paperSize="9" scale="70" firstPageNumber="4294967295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topLeftCell="A19" workbookViewId="0">
      <selection activeCell="F11" sqref="F11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10" s="91" customFormat="1" ht="33" customHeight="1">
      <c r="A1" s="94" t="s">
        <v>293</v>
      </c>
      <c r="B1" s="95"/>
      <c r="C1" s="95"/>
      <c r="D1" s="95"/>
      <c r="E1" s="95"/>
      <c r="F1" s="95"/>
      <c r="G1" s="96"/>
    </row>
    <row r="2" spans="1:10" s="91" customFormat="1" ht="33" customHeight="1">
      <c r="A2" s="106" t="s">
        <v>294</v>
      </c>
      <c r="B2" s="107"/>
      <c r="C2" s="107"/>
      <c r="D2" s="107"/>
      <c r="E2" s="107"/>
      <c r="F2" s="107"/>
      <c r="G2" s="108"/>
    </row>
    <row r="3" spans="1:10" s="91" customFormat="1" ht="18.75">
      <c r="A3" s="106" t="s">
        <v>295</v>
      </c>
      <c r="B3" s="107"/>
      <c r="C3" s="107"/>
      <c r="D3" s="107"/>
      <c r="E3" s="107"/>
      <c r="F3" s="107"/>
      <c r="G3" s="108"/>
    </row>
    <row r="4" spans="1:10" s="91" customFormat="1" ht="24.75" customHeight="1">
      <c r="A4" s="97" t="s">
        <v>1</v>
      </c>
      <c r="B4" s="98"/>
      <c r="C4" s="98"/>
      <c r="D4" s="98"/>
      <c r="E4" s="98"/>
      <c r="F4" s="98"/>
      <c r="G4" s="99"/>
    </row>
    <row r="5" spans="1:10" ht="22.5" customHeight="1">
      <c r="A5" s="148" t="s">
        <v>194</v>
      </c>
      <c r="B5" s="149"/>
      <c r="C5" s="149"/>
      <c r="D5" s="149"/>
      <c r="E5" s="149"/>
      <c r="F5" s="149"/>
      <c r="G5" s="150"/>
    </row>
    <row r="6" spans="1:10" ht="30">
      <c r="A6" s="4" t="s">
        <v>31</v>
      </c>
      <c r="B6" s="4" t="s">
        <v>32</v>
      </c>
      <c r="C6" s="3" t="s">
        <v>33</v>
      </c>
      <c r="D6" s="4" t="s">
        <v>34</v>
      </c>
      <c r="E6" s="4" t="s">
        <v>35</v>
      </c>
      <c r="F6" s="4" t="s">
        <v>36</v>
      </c>
      <c r="G6" s="4" t="s">
        <v>195</v>
      </c>
    </row>
    <row r="7" spans="1:10" ht="69" customHeight="1">
      <c r="A7" s="4">
        <v>1</v>
      </c>
      <c r="B7" s="5" t="s">
        <v>185</v>
      </c>
      <c r="C7" s="6" t="s">
        <v>186</v>
      </c>
      <c r="D7" s="4" t="s">
        <v>196</v>
      </c>
      <c r="E7" s="6">
        <v>1</v>
      </c>
      <c r="F7" s="4" t="s">
        <v>41</v>
      </c>
      <c r="G7" s="7"/>
    </row>
    <row r="8" spans="1:10" ht="27" customHeight="1">
      <c r="A8" s="4">
        <v>2</v>
      </c>
      <c r="B8" s="8" t="s">
        <v>64</v>
      </c>
      <c r="C8" s="6" t="s">
        <v>66</v>
      </c>
      <c r="D8" s="9" t="s">
        <v>50</v>
      </c>
      <c r="E8" s="6">
        <v>2</v>
      </c>
      <c r="F8" s="4" t="s">
        <v>41</v>
      </c>
      <c r="G8" s="7"/>
    </row>
    <row r="9" spans="1:10" ht="30" customHeight="1">
      <c r="A9" s="4">
        <v>3</v>
      </c>
      <c r="B9" s="8" t="s">
        <v>64</v>
      </c>
      <c r="C9" s="6" t="s">
        <v>67</v>
      </c>
      <c r="D9" s="9" t="s">
        <v>50</v>
      </c>
      <c r="E9" s="6">
        <v>2</v>
      </c>
      <c r="F9" s="4" t="s">
        <v>41</v>
      </c>
      <c r="G9" s="10"/>
    </row>
    <row r="10" spans="1:10" ht="148.5" customHeight="1">
      <c r="A10" s="4">
        <v>5</v>
      </c>
      <c r="B10" s="12" t="s">
        <v>197</v>
      </c>
      <c r="C10" s="6" t="s">
        <v>198</v>
      </c>
      <c r="D10" s="9" t="s">
        <v>50</v>
      </c>
      <c r="E10" s="6">
        <v>1</v>
      </c>
      <c r="F10" s="4" t="s">
        <v>41</v>
      </c>
      <c r="G10" s="11"/>
      <c r="J10" s="89"/>
    </row>
    <row r="11" spans="1:10" ht="31.5" customHeight="1">
      <c r="A11" s="4">
        <v>6</v>
      </c>
      <c r="B11" s="13" t="s">
        <v>199</v>
      </c>
      <c r="C11" s="6" t="s">
        <v>62</v>
      </c>
      <c r="D11" s="9" t="s">
        <v>50</v>
      </c>
      <c r="E11" s="6">
        <v>4</v>
      </c>
      <c r="F11" s="4" t="s">
        <v>41</v>
      </c>
      <c r="G11" s="2"/>
    </row>
    <row r="12" spans="1:10" s="82" customFormat="1" ht="60">
      <c r="A12" s="33">
        <v>6</v>
      </c>
      <c r="B12" s="34" t="s">
        <v>51</v>
      </c>
      <c r="C12" s="16" t="s">
        <v>52</v>
      </c>
      <c r="D12" s="35" t="s">
        <v>40</v>
      </c>
      <c r="E12" s="36">
        <v>2</v>
      </c>
      <c r="F12" s="16" t="s">
        <v>41</v>
      </c>
      <c r="G12" s="14"/>
    </row>
    <row r="13" spans="1:10" s="82" customFormat="1" ht="75">
      <c r="A13" s="33">
        <v>7</v>
      </c>
      <c r="B13" s="34" t="s">
        <v>53</v>
      </c>
      <c r="C13" s="16" t="s">
        <v>54</v>
      </c>
      <c r="D13" s="38" t="s">
        <v>50</v>
      </c>
      <c r="E13" s="36">
        <v>1</v>
      </c>
      <c r="F13" s="16" t="s">
        <v>41</v>
      </c>
      <c r="G13" s="14"/>
    </row>
    <row r="14" spans="1:10" s="82" customFormat="1" ht="75">
      <c r="A14" s="33">
        <v>7</v>
      </c>
      <c r="B14" s="56" t="s">
        <v>289</v>
      </c>
      <c r="C14" s="16" t="s">
        <v>54</v>
      </c>
      <c r="D14" s="38" t="s">
        <v>50</v>
      </c>
      <c r="E14" s="36">
        <v>1</v>
      </c>
      <c r="F14" s="16" t="s">
        <v>41</v>
      </c>
      <c r="G14" s="14"/>
    </row>
  </sheetData>
  <mergeCells count="5">
    <mergeCell ref="A5:G5"/>
    <mergeCell ref="A1:G1"/>
    <mergeCell ref="A2:G2"/>
    <mergeCell ref="A3:G3"/>
    <mergeCell ref="A4:G4"/>
  </mergeCells>
  <pageMargins left="0.70866141732283505" right="0.70866141732283505" top="0.74803149606299202" bottom="0.74803149606299202" header="0" footer="0"/>
  <pageSetup paperSize="9" scale="75" firstPageNumber="4294967295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revision>1</cp:revision>
  <cp:lastPrinted>2023-03-16T02:30:00Z</cp:lastPrinted>
  <dcterms:created xsi:type="dcterms:W3CDTF">2023-01-11T12:24:00Z</dcterms:created>
  <dcterms:modified xsi:type="dcterms:W3CDTF">2025-03-20T12:26:09Z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92D192841DF749AC8CB5F793037E44B3_13</vt:lpwstr>
  </property>
  <property fmtid="{D5CDD505-2E9C-101B-9397-08002B2CF9AE}" pid="3" name="KSOProductBuildVer">
    <vt:lpwstr>1049-12.2.0.13431</vt:lpwstr>
  </property>
</Properties>
</file>