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нформация о Чемпионате" sheetId="1" state="visible" r:id="rId1"/>
    <sheet name="Общая инфраструктура" sheetId="2" state="visible" r:id="rId2"/>
    <sheet name="Рабочее место конкурсантов" sheetId="3" state="visible" r:id="rId3"/>
    <sheet name="Расходные материалы" sheetId="4" state="visible" r:id="rId4"/>
    <sheet name="Личный инструмент участника" sheetId="5" state="visible" r:id="rId5"/>
  </sheets>
  <calcPr/>
</workbook>
</file>

<file path=xl/sharedStrings.xml><?xml version="1.0" encoding="utf-8"?>
<sst xmlns="http://schemas.openxmlformats.org/spreadsheetml/2006/main" count="173" uniqueCount="173">
  <si>
    <t>Компетенция</t>
  </si>
  <si>
    <t xml:space="preserve">Бурение скважин </t>
  </si>
  <si>
    <t xml:space="preserve">Наименование этапа Чемпионата</t>
  </si>
  <si>
    <t xml:space="preserve">Итоговый (межрегиональный) этап Чемпионата по профессиональному мастерству</t>
  </si>
  <si>
    <t xml:space="preserve">Субъект РФ (регион проведения)</t>
  </si>
  <si>
    <t xml:space="preserve">ГАЗПРОМ Ямало-Ненецкий автономный округ</t>
  </si>
  <si>
    <t xml:space="preserve">Базовая организация расположения конкурсной площадки</t>
  </si>
  <si>
    <t xml:space="preserve">ООО "Нефтесервесные  решения"</t>
  </si>
  <si>
    <t xml:space="preserve">Адрес конкурсной площадки</t>
  </si>
  <si>
    <t xml:space="preserve">Студенческий м-н, Новый Уренгой, Ямало-Ненецкий автономный округ</t>
  </si>
  <si>
    <t xml:space="preserve">Даты проведения</t>
  </si>
  <si>
    <t xml:space="preserve">21.04.2025г. -25.04.2025г. </t>
  </si>
  <si>
    <t xml:space="preserve">Главный эксперт</t>
  </si>
  <si>
    <t xml:space="preserve">Гибайдуллина Луиза Флюровна</t>
  </si>
  <si>
    <t xml:space="preserve">Электронная почта ГЭ</t>
  </si>
  <si>
    <t>shakiryanova.35@mail.ru</t>
  </si>
  <si>
    <t xml:space="preserve">Моб.телефон ГЭ</t>
  </si>
  <si>
    <t xml:space="preserve">Технический администратор площадки</t>
  </si>
  <si>
    <t xml:space="preserve">Котов Александр Викторович</t>
  </si>
  <si>
    <t xml:space="preserve">Электронная почта ТАП</t>
  </si>
  <si>
    <t>san060686@mail.ru</t>
  </si>
  <si>
    <t xml:space="preserve">Моб.телефон ТАП</t>
  </si>
  <si>
    <t xml:space="preserve">Количество конкурсантов</t>
  </si>
  <si>
    <t xml:space="preserve">Количество рабочих мест</t>
  </si>
  <si>
    <t xml:space="preserve">Количество экспертов (ГЭ+ЭН+ИЭ+РГО)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</si>
  <si>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</si>
  <si>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</si>
  <si>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</si>
  <si>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РГО - руководитель группы оценки</t>
  </si>
  <si>
    <t xml:space="preserve">ТАП - технический администратор площадки</t>
  </si>
  <si>
    <t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</si>
  <si>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</si>
  <si>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</si>
  <si>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</si>
  <si>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</si>
  <si>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</si>
  <si>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t xml:space="preserve">Адрес базовой организации:</t>
    </r>
    <r>
      <rPr>
        <b/>
        <sz val="12"/>
        <color indexed="2"/>
        <rFont val="Times New Roman"/>
      </rPr>
      <t xml:space="preserve"> </t>
    </r>
  </si>
  <si>
    <r>
      <t xml:space="preserve"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</si>
  <si>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</si>
  <si>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</si>
  <si>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</si>
  <si>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</si>
  <si>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</si>
  <si>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</si>
  <si>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</si>
  <si>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320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</si>
  <si>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</si>
  <si>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</si>
  <si>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подключение к сети  по (220 Вольт и 380 Вольт)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</si>
  <si>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</si>
  <si>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бетонное на всю зону</t>
  </si>
  <si>
    <t xml:space="preserve">Подведение/ отведение ГХВС (при необходимости): требуется/не требуется</t>
  </si>
  <si>
    <t xml:space="preserve">Подведение сжатого воздуха (при необходимости): требуется/не требуется</t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</si>
  <si>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</si>
  <si>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</si>
  <si>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</si>
  <si>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</si>
  <si>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</si>
  <si>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</si>
  <si>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</si>
  <si>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</si>
  <si>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Насос горизонтальный шламовый ГШН</t>
  </si>
  <si>
    <r>
      <t xml:space="preserve">Тип насоса - горизонтальный шламовый, частота вращения 1500 об/мин., подача номинальная на воде 170-250 м</t>
    </r>
    <r>
      <rPr>
        <sz val="11"/>
        <rFont val="Calibri"/>
      </rPr>
      <t>³</t>
    </r>
    <r>
      <rPr>
        <sz val="10.550000000000001"/>
        <rFont val="Times New Roman"/>
      </rPr>
      <t xml:space="preserve">/час, давление на входе в насос 0,3 Мпа (3 кг/см</t>
    </r>
    <r>
      <rPr>
        <sz val="10.550000000000001"/>
        <rFont val="Calibri"/>
      </rPr>
      <t>²</t>
    </r>
    <r>
      <rPr>
        <sz val="10.15"/>
        <rFont val="Times New Roman"/>
      </rPr>
      <t xml:space="preserve">) не более</t>
    </r>
  </si>
  <si>
    <t>Оборудование</t>
  </si>
  <si>
    <t xml:space="preserve">шт ( на 1 раб.место) </t>
  </si>
  <si>
    <t xml:space="preserve">Набор ключей гаечных комбинированных  </t>
  </si>
  <si>
    <t xml:space="preserve">Материал углеродистая сталь, омедненные (не дающие искру) Размер от 17 до 46 </t>
  </si>
  <si>
    <t>Инструмент</t>
  </si>
  <si>
    <t xml:space="preserve">Динамометрический ключ</t>
  </si>
  <si>
    <t xml:space="preserve">Тип: стрелочный
Квадрат: 1/2 дюйма
Материал: инструментальная сталь Погрешность, ±%, 3 </t>
  </si>
  <si>
    <t>Микрометр</t>
  </si>
  <si>
    <t xml:space="preserve">Измерительная поверхность оснащена твердым сплавом, диапазон измерений от 0 до 25 мм, пределы допускаемой абсолютной погрешности  ± 4 мкм</t>
  </si>
  <si>
    <t>Угольник</t>
  </si>
  <si>
    <t xml:space="preserve">Материал - нержавеющая сталь, со скошенными кромками, разм. 10070 мм, точность 875/00.</t>
  </si>
  <si>
    <t xml:space="preserve">Лекальная линейка</t>
  </si>
  <si>
    <t xml:space="preserve">Материал - нержавеющая сталь, снабжена термоизоляционной накладкой, длина 100 мм.</t>
  </si>
  <si>
    <t xml:space="preserve">Гибкая стальная линейка</t>
  </si>
  <si>
    <t xml:space="preserve">Металлическая  лента, с нанесение оцифрованной шкалы, длина 200 мм</t>
  </si>
  <si>
    <t xml:space="preserve">Пружинный циркуль </t>
  </si>
  <si>
    <t xml:space="preserve">Материал - инструментальная сталь, иглы/ острия ножек шлифованные и закаленные,  длина 125 мм, со сменными иглами.</t>
  </si>
  <si>
    <t>Стол-верстак</t>
  </si>
  <si>
    <t xml:space="preserve">Размеры (ВхШхГ) - не менее 870x1000x700 мм
Наличие тумб - однотумбовый
Наличие полок - с одной полкой
Наличие экрана - без экрана
Виды тумб - с дверью
Вид столешницы - фанера и оцинкованный металл (1 мм)
Допустимая нагрузка на столешницу - не менее 300 кг
Материал - металл</t>
  </si>
  <si>
    <t xml:space="preserve">КБ - автоматизированное рабочее место системы управления – тренажер-имитатор кресла бурильщика (с функциями работы с СВП)</t>
  </si>
  <si>
    <t xml:space="preserve">Программное обеспечение со сценариями принимающих в имитации оборудования, инструмента, разрезов, аварийных ситуаций, присущих имитируемой учебно-тренировочной задаче</t>
  </si>
  <si>
    <t xml:space="preserve">Программное обеспечение</t>
  </si>
  <si>
    <t xml:space="preserve">Розетка 220в. (офисные)</t>
  </si>
  <si>
    <t xml:space="preserve">Цвет : белый, степень защиты от пыли и влаги, количество гнезд 1, сила тока 16А</t>
  </si>
  <si>
    <t>ЖК-панель</t>
  </si>
  <si>
    <t xml:space="preserve">Размеры 432 х 324 мм (21.3 дюйма – диагональ), толщина – 26 мм, тип - активная матрица TFT </t>
  </si>
  <si>
    <t xml:space="preserve">Оборудование IT</t>
  </si>
  <si>
    <t>шт</t>
  </si>
  <si>
    <t>Стол</t>
  </si>
  <si>
    <t xml:space="preserve">(ШхГхВ) не менее 1200х600х750</t>
  </si>
  <si>
    <t>Мебель</t>
  </si>
  <si>
    <t>Стул</t>
  </si>
  <si>
    <t xml:space="preserve">Size - 54х42х77 cm, 4 ножки, без подлокотников или аналог</t>
  </si>
  <si>
    <t xml:space="preserve">Бумага А4</t>
  </si>
  <si>
    <t xml:space="preserve">Бумага А4 для оргтехники, пачка 500 листов</t>
  </si>
  <si>
    <t>Канцелярия</t>
  </si>
  <si>
    <t>пачка</t>
  </si>
  <si>
    <t xml:space="preserve">Степлер со скобами</t>
  </si>
  <si>
    <t xml:space="preserve">Степлер 24/6 с набором скоб</t>
  </si>
  <si>
    <t xml:space="preserve">Скрепки канцелярские</t>
  </si>
  <si>
    <t>Металл/пластик</t>
  </si>
  <si>
    <t>упак</t>
  </si>
  <si>
    <t xml:space="preserve">Файлы А4</t>
  </si>
  <si>
    <t xml:space="preserve">Файлы-вкладыши А4 тонкие</t>
  </si>
  <si>
    <t>Папка-скоросшиватель</t>
  </si>
  <si>
    <t xml:space="preserve">Формат А-4, пластик</t>
  </si>
  <si>
    <t>Линейка</t>
  </si>
  <si>
    <t xml:space="preserve">Пластик/дерево не менее 25 см</t>
  </si>
  <si>
    <t xml:space="preserve">Картридж для МФУ (запасной)</t>
  </si>
  <si>
    <t xml:space="preserve">Критически важные характеристики отсутствуют</t>
  </si>
  <si>
    <t xml:space="preserve">Ручка шариковая</t>
  </si>
  <si>
    <t xml:space="preserve">Цвет чернил: синий, серия офисная </t>
  </si>
  <si>
    <t xml:space="preserve">шт ( на 1 конкурсанта) </t>
  </si>
  <si>
    <t xml:space="preserve">Блокнот </t>
  </si>
  <si>
    <t xml:space="preserve">Размеры:  А6 (148х105 мм) Красочность обложки: 4+0. Бумага обложка и подложка: 300 грамм/м2 мелованная Бумага блок: 80 грамм/м2 офсетная Количество листов в блоке: 30 листов </t>
  </si>
  <si>
    <t>Калькулятор</t>
  </si>
  <si>
    <t xml:space="preserve">Настольный калькулятор 153 х 199 х 31, эргономичная форма, крупные клавиши, устойчивые прорезиненные ножки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</si>
  <si>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</si>
  <si>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25 кв.м.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</si>
  <si>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 xml:space="preserve">Допустимо верхнее искусственное освещение ( не менее 200 люкс) </t>
    </r>
  </si>
  <si>
    <t xml:space="preserve">Интернет : не требуется</t>
  </si>
  <si>
    <r>
      <t xml:space="preserve">Электричество: </t>
    </r>
    <r>
      <rPr>
        <sz val="11"/>
        <rFont val="Times New Roman"/>
      </rPr>
      <t xml:space="preserve">подключения к сети  по 220 Вольт </t>
    </r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</si>
  <si>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</si>
  <si>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не требуется</t>
  </si>
  <si>
    <t xml:space="preserve">Шкаф для раздевалок  антивандальный </t>
  </si>
  <si>
    <t xml:space="preserve">комплектация: полка, перекладина, крючки;
жесткий корпус усилен сварной рамой;
вертикальная сборка при помощи зацепов, винтов, шурупов</t>
  </si>
  <si>
    <t xml:space="preserve">Мусорная корзина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</si>
  <si>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</si>
  <si>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не менее 20 кв.м.</t>
  </si>
  <si>
    <t xml:space="preserve">Интернет : Подключение ноутбуков к беспроводному интернету (с возможностью подключения к проводному интернету) </t>
  </si>
  <si>
    <r>
      <t> </t>
    </r>
    <r>
      <rPr>
        <sz val="11"/>
        <rFont val="Times New Roman"/>
      </rPr>
      <t xml:space="preserve">Компьютер WiFi / BT / Win8 или аналоги</t>
    </r>
  </si>
  <si>
    <t xml:space="preserve"> не ниже Intel core, с предустановленным ПО (MS Office 2010, Autocad 2016, программ для ПЛР)
Монитор LCD 21" или больше 
Клавиатура - USB или беспроводная
Мышь - USB или беспроводная/ аналог</t>
  </si>
  <si>
    <t xml:space="preserve">Запасной картридж для МФУ</t>
  </si>
  <si>
    <t xml:space="preserve">На усмотрение организатора</t>
  </si>
  <si>
    <t xml:space="preserve">Расходные материалы</t>
  </si>
  <si>
    <t>МФУ</t>
  </si>
  <si>
    <t xml:space="preserve">A4,А3; 20 стр / мин, 512Mb, цветное лазерное МФУ, факс, DADF, двустор. печать, USB 2.0, сетевой</t>
  </si>
  <si>
    <t xml:space="preserve">Охрана труда и техника безопасности</t>
  </si>
  <si>
    <t xml:space="preserve">Рабочий комбинезон или костюм</t>
  </si>
  <si>
    <t xml:space="preserve">Из смешанных тканей для защиты от растворов кислот и щелочей</t>
  </si>
  <si>
    <t xml:space="preserve">Охрана труда</t>
  </si>
  <si>
    <t xml:space="preserve">Рабочая обувь с металлическим подноском</t>
  </si>
  <si>
    <t xml:space="preserve">С металлическим носком</t>
  </si>
  <si>
    <t>Перчатки</t>
  </si>
  <si>
    <t xml:space="preserve">С полимерным покрытием</t>
  </si>
  <si>
    <t xml:space="preserve">Каска защитная</t>
  </si>
  <si>
    <t xml:space="preserve">Материал - Termotrek,
Диапазон рабочих температур, °С от -50 до +50
Защита от поражения электрическим током до 1000В</t>
  </si>
  <si>
    <t xml:space="preserve">Очки защитные</t>
  </si>
  <si>
    <t>Незапотевающие</t>
  </si>
  <si>
    <t>Аптечка</t>
  </si>
  <si>
    <t xml:space="preserve">Стандартный набор</t>
  </si>
  <si>
    <t>Огнетушитель</t>
  </si>
  <si>
    <t xml:space="preserve">Углекислотный ОУ-2 или аналог</t>
  </si>
  <si>
    <t xml:space="preserve">Кулер 20 л (холодная/горячая вода)</t>
  </si>
  <si>
    <t xml:space="preserve">Знак "Опасная зона"</t>
  </si>
  <si>
    <t xml:space="preserve">Размеры: 150*300 мм., 200*400 мм,  фотолюминесцентный, самоклеящаяся пленка на пластике </t>
  </si>
  <si>
    <t xml:space="preserve">Складское помещение </t>
  </si>
  <si>
    <t xml:space="preserve">Площадь зоны: не менее 10 кв.м.</t>
  </si>
  <si>
    <t xml:space="preserve">Рабочее место Конкурсанта (основное оборудование, вспомогательное оборудование, инструмент (по количеству рабочих мест))</t>
  </si>
  <si>
    <t xml:space="preserve">Площадь зоны: не менее 70 кв.м.</t>
  </si>
  <si>
    <t xml:space="preserve">Тренажер-имитатор коресла бурильщика АМТ-231КБ с функциями СВП</t>
  </si>
  <si>
    <t xml:space="preserve">Кулер 19 л (холодная/горячая вода)</t>
  </si>
  <si>
    <t xml:space="preserve">конкурсант привозит с собой</t>
  </si>
  <si>
    <t xml:space="preserve">Рабочее место Конкурсанта (расходные материалы по количеству конкурсантов)</t>
  </si>
  <si>
    <t xml:space="preserve">Вода для кулера 20л.</t>
  </si>
  <si>
    <t xml:space="preserve">Стаканчики одноразовые</t>
  </si>
  <si>
    <t xml:space="preserve">Пластик </t>
  </si>
  <si>
    <t xml:space="preserve">Расходные материалы на всех конкурсантов и экспертов</t>
  </si>
  <si>
    <t xml:space="preserve"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</si>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</sst>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name val="Calibri"/>
      <scheme val="minor"/>
    </font>
    <font>
      <sz val="14.000000"/>
      <color theme="1"/>
      <name val="Times New Roman"/>
    </font>
    <font>
      <sz val="14.000000"/>
      <name val="Times New Roman"/>
    </font>
    <font>
      <sz val="11.000000"/>
      <name val="Times New Roman"/>
    </font>
    <font>
      <sz val="16.000000"/>
      <color theme="0"/>
      <name val="Times New Roman"/>
    </font>
    <font>
      <sz val="16.000000"/>
      <name val="Times New Roman"/>
    </font>
    <font>
      <b/>
      <sz val="16.000000"/>
      <color theme="0"/>
      <name val="Times New Roman"/>
    </font>
    <font>
      <b/>
      <sz val="12.000000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  <font>
      <sz val="10.000000"/>
      <name val="Times New Roman"/>
    </font>
    <font>
      <b/>
      <sz val="11.000000"/>
      <name val="Times New Roman"/>
    </font>
    <font>
      <sz val="11.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0" borderId="0" numFmtId="0" applyNumberFormat="1" applyFont="1" applyFill="1" applyBorder="1"/>
  </cellStyleXfs>
  <cellXfs count="123">
    <xf fontId="0" fillId="0" borderId="0" numFmtId="0" xfId="0"/>
    <xf fontId="3" fillId="0" borderId="0" numFmtId="0" xfId="0" applyFont="1" applyAlignment="1">
      <alignment wrapText="1"/>
    </xf>
    <xf fontId="3" fillId="0" borderId="0" numFmtId="0" xfId="0" applyFont="1"/>
    <xf fontId="3" fillId="0" borderId="1" numFmtId="0" xfId="0" applyFont="1" applyBorder="1" applyAlignment="1">
      <alignment wrapText="1"/>
    </xf>
    <xf fontId="3" fillId="0" borderId="1" numFmtId="0" xfId="0" applyFont="1" applyBorder="1" applyAlignment="1">
      <alignment horizontal="right" wrapText="1"/>
    </xf>
    <xf fontId="4" fillId="0" borderId="1" numFmtId="0" xfId="1" applyFont="1" applyBorder="1" applyAlignment="1">
      <alignment horizontal="right" wrapText="1"/>
    </xf>
    <xf fontId="2" fillId="0" borderId="0" numFmtId="0" xfId="2" applyFont="1"/>
    <xf fontId="5" fillId="0" borderId="0" numFmtId="0" xfId="2" applyFont="1"/>
    <xf fontId="5" fillId="0" borderId="0" numFmtId="0" xfId="2" applyFont="1" applyAlignment="1">
      <alignment horizontal="right"/>
    </xf>
    <xf fontId="6" fillId="2" borderId="0" numFmtId="0" xfId="2" applyFont="1" applyFill="1" applyAlignment="1">
      <alignment horizontal="center"/>
    </xf>
    <xf fontId="6" fillId="3" borderId="0" numFmtId="0" xfId="2" applyFont="1" applyFill="1" applyAlignment="1">
      <alignment horizontal="center" vertical="center" wrapText="1"/>
    </xf>
    <xf fontId="7" fillId="0" borderId="0" numFmtId="0" xfId="2" applyFont="1" applyAlignment="1">
      <alignment vertical="center" wrapText="1"/>
    </xf>
    <xf fontId="8" fillId="3" borderId="0" numFmtId="0" xfId="2" applyFont="1" applyFill="1" applyAlignment="1">
      <alignment horizontal="center" vertical="center" wrapText="1"/>
    </xf>
    <xf fontId="9" fillId="0" borderId="0" numFmtId="0" xfId="2" applyFont="1" applyAlignment="1">
      <alignment horizontal="left" vertical="top" wrapText="1"/>
    </xf>
    <xf fontId="9" fillId="0" borderId="0" numFmtId="0" xfId="2" applyFont="1" applyAlignment="1">
      <alignment horizontal="left"/>
    </xf>
    <xf fontId="7" fillId="4" borderId="2" numFmtId="0" xfId="2" applyFont="1" applyFill="1" applyBorder="1" applyAlignment="1">
      <alignment horizontal="center" vertical="center"/>
    </xf>
    <xf fontId="5" fillId="5" borderId="3" numFmtId="0" xfId="2" applyFont="1" applyFill="1" applyBorder="1" applyAlignment="1">
      <alignment horizontal="center"/>
    </xf>
    <xf fontId="5" fillId="5" borderId="4" numFmtId="0" xfId="2" applyFont="1" applyFill="1" applyBorder="1" applyAlignment="1">
      <alignment horizontal="center"/>
    </xf>
    <xf fontId="10" fillId="0" borderId="5" numFmtId="0" xfId="2" applyFont="1" applyBorder="1" applyAlignment="1">
      <alignment horizontal="left" vertical="top" wrapText="1"/>
    </xf>
    <xf fontId="11" fillId="0" borderId="6" numFmtId="0" xfId="2" applyFont="1" applyBorder="1"/>
    <xf fontId="11" fillId="0" borderId="7" numFmtId="0" xfId="2" applyFont="1" applyBorder="1"/>
    <xf fontId="11" fillId="0" borderId="8" numFmtId="0" xfId="2" applyFont="1" applyBorder="1" applyAlignment="1">
      <alignment horizontal="left" vertical="top" wrapText="1"/>
    </xf>
    <xf fontId="11" fillId="0" borderId="0" numFmtId="0" xfId="2" applyFont="1"/>
    <xf fontId="11" fillId="0" borderId="9" numFmtId="0" xfId="2" applyFont="1" applyBorder="1"/>
    <xf fontId="11" fillId="0" borderId="10" numFmtId="0" xfId="2" applyFont="1" applyBorder="1" applyAlignment="1">
      <alignment horizontal="left" vertical="top" wrapText="1"/>
    </xf>
    <xf fontId="11" fillId="0" borderId="11" numFmtId="0" xfId="2" applyFont="1" applyBorder="1"/>
    <xf fontId="11" fillId="0" borderId="12" numFmtId="0" xfId="2" applyFont="1" applyBorder="1"/>
    <xf fontId="5" fillId="0" borderId="13" numFmtId="0" xfId="2" applyFont="1" applyBorder="1" applyAlignment="1">
      <alignment horizontal="left" vertical="center" wrapText="1"/>
    </xf>
    <xf fontId="5" fillId="0" borderId="14" numFmtId="0" xfId="2" applyFont="1" applyBorder="1" applyAlignment="1">
      <alignment horizontal="center" vertical="center" wrapText="1"/>
    </xf>
    <xf fontId="5" fillId="0" borderId="13" numFmtId="0" xfId="2" applyFont="1" applyBorder="1" applyAlignment="1">
      <alignment horizontal="center" vertical="center" wrapText="1"/>
    </xf>
    <xf fontId="5" fillId="0" borderId="15" numFmtId="0" xfId="2" applyFont="1" applyBorder="1" applyAlignment="1">
      <alignment horizontal="center" vertical="top" wrapText="1"/>
    </xf>
    <xf fontId="5" fillId="0" borderId="1" numFmtId="0" xfId="2" applyFont="1" applyBorder="1" applyAlignment="1">
      <alignment horizontal="left" vertical="center" wrapText="1"/>
    </xf>
    <xf fontId="5" fillId="0" borderId="1" numFmtId="0" xfId="2" applyFont="1" applyBorder="1" applyAlignment="1">
      <alignment horizontal="center" vertical="center" wrapText="1"/>
    </xf>
    <xf fontId="5" fillId="0" borderId="16" numFmtId="0" xfId="2" applyFont="1" applyBorder="1" applyAlignment="1">
      <alignment horizontal="center" vertical="center" wrapText="1"/>
    </xf>
    <xf fontId="5" fillId="0" borderId="15" numFmtId="0" xfId="2" applyFont="1" applyBorder="1" applyAlignment="1">
      <alignment horizontal="center" vertical="center" wrapText="1"/>
    </xf>
    <xf fontId="5" fillId="0" borderId="17" numFmtId="0" xfId="2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top" wrapText="1"/>
    </xf>
    <xf fontId="5" fillId="0" borderId="1" numFmtId="0" xfId="0" applyFont="1" applyBorder="1" applyAlignment="1">
      <alignment horizontal="left" vertical="center" wrapText="1"/>
    </xf>
    <xf fontId="5" fillId="0" borderId="1" numFmtId="0" xfId="0" applyFont="1" applyBorder="1" applyAlignment="1">
      <alignment vertical="top" wrapText="1"/>
    </xf>
    <xf fontId="5" fillId="0" borderId="1" numFmtId="0" xfId="0" applyFont="1" applyBorder="1" applyAlignment="1">
      <alignment horizontal="center" vertical="center" wrapText="1"/>
    </xf>
    <xf fontId="5" fillId="0" borderId="15" numFmtId="0" xfId="0" applyFont="1" applyBorder="1" applyAlignment="1">
      <alignment horizontal="center" vertical="center" wrapText="1"/>
    </xf>
    <xf fontId="5" fillId="0" borderId="18" numFmtId="0" xfId="2" applyFont="1" applyBorder="1" applyAlignment="1">
      <alignment horizontal="center" vertical="center" wrapText="1"/>
    </xf>
    <xf fontId="5" fillId="0" borderId="15" numFmtId="0" xfId="2" applyFont="1" applyBorder="1" applyAlignment="1">
      <alignment horizontal="center" vertical="top"/>
    </xf>
    <xf fontId="5" fillId="0" borderId="19" numFmtId="0" xfId="2" applyFont="1" applyBorder="1" applyAlignment="1">
      <alignment horizontal="left" vertical="center" wrapText="1"/>
    </xf>
    <xf fontId="12" fillId="0" borderId="20" numFmtId="0" xfId="2" applyFont="1" applyBorder="1" applyAlignment="1">
      <alignment horizontal="left" vertical="top" wrapText="1"/>
    </xf>
    <xf fontId="5" fillId="0" borderId="1" numFmtId="0" xfId="2" applyFont="1" applyBorder="1" applyAlignment="1">
      <alignment horizontal="center" vertical="top"/>
    </xf>
    <xf fontId="5" fillId="0" borderId="15" numFmtId="0" xfId="2" applyFont="1" applyBorder="1" applyAlignment="1">
      <alignment horizontal="left" vertical="center" wrapText="1"/>
    </xf>
    <xf fontId="5" fillId="0" borderId="21" numFmtId="0" xfId="2" applyFont="1" applyBorder="1" applyAlignment="1">
      <alignment horizontal="center" vertical="center" wrapText="1"/>
    </xf>
    <xf fontId="5" fillId="0" borderId="1" numFmtId="0" xfId="2" applyFont="1" applyBorder="1" applyAlignment="1">
      <alignment horizontal="left" vertical="top" wrapText="1"/>
    </xf>
    <xf fontId="5" fillId="0" borderId="1" numFmtId="0" xfId="2" applyFont="1" applyBorder="1" applyAlignment="1">
      <alignment horizontal="center" vertical="center"/>
    </xf>
    <xf fontId="12" fillId="0" borderId="1" numFmtId="0" xfId="2" applyFont="1" applyBorder="1" applyAlignment="1">
      <alignment horizontal="left" vertical="top" wrapText="1"/>
    </xf>
    <xf fontId="5" fillId="0" borderId="19" numFmtId="0" xfId="2" applyFont="1" applyBorder="1" applyAlignment="1">
      <alignment horizontal="left" vertical="top" wrapText="1"/>
    </xf>
    <xf fontId="5" fillId="0" borderId="19" numFmtId="0" xfId="2" applyFont="1" applyBorder="1" applyAlignment="1">
      <alignment horizontal="center" vertical="center" wrapText="1"/>
    </xf>
    <xf fontId="5" fillId="0" borderId="15" numFmtId="0" xfId="0" applyFont="1" applyBorder="1" applyAlignment="1">
      <alignment horizontal="left" vertical="center" wrapText="1"/>
    </xf>
    <xf fontId="5" fillId="0" borderId="15" numFmtId="0" xfId="2" applyFont="1" applyBorder="1" applyAlignment="1">
      <alignment horizontal="center" vertical="center"/>
    </xf>
    <xf fontId="11" fillId="6" borderId="15" numFmtId="0" xfId="0" applyFont="1" applyFill="1" applyBorder="1" applyAlignment="1">
      <alignment horizontal="center" vertical="center" wrapText="1"/>
    </xf>
    <xf fontId="5" fillId="0" borderId="19" numFmtId="0" xfId="0" applyFont="1" applyBorder="1" applyAlignment="1">
      <alignment horizontal="left" vertical="center" wrapText="1"/>
    </xf>
    <xf fontId="5" fillId="7" borderId="21" numFmtId="0" xfId="0" applyFont="1" applyFill="1" applyBorder="1" applyAlignment="1">
      <alignment horizontal="left" vertical="center" wrapText="1"/>
    </xf>
    <xf fontId="5" fillId="0" borderId="1" numFmtId="0" xfId="2" applyFont="1" applyBorder="1" applyAlignment="1">
      <alignment wrapText="1"/>
    </xf>
    <xf fontId="5" fillId="0" borderId="1" numFmtId="0" xfId="2" applyFont="1" applyBorder="1" applyAlignment="1">
      <alignment vertical="center" wrapText="1"/>
    </xf>
    <xf fontId="7" fillId="8" borderId="21" numFmtId="0" xfId="2" applyFont="1" applyFill="1" applyBorder="1" applyAlignment="1">
      <alignment horizontal="center" vertical="center"/>
    </xf>
    <xf fontId="5" fillId="0" borderId="22" numFmtId="0" xfId="2" applyFont="1" applyBorder="1"/>
    <xf fontId="5" fillId="0" borderId="8" numFmtId="0" xfId="2" applyFont="1" applyBorder="1" applyAlignment="1">
      <alignment horizontal="left" vertical="top" wrapText="1"/>
    </xf>
    <xf fontId="5" fillId="0" borderId="0" numFmtId="0" xfId="2" applyFont="1" applyAlignment="1">
      <alignment horizontal="left" vertical="top" wrapText="1"/>
    </xf>
    <xf fontId="5" fillId="0" borderId="9" numFmtId="0" xfId="2" applyFont="1" applyBorder="1" applyAlignment="1">
      <alignment horizontal="left" vertical="top" wrapText="1"/>
    </xf>
    <xf fontId="5" fillId="0" borderId="10" numFmtId="0" xfId="2" applyFont="1" applyBorder="1" applyAlignment="1">
      <alignment horizontal="left" vertical="top" wrapText="1"/>
    </xf>
    <xf fontId="5" fillId="0" borderId="11" numFmtId="0" xfId="2" applyFont="1" applyBorder="1" applyAlignment="1">
      <alignment horizontal="left" vertical="top" wrapText="1"/>
    </xf>
    <xf fontId="5" fillId="0" borderId="12" numFmtId="0" xfId="2" applyFont="1" applyBorder="1" applyAlignment="1">
      <alignment horizontal="left" vertical="top" wrapText="1"/>
    </xf>
    <xf fontId="5" fillId="0" borderId="13" numFmtId="0" xfId="2" applyFont="1" applyBorder="1" applyAlignment="1">
      <alignment horizontal="center" vertical="top" wrapText="1"/>
    </xf>
    <xf fontId="5" fillId="0" borderId="23" numFmtId="0" xfId="2" applyFont="1" applyBorder="1" applyAlignment="1">
      <alignment horizontal="center" vertical="center" wrapText="1"/>
    </xf>
    <xf fontId="13" fillId="0" borderId="15" numFmtId="0" xfId="0" applyFont="1" applyBorder="1" applyAlignment="1">
      <alignment horizontal="center" wrapText="1"/>
    </xf>
    <xf fontId="14" fillId="6" borderId="1" numFmtId="0" xfId="0" applyFont="1" applyFill="1" applyBorder="1" applyAlignment="1">
      <alignment horizontal="left" vertical="center" wrapText="1"/>
    </xf>
    <xf fontId="11" fillId="0" borderId="1" numFmtId="0" xfId="0" applyFont="1" applyBorder="1" applyAlignment="1">
      <alignment vertical="center" wrapText="1"/>
    </xf>
    <xf fontId="5" fillId="0" borderId="13" numFmtId="0" xfId="2" applyFont="1" applyBorder="1" applyAlignment="1">
      <alignment horizontal="center" vertical="center"/>
    </xf>
    <xf fontId="12" fillId="0" borderId="1" numFmtId="0" xfId="0" applyFont="1" applyBorder="1" applyAlignment="1">
      <alignment horizontal="left" vertical="center" wrapText="1"/>
    </xf>
    <xf fontId="11" fillId="0" borderId="19" numFmtId="0" xfId="0" applyFont="1" applyBorder="1" applyAlignment="1">
      <alignment vertical="center" wrapText="1"/>
    </xf>
    <xf fontId="5" fillId="0" borderId="19" numFmtId="0" xfId="2" applyFont="1" applyBorder="1" applyAlignment="1">
      <alignment horizontal="center" vertical="center"/>
    </xf>
    <xf fontId="11" fillId="0" borderId="1" numFmtId="0" xfId="0" applyFont="1" applyBorder="1" applyAlignment="1">
      <alignment horizontal="left" vertical="top" wrapText="1"/>
    </xf>
    <xf fontId="5" fillId="0" borderId="24" numFmtId="0" xfId="2" applyFont="1" applyBorder="1" applyAlignment="1">
      <alignment horizontal="center" vertical="center" wrapText="1"/>
    </xf>
    <xf fontId="5" fillId="0" borderId="1" numFmtId="0" xfId="0" applyFont="1" applyBorder="1" applyAlignment="1">
      <alignment horizontal="justify" vertical="top" wrapText="1"/>
    </xf>
    <xf fontId="5" fillId="0" borderId="15" numFmtId="0" xfId="0" applyFont="1" applyBorder="1" applyAlignment="1">
      <alignment horizontal="left" vertical="top" wrapText="1"/>
    </xf>
    <xf fontId="5" fillId="0" borderId="21" numFmtId="0" xfId="0" applyFont="1" applyBorder="1" applyAlignment="1">
      <alignment horizontal="left" vertical="center" wrapText="1"/>
    </xf>
    <xf fontId="5" fillId="0" borderId="13" numFmtId="0" xfId="2" applyFont="1" applyBorder="1" applyAlignment="1">
      <alignment horizontal="center" vertical="top"/>
    </xf>
    <xf fontId="5" fillId="0" borderId="19" numFmtId="0" xfId="2" applyFont="1" applyBorder="1" applyAlignment="1">
      <alignment wrapText="1"/>
    </xf>
    <xf fontId="5" fillId="0" borderId="15" numFmtId="0" xfId="0" applyFont="1" applyBorder="1" applyAlignment="1">
      <alignment vertical="top" wrapText="1"/>
    </xf>
    <xf fontId="5" fillId="0" borderId="24" numFmtId="0" xfId="2" applyFont="1" applyBorder="1" applyAlignment="1">
      <alignment horizontal="left" vertical="center" wrapText="1"/>
    </xf>
    <xf fontId="5" fillId="0" borderId="23" numFmtId="0" xfId="2" applyFont="1" applyBorder="1" applyAlignment="1">
      <alignment horizontal="left" vertical="center" wrapText="1"/>
    </xf>
    <xf fontId="5" fillId="0" borderId="2" numFmtId="0" xfId="2" applyFont="1" applyBorder="1" applyAlignment="1">
      <alignment horizontal="center" vertical="top" wrapText="1"/>
    </xf>
    <xf fontId="5" fillId="0" borderId="2" numFmtId="0" xfId="2" applyFont="1" applyBorder="1" applyAlignment="1">
      <alignment horizontal="center" vertical="center" wrapText="1"/>
    </xf>
    <xf fontId="5" fillId="0" borderId="20" numFmtId="0" xfId="2" applyFont="1" applyBorder="1" applyAlignment="1">
      <alignment horizontal="left" vertical="top" wrapText="1"/>
    </xf>
    <xf fontId="5" fillId="0" borderId="21" numFmtId="0" xfId="2" applyFont="1" applyBorder="1" applyAlignment="1">
      <alignment horizontal="left" vertical="center" wrapText="1"/>
    </xf>
    <xf fontId="5" fillId="0" borderId="25" numFmtId="0" xfId="2" applyFont="1" applyBorder="1" applyAlignment="1">
      <alignment horizontal="center" vertical="center" wrapText="1"/>
    </xf>
    <xf fontId="13" fillId="0" borderId="20" numFmtId="0" xfId="2" applyFont="1" applyBorder="1" applyAlignment="1">
      <alignment horizontal="left" vertical="top"/>
    </xf>
    <xf fontId="5" fillId="0" borderId="23" numFmtId="0" xfId="2" applyFont="1" applyBorder="1" applyAlignment="1">
      <alignment horizontal="left" vertical="top" wrapText="1"/>
    </xf>
    <xf fontId="5" fillId="0" borderId="23" numFmtId="0" xfId="2" applyFont="1" applyBorder="1" applyAlignment="1">
      <alignment horizontal="center" vertical="center"/>
    </xf>
    <xf fontId="13" fillId="0" borderId="19" numFmtId="0" xfId="2" applyFont="1" applyBorder="1" applyAlignment="1">
      <alignment horizontal="left" vertical="top"/>
    </xf>
    <xf fontId="13" fillId="0" borderId="1" numFmtId="0" xfId="2" applyFont="1" applyBorder="1" applyAlignment="1">
      <alignment horizontal="left" vertical="top"/>
    </xf>
    <xf fontId="5" fillId="0" borderId="19" numFmtId="0" xfId="2" applyFont="1" applyBorder="1" applyAlignment="1">
      <alignment vertical="center" wrapText="1"/>
    </xf>
    <xf fontId="13" fillId="0" borderId="26" numFmtId="0" xfId="2" applyFont="1" applyBorder="1" applyAlignment="1">
      <alignment horizontal="left" vertical="top"/>
    </xf>
    <xf fontId="5" fillId="0" borderId="2" numFmtId="0" xfId="2" applyFont="1" applyBorder="1" applyAlignment="1">
      <alignment horizontal="center" vertical="top"/>
    </xf>
    <xf fontId="5" fillId="0" borderId="1" numFmtId="0" xfId="2" applyFont="1" applyBorder="1"/>
    <xf fontId="7" fillId="5" borderId="15" numFmtId="0" xfId="2" applyFont="1" applyFill="1" applyBorder="1" applyAlignment="1">
      <alignment horizontal="center"/>
    </xf>
    <xf fontId="7" fillId="5" borderId="27" numFmtId="0" xfId="2" applyFont="1" applyFill="1" applyBorder="1" applyAlignment="1">
      <alignment horizontal="center"/>
    </xf>
    <xf fontId="7" fillId="5" borderId="20" numFmtId="0" xfId="2" applyFont="1" applyFill="1" applyBorder="1" applyAlignment="1">
      <alignment horizontal="center"/>
    </xf>
    <xf fontId="0" fillId="0" borderId="0" numFmtId="0" xfId="2"/>
    <xf fontId="11" fillId="0" borderId="15" numFmtId="0" xfId="2" applyFont="1" applyBorder="1" applyAlignment="1">
      <alignment horizontal="center" vertical="top"/>
    </xf>
    <xf fontId="11" fillId="6" borderId="1" numFmtId="0" xfId="0" applyFont="1" applyFill="1" applyBorder="1" applyAlignment="1">
      <alignment horizontal="center" vertical="center" wrapText="1"/>
    </xf>
    <xf fontId="15" fillId="0" borderId="0" numFmtId="0" xfId="2" applyFont="1" applyAlignment="1">
      <alignment horizontal="right"/>
    </xf>
    <xf fontId="6" fillId="0" borderId="0" numFmtId="0" xfId="2" applyFont="1"/>
    <xf fontId="6" fillId="0" borderId="0" numFmtId="0" xfId="2" applyFont="1" applyAlignment="1">
      <alignment vertical="center" wrapText="1"/>
    </xf>
    <xf fontId="8" fillId="3" borderId="3" numFmtId="0" xfId="2" applyFont="1" applyFill="1" applyBorder="1" applyAlignment="1">
      <alignment horizontal="center" vertical="center" wrapText="1"/>
    </xf>
    <xf fontId="8" fillId="0" borderId="0" numFmtId="0" xfId="2" applyFont="1" applyAlignment="1">
      <alignment vertical="center" wrapText="1"/>
    </xf>
    <xf fontId="15" fillId="0" borderId="22" numFmtId="0" xfId="2" applyFont="1" applyBorder="1"/>
    <xf fontId="13" fillId="0" borderId="1" numFmtId="0" xfId="2" applyFont="1" applyBorder="1" applyAlignment="1">
      <alignment horizontal="left" vertical="top" wrapText="1"/>
    </xf>
    <xf fontId="13" fillId="0" borderId="1" numFmtId="0" xfId="2" applyFont="1" applyBorder="1" applyAlignment="1">
      <alignment vertical="top"/>
    </xf>
    <xf fontId="13" fillId="0" borderId="13" numFmtId="0" xfId="2" applyFont="1" applyBorder="1" applyAlignment="1">
      <alignment horizontal="center" vertical="top" wrapText="1"/>
    </xf>
    <xf fontId="13" fillId="0" borderId="13" numFmtId="0" xfId="2" applyFont="1" applyBorder="1" applyAlignment="1">
      <alignment horizontal="center" vertical="top"/>
    </xf>
    <xf fontId="13" fillId="0" borderId="19" numFmtId="0" xfId="2" applyFont="1" applyBorder="1" applyAlignment="1">
      <alignment horizontal="left" vertical="top" wrapText="1"/>
    </xf>
    <xf fontId="13" fillId="0" borderId="14" numFmtId="0" xfId="2" applyFont="1" applyBorder="1" applyAlignment="1">
      <alignment horizontal="center" vertical="top"/>
    </xf>
    <xf fontId="5" fillId="0" borderId="14" numFmtId="0" xfId="2" applyFont="1" applyBorder="1" applyAlignment="1">
      <alignment horizontal="center" vertical="top" wrapText="1"/>
    </xf>
    <xf fontId="13" fillId="0" borderId="1" numFmtId="0" xfId="2" applyFont="1" applyBorder="1" applyAlignment="1">
      <alignment vertical="top" wrapText="1"/>
    </xf>
    <xf fontId="13" fillId="0" borderId="1" numFmtId="0" xfId="2" applyFont="1" applyBorder="1" applyAlignment="1">
      <alignment horizontal="center" vertical="top"/>
    </xf>
    <xf fontId="5" fillId="0" borderId="1" numFmtId="0" xfId="2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hyperlink" Target="http://san060686@mail.ru" TargetMode="External"/><Relationship  Id="rId1" Type="http://schemas.openxmlformats.org/officeDocument/2006/relationships/hyperlink" Target="mailto:shakiryanova.3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6" activeCellId="0" sqref="A16"/>
    </sheetView>
  </sheetViews>
  <sheetFormatPr defaultRowHeight="14.25"/>
  <cols>
    <col customWidth="1" min="1" max="1" style="1" width="52.140625"/>
    <col customWidth="1" min="2" max="2" style="2" width="90.5703125"/>
  </cols>
  <sheetData>
    <row r="2" ht="17.25">
      <c r="B2" s="1"/>
    </row>
    <row r="3" ht="17.25">
      <c r="A3" s="3" t="s">
        <v>0</v>
      </c>
      <c r="B3" s="4" t="s">
        <v>1</v>
      </c>
    </row>
    <row r="4" ht="34.5">
      <c r="A4" s="3" t="s">
        <v>2</v>
      </c>
      <c r="B4" s="4" t="s">
        <v>3</v>
      </c>
    </row>
    <row r="5" ht="17.25">
      <c r="A5" s="3" t="s">
        <v>4</v>
      </c>
      <c r="B5" s="4" t="s">
        <v>5</v>
      </c>
    </row>
    <row r="6" ht="34.5">
      <c r="A6" s="3" t="s">
        <v>6</v>
      </c>
      <c r="B6" s="4" t="s">
        <v>7</v>
      </c>
    </row>
    <row r="7" ht="17.25">
      <c r="A7" s="3" t="s">
        <v>8</v>
      </c>
      <c r="B7" s="4" t="s">
        <v>9</v>
      </c>
    </row>
    <row r="8" ht="17.25">
      <c r="A8" s="3" t="s">
        <v>10</v>
      </c>
      <c r="B8" s="4" t="s">
        <v>11</v>
      </c>
    </row>
    <row r="9" ht="17.25">
      <c r="A9" s="3" t="s">
        <v>12</v>
      </c>
      <c r="B9" s="4" t="s">
        <v>13</v>
      </c>
    </row>
    <row r="10" ht="17.25">
      <c r="A10" s="3" t="s">
        <v>14</v>
      </c>
      <c r="B10" s="5" t="s">
        <v>15</v>
      </c>
    </row>
    <row r="11" ht="17.25">
      <c r="A11" s="3" t="s">
        <v>16</v>
      </c>
      <c r="B11" s="4">
        <v>79220968464</v>
      </c>
    </row>
    <row r="12" ht="18" customHeight="1">
      <c r="A12" s="3" t="s">
        <v>17</v>
      </c>
      <c r="B12" s="4" t="s">
        <v>18</v>
      </c>
    </row>
    <row r="13" ht="17.25">
      <c r="A13" s="3" t="s">
        <v>19</v>
      </c>
      <c r="B13" s="5" t="s">
        <v>20</v>
      </c>
    </row>
    <row r="14" ht="17.25">
      <c r="A14" s="3" t="s">
        <v>21</v>
      </c>
      <c r="B14" s="4">
        <v>79216314930</v>
      </c>
    </row>
    <row r="15" ht="17.25">
      <c r="A15" s="3" t="s">
        <v>22</v>
      </c>
      <c r="B15" s="4">
        <v>5</v>
      </c>
    </row>
    <row r="16" ht="17.25">
      <c r="A16" s="3" t="s">
        <v>23</v>
      </c>
      <c r="B16" s="4">
        <v>5</v>
      </c>
    </row>
    <row r="17" ht="38.25" customHeight="1">
      <c r="A17" s="3" t="s">
        <v>24</v>
      </c>
      <c r="B17" s="4">
        <v>9</v>
      </c>
    </row>
    <row r="20" ht="17.25">
      <c r="A20" s="1" t="s">
        <v>25</v>
      </c>
    </row>
    <row r="21" ht="17.25">
      <c r="A21" s="1" t="s">
        <v>26</v>
      </c>
    </row>
    <row r="22" ht="17.25">
      <c r="A22" s="1" t="s">
        <v>27</v>
      </c>
    </row>
    <row r="23" ht="17.25">
      <c r="A23" s="1" t="s">
        <v>28</v>
      </c>
    </row>
    <row r="24" ht="17.25">
      <c r="A24" s="1" t="s">
        <v>29</v>
      </c>
    </row>
  </sheetData>
  <hyperlinks>
    <hyperlink r:id="rId1" ref="B10"/>
    <hyperlink r:id="rId2" ref="B13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19" workbookViewId="0">
      <selection activeCell="A22" activeCellId="0" sqref="A22:H22"/>
    </sheetView>
  </sheetViews>
  <sheetFormatPr defaultColWidth="14.42578125" defaultRowHeight="15" customHeight="1"/>
  <cols>
    <col customWidth="1" min="1" max="1" style="7" width="5.140625"/>
    <col customWidth="1" min="2" max="2" style="7" width="52"/>
    <col customWidth="1" min="3" max="3" style="7" width="30.85546875"/>
    <col customWidth="1" min="4" max="4" style="7" width="22"/>
    <col customWidth="1" min="5" max="5" style="7" width="15.42578125"/>
    <col bestFit="1" customWidth="1" min="6" max="6" style="7" width="19.7109375"/>
    <col customWidth="1" min="7" max="7" style="7" width="14.42578125"/>
    <col bestFit="1" customWidth="1" min="8" max="8" style="7" width="25"/>
    <col customWidth="1" min="9" max="11" style="6" width="8.7109375"/>
    <col min="12" max="16384" style="6" width="14.42578125"/>
  </cols>
  <sheetData>
    <row r="1">
      <c r="A1" s="8" t="s">
        <v>30</v>
      </c>
      <c r="B1" s="7"/>
      <c r="C1" s="7"/>
      <c r="D1" s="7"/>
      <c r="E1" s="7"/>
      <c r="F1" s="7"/>
      <c r="G1" s="7"/>
      <c r="H1" s="7"/>
      <c r="I1" s="6"/>
      <c r="J1" s="6"/>
    </row>
    <row r="2" s="6" customFormat="1" ht="19.5">
      <c r="A2" s="9" t="s">
        <v>31</v>
      </c>
      <c r="B2" s="9"/>
      <c r="C2" s="9"/>
      <c r="D2" s="9"/>
      <c r="E2" s="9"/>
      <c r="F2" s="9"/>
      <c r="G2" s="9"/>
      <c r="H2" s="9"/>
      <c r="I2" s="6"/>
      <c r="J2" s="6"/>
    </row>
    <row r="3" s="6" customFormat="1" ht="21" customHeight="1">
      <c r="A3" s="10" t="str">
        <f>'Информация о Чемпионате'!B4</f>
        <v xml:space="preserve">Итоговый (межрегиональный) этап Чемпионата по профессиональному мастерству</v>
      </c>
      <c r="B3" s="10"/>
      <c r="C3" s="10"/>
      <c r="D3" s="10"/>
      <c r="E3" s="10"/>
      <c r="F3" s="10"/>
      <c r="G3" s="10"/>
      <c r="H3" s="10"/>
      <c r="I3" s="11"/>
      <c r="J3" s="11"/>
    </row>
    <row r="4" s="6" customFormat="1" ht="19.5">
      <c r="A4" s="9" t="s">
        <v>32</v>
      </c>
      <c r="B4" s="9"/>
      <c r="C4" s="9"/>
      <c r="D4" s="9"/>
      <c r="E4" s="9"/>
      <c r="F4" s="9"/>
      <c r="G4" s="9"/>
      <c r="H4" s="9"/>
      <c r="I4" s="6"/>
      <c r="J4" s="6"/>
    </row>
    <row r="5" ht="22.5" customHeight="1">
      <c r="A5" s="12" t="str">
        <f>'Информация о Чемпионате'!B3</f>
        <v xml:space="preserve">Бурение скважин </v>
      </c>
      <c r="B5" s="12"/>
      <c r="C5" s="12"/>
      <c r="D5" s="12"/>
      <c r="E5" s="12"/>
      <c r="F5" s="12"/>
      <c r="G5" s="12"/>
      <c r="H5" s="12"/>
      <c r="I5" s="6"/>
      <c r="J5" s="6"/>
    </row>
    <row r="6">
      <c r="A6" s="13" t="s">
        <v>33</v>
      </c>
      <c r="B6" s="7"/>
      <c r="C6" s="7"/>
      <c r="D6" s="7"/>
      <c r="E6" s="7"/>
      <c r="F6" s="7"/>
      <c r="G6" s="7"/>
      <c r="H6" s="7"/>
      <c r="I6" s="6"/>
      <c r="J6" s="6"/>
    </row>
    <row r="7" ht="15.75" customHeight="1">
      <c r="A7" s="13" t="s">
        <v>34</v>
      </c>
      <c r="B7" s="13"/>
      <c r="C7" s="14" t="str">
        <f>'Информация о Чемпионате'!B5</f>
        <v xml:space="preserve">ГАЗПРОМ Ямало-Ненецкий автономный округ</v>
      </c>
      <c r="D7" s="14"/>
      <c r="E7" s="14"/>
      <c r="F7" s="14"/>
      <c r="G7" s="14"/>
      <c r="H7" s="14"/>
    </row>
    <row r="8" ht="15.75" customHeight="1">
      <c r="A8" s="13" t="s">
        <v>35</v>
      </c>
      <c r="B8" s="13"/>
      <c r="C8" s="13"/>
      <c r="D8" s="14" t="str">
        <f>'Информация о Чемпионате'!B6</f>
        <v xml:space="preserve">ООО "Нефтесервесные  решения"</v>
      </c>
      <c r="E8" s="14"/>
      <c r="F8" s="14"/>
      <c r="G8" s="14"/>
      <c r="H8" s="14"/>
    </row>
    <row r="9" ht="15.75" customHeight="1">
      <c r="A9" s="13" t="s">
        <v>36</v>
      </c>
      <c r="B9" s="13"/>
      <c r="C9" s="13" t="str">
        <f>'Информация о Чемпионате'!B7</f>
        <v xml:space="preserve">Студенческий м-н, Новый Уренгой, Ямало-Ненецкий автономный округ</v>
      </c>
      <c r="D9" s="13"/>
      <c r="E9" s="13"/>
      <c r="F9" s="13"/>
      <c r="G9" s="13"/>
      <c r="H9" s="13"/>
    </row>
    <row r="10" ht="15.75" customHeight="1">
      <c r="A10" s="13" t="s">
        <v>37</v>
      </c>
      <c r="B10" s="13"/>
      <c r="C10" s="13" t="str">
        <f>'Информация о Чемпионате'!B9</f>
        <v xml:space="preserve">Гибайдуллина Луиза Флюровна</v>
      </c>
      <c r="D10" s="13"/>
      <c r="E10" s="13" t="str">
        <f>'Информация о Чемпионате'!B10</f>
        <v>shakiryanova.35@mail.ru</v>
      </c>
      <c r="F10" s="13"/>
      <c r="G10" s="13">
        <f>'Информация о Чемпионате'!B11</f>
        <v>79220968464</v>
      </c>
      <c r="H10" s="13"/>
    </row>
    <row r="11" ht="15.75" customHeight="1">
      <c r="A11" s="13" t="s">
        <v>38</v>
      </c>
      <c r="B11" s="13"/>
      <c r="C11" s="13" t="str">
        <f>'Информация о Чемпионате'!B12</f>
        <v xml:space="preserve">Котов Александр Викторович</v>
      </c>
      <c r="D11" s="13"/>
      <c r="E11" s="13" t="str">
        <f>'Информация о Чемпионате'!B13</f>
        <v>san060686@mail.ru</v>
      </c>
      <c r="F11" s="13"/>
      <c r="G11" s="13">
        <f>'Информация о Чемпионате'!B14</f>
        <v>79216314930</v>
      </c>
      <c r="H11" s="13"/>
    </row>
    <row r="12" ht="15.75" customHeight="1">
      <c r="A12" s="13" t="s">
        <v>39</v>
      </c>
      <c r="B12" s="13"/>
      <c r="C12" s="13">
        <f>'Информация о Чемпионате'!B17</f>
        <v>9</v>
      </c>
      <c r="D12" s="13"/>
      <c r="E12" s="13"/>
      <c r="F12" s="13"/>
      <c r="G12" s="13"/>
      <c r="H12" s="13"/>
    </row>
    <row r="13" ht="15.75" customHeight="1">
      <c r="A13" s="13" t="s">
        <v>40</v>
      </c>
      <c r="B13" s="13"/>
      <c r="C13" s="13">
        <f>'Информация о Чемпионате'!B15</f>
        <v>5</v>
      </c>
      <c r="D13" s="13"/>
      <c r="E13" s="13"/>
      <c r="F13" s="13"/>
      <c r="G13" s="13"/>
      <c r="H13" s="13"/>
    </row>
    <row r="14" ht="15.75" customHeight="1">
      <c r="A14" s="13" t="s">
        <v>41</v>
      </c>
      <c r="B14" s="13"/>
      <c r="C14" s="13">
        <f>'Информация о Чемпионате'!B16</f>
        <v>5</v>
      </c>
      <c r="D14" s="13"/>
      <c r="E14" s="13"/>
      <c r="F14" s="13"/>
      <c r="G14" s="13"/>
      <c r="H14" s="13"/>
    </row>
    <row r="15" ht="15.75" customHeight="1">
      <c r="A15" s="13" t="s">
        <v>42</v>
      </c>
      <c r="B15" s="13"/>
      <c r="C15" s="13" t="str">
        <f>'Информация о Чемпионате'!B8</f>
        <v xml:space="preserve">21.04.2025г. -25.04.2025г. </v>
      </c>
      <c r="D15" s="13"/>
      <c r="E15" s="13"/>
      <c r="F15" s="13"/>
      <c r="G15" s="13"/>
      <c r="H15" s="13"/>
    </row>
    <row r="16" ht="19.5">
      <c r="A16" s="15" t="s">
        <v>43</v>
      </c>
      <c r="B16" s="16"/>
      <c r="C16" s="16"/>
      <c r="D16" s="16"/>
      <c r="E16" s="16"/>
      <c r="F16" s="16"/>
      <c r="G16" s="16"/>
      <c r="H16" s="17"/>
    </row>
    <row r="17">
      <c r="A17" s="18" t="s">
        <v>44</v>
      </c>
      <c r="B17" s="19"/>
      <c r="C17" s="19"/>
      <c r="D17" s="19"/>
      <c r="E17" s="19"/>
      <c r="F17" s="19"/>
      <c r="G17" s="19"/>
      <c r="H17" s="20"/>
    </row>
    <row r="18">
      <c r="A18" s="21" t="s">
        <v>45</v>
      </c>
      <c r="B18" s="22"/>
      <c r="C18" s="22"/>
      <c r="D18" s="22"/>
      <c r="E18" s="22"/>
      <c r="F18" s="22"/>
      <c r="G18" s="22"/>
      <c r="H18" s="23"/>
    </row>
    <row r="19">
      <c r="A19" s="21" t="s">
        <v>46</v>
      </c>
      <c r="B19" s="22"/>
      <c r="C19" s="22"/>
      <c r="D19" s="22"/>
      <c r="E19" s="22"/>
      <c r="F19" s="22"/>
      <c r="G19" s="22"/>
      <c r="H19" s="23"/>
    </row>
    <row r="20">
      <c r="A20" s="21" t="s">
        <v>47</v>
      </c>
      <c r="B20" s="22"/>
      <c r="C20" s="22"/>
      <c r="D20" s="22"/>
      <c r="E20" s="22"/>
      <c r="F20" s="22"/>
      <c r="G20" s="22"/>
      <c r="H20" s="23"/>
    </row>
    <row r="21">
      <c r="A21" s="21" t="s">
        <v>48</v>
      </c>
      <c r="B21" s="22"/>
      <c r="C21" s="22"/>
      <c r="D21" s="22"/>
      <c r="E21" s="22"/>
      <c r="F21" s="22"/>
      <c r="G21" s="22"/>
      <c r="H21" s="23"/>
    </row>
    <row r="22" ht="15" customHeight="1">
      <c r="A22" s="21" t="s">
        <v>49</v>
      </c>
      <c r="B22" s="22"/>
      <c r="C22" s="22"/>
      <c r="D22" s="22"/>
      <c r="E22" s="22"/>
      <c r="F22" s="22"/>
      <c r="G22" s="22"/>
      <c r="H22" s="23"/>
    </row>
    <row r="23">
      <c r="A23" s="21" t="s">
        <v>50</v>
      </c>
      <c r="B23" s="22"/>
      <c r="C23" s="22"/>
      <c r="D23" s="22"/>
      <c r="E23" s="22"/>
      <c r="F23" s="22"/>
      <c r="G23" s="22"/>
      <c r="H23" s="23"/>
    </row>
    <row r="24">
      <c r="A24" s="21" t="s">
        <v>51</v>
      </c>
      <c r="B24" s="22"/>
      <c r="C24" s="22"/>
      <c r="D24" s="22"/>
      <c r="E24" s="22"/>
      <c r="F24" s="22"/>
      <c r="G24" s="22"/>
      <c r="H24" s="23"/>
    </row>
    <row r="25" ht="15.75">
      <c r="A25" s="24" t="s">
        <v>52</v>
      </c>
      <c r="B25" s="25"/>
      <c r="C25" s="25"/>
      <c r="D25" s="25"/>
      <c r="E25" s="25"/>
      <c r="F25" s="25"/>
      <c r="G25" s="25"/>
      <c r="H25" s="26"/>
    </row>
    <row r="26" ht="57">
      <c r="A26" s="27" t="s">
        <v>53</v>
      </c>
      <c r="B26" s="28" t="s">
        <v>54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60</v>
      </c>
    </row>
    <row r="27" ht="85.5">
      <c r="A27" s="30">
        <v>1</v>
      </c>
      <c r="B27" s="31" t="s">
        <v>61</v>
      </c>
      <c r="C27" s="31" t="s">
        <v>62</v>
      </c>
      <c r="D27" s="32" t="s">
        <v>63</v>
      </c>
      <c r="E27" s="32">
        <v>1</v>
      </c>
      <c r="F27" s="32" t="s">
        <v>64</v>
      </c>
      <c r="G27" s="32">
        <v>1</v>
      </c>
      <c r="H27" s="33"/>
    </row>
    <row r="28" ht="42.75">
      <c r="A28" s="30">
        <v>2</v>
      </c>
      <c r="B28" s="31" t="s">
        <v>65</v>
      </c>
      <c r="C28" s="31" t="s">
        <v>66</v>
      </c>
      <c r="D28" s="32" t="s">
        <v>67</v>
      </c>
      <c r="E28" s="34">
        <v>1</v>
      </c>
      <c r="F28" s="34" t="s">
        <v>64</v>
      </c>
      <c r="G28" s="32">
        <v>5</v>
      </c>
      <c r="H28" s="35"/>
    </row>
    <row r="29" ht="57">
      <c r="A29" s="30">
        <v>3</v>
      </c>
      <c r="B29" s="31" t="s">
        <v>68</v>
      </c>
      <c r="C29" s="31" t="s">
        <v>69</v>
      </c>
      <c r="D29" s="32" t="s">
        <v>67</v>
      </c>
      <c r="E29" s="34">
        <v>1</v>
      </c>
      <c r="F29" s="34" t="s">
        <v>64</v>
      </c>
      <c r="G29" s="32">
        <v>5</v>
      </c>
      <c r="H29" s="35"/>
    </row>
    <row r="30" ht="85.5">
      <c r="A30" s="30">
        <v>4</v>
      </c>
      <c r="B30" s="31" t="s">
        <v>70</v>
      </c>
      <c r="C30" s="36" t="s">
        <v>71</v>
      </c>
      <c r="D30" s="32" t="s">
        <v>67</v>
      </c>
      <c r="E30" s="34">
        <v>1</v>
      </c>
      <c r="F30" s="34" t="s">
        <v>64</v>
      </c>
      <c r="G30" s="32">
        <v>5</v>
      </c>
      <c r="H30" s="35"/>
    </row>
    <row r="31" ht="42.75">
      <c r="A31" s="30">
        <v>5</v>
      </c>
      <c r="B31" s="31" t="s">
        <v>72</v>
      </c>
      <c r="C31" s="36" t="s">
        <v>73</v>
      </c>
      <c r="D31" s="32" t="s">
        <v>67</v>
      </c>
      <c r="E31" s="34">
        <v>1</v>
      </c>
      <c r="F31" s="34" t="s">
        <v>64</v>
      </c>
      <c r="G31" s="32">
        <v>5</v>
      </c>
      <c r="H31" s="35"/>
    </row>
    <row r="32" ht="51" customHeight="1">
      <c r="A32" s="30">
        <v>6</v>
      </c>
      <c r="B32" s="31" t="s">
        <v>74</v>
      </c>
      <c r="C32" s="36" t="s">
        <v>75</v>
      </c>
      <c r="D32" s="32" t="s">
        <v>67</v>
      </c>
      <c r="E32" s="34">
        <v>1</v>
      </c>
      <c r="F32" s="34" t="s">
        <v>64</v>
      </c>
      <c r="G32" s="32">
        <v>5</v>
      </c>
      <c r="H32" s="35"/>
    </row>
    <row r="33" ht="42.75">
      <c r="A33" s="30">
        <v>7</v>
      </c>
      <c r="B33" s="31" t="s">
        <v>76</v>
      </c>
      <c r="C33" s="36" t="s">
        <v>77</v>
      </c>
      <c r="D33" s="32" t="s">
        <v>67</v>
      </c>
      <c r="E33" s="34">
        <v>1</v>
      </c>
      <c r="F33" s="34" t="s">
        <v>64</v>
      </c>
      <c r="G33" s="32">
        <v>5</v>
      </c>
      <c r="H33" s="35"/>
    </row>
    <row r="34" ht="71.25">
      <c r="A34" s="30">
        <v>8</v>
      </c>
      <c r="B34" s="31" t="s">
        <v>78</v>
      </c>
      <c r="C34" s="36" t="s">
        <v>79</v>
      </c>
      <c r="D34" s="32" t="s">
        <v>67</v>
      </c>
      <c r="E34" s="34">
        <v>1</v>
      </c>
      <c r="F34" s="34" t="s">
        <v>64</v>
      </c>
      <c r="G34" s="32">
        <v>5</v>
      </c>
      <c r="H34" s="35"/>
    </row>
    <row r="35" ht="156.75">
      <c r="A35" s="30">
        <v>9</v>
      </c>
      <c r="B35" s="37" t="s">
        <v>80</v>
      </c>
      <c r="C35" s="38" t="s">
        <v>81</v>
      </c>
      <c r="D35" s="39" t="s">
        <v>63</v>
      </c>
      <c r="E35" s="40">
        <v>1</v>
      </c>
      <c r="F35" s="34" t="s">
        <v>64</v>
      </c>
      <c r="G35" s="32">
        <v>5</v>
      </c>
      <c r="H35" s="41"/>
    </row>
    <row r="36" ht="118.5" customHeight="1">
      <c r="A36" s="42">
        <v>10</v>
      </c>
      <c r="B36" s="43" t="s">
        <v>82</v>
      </c>
      <c r="C36" s="31" t="s">
        <v>83</v>
      </c>
      <c r="D36" s="32" t="s">
        <v>84</v>
      </c>
      <c r="E36" s="34">
        <v>1</v>
      </c>
      <c r="F36" s="34" t="s">
        <v>64</v>
      </c>
      <c r="G36" s="32">
        <v>5</v>
      </c>
      <c r="H36" s="44"/>
    </row>
    <row r="37" ht="39" customHeight="1">
      <c r="A37" s="45">
        <v>11</v>
      </c>
      <c r="B37" s="46" t="s">
        <v>85</v>
      </c>
      <c r="C37" s="31" t="s">
        <v>86</v>
      </c>
      <c r="D37" s="32" t="s">
        <v>84</v>
      </c>
      <c r="E37" s="34">
        <v>1</v>
      </c>
      <c r="F37" s="47" t="s">
        <v>64</v>
      </c>
      <c r="G37" s="32">
        <v>5</v>
      </c>
      <c r="H37" s="44"/>
    </row>
    <row r="38" ht="36.75" customHeight="1">
      <c r="A38" s="42">
        <v>12</v>
      </c>
      <c r="B38" s="31" t="s">
        <v>87</v>
      </c>
      <c r="C38" s="46" t="s">
        <v>88</v>
      </c>
      <c r="D38" s="34" t="s">
        <v>89</v>
      </c>
      <c r="E38" s="32">
        <v>1</v>
      </c>
      <c r="F38" s="32" t="s">
        <v>90</v>
      </c>
      <c r="G38" s="32">
        <v>1</v>
      </c>
      <c r="H38" s="44"/>
    </row>
    <row r="39" ht="25.5" customHeight="1">
      <c r="A39" s="45">
        <v>13</v>
      </c>
      <c r="B39" s="31" t="s">
        <v>91</v>
      </c>
      <c r="C39" s="48" t="s">
        <v>92</v>
      </c>
      <c r="D39" s="32" t="s">
        <v>93</v>
      </c>
      <c r="E39" s="49">
        <v>1</v>
      </c>
      <c r="F39" s="32" t="s">
        <v>64</v>
      </c>
      <c r="G39" s="49">
        <v>5</v>
      </c>
      <c r="H39" s="50"/>
    </row>
    <row r="40" ht="20.25" customHeight="1">
      <c r="A40" s="45">
        <v>14</v>
      </c>
      <c r="B40" s="43" t="s">
        <v>94</v>
      </c>
      <c r="C40" s="51" t="s">
        <v>95</v>
      </c>
      <c r="D40" s="32" t="s">
        <v>93</v>
      </c>
      <c r="E40" s="49">
        <v>1</v>
      </c>
      <c r="F40" s="52" t="s">
        <v>64</v>
      </c>
      <c r="G40" s="49">
        <v>10</v>
      </c>
      <c r="H40" s="50"/>
    </row>
    <row r="41" ht="25.5" customHeight="1">
      <c r="A41" s="42">
        <v>15</v>
      </c>
      <c r="B41" s="37" t="s">
        <v>96</v>
      </c>
      <c r="C41" s="53" t="s">
        <v>97</v>
      </c>
      <c r="D41" s="32" t="s">
        <v>98</v>
      </c>
      <c r="E41" s="54">
        <v>1</v>
      </c>
      <c r="F41" s="40" t="s">
        <v>99</v>
      </c>
      <c r="G41" s="49">
        <v>3</v>
      </c>
      <c r="H41" s="50"/>
    </row>
    <row r="42" ht="15" customHeight="1">
      <c r="A42" s="42">
        <v>16</v>
      </c>
      <c r="B42" s="37" t="s">
        <v>100</v>
      </c>
      <c r="C42" s="53" t="s">
        <v>101</v>
      </c>
      <c r="D42" s="32" t="s">
        <v>98</v>
      </c>
      <c r="E42" s="54">
        <v>1</v>
      </c>
      <c r="F42" s="55" t="s">
        <v>90</v>
      </c>
      <c r="G42" s="49">
        <v>2</v>
      </c>
      <c r="H42" s="50"/>
    </row>
    <row r="43" ht="15" customHeight="1">
      <c r="A43" s="42">
        <v>17</v>
      </c>
      <c r="B43" s="37" t="s">
        <v>102</v>
      </c>
      <c r="C43" s="53" t="s">
        <v>103</v>
      </c>
      <c r="D43" s="32" t="s">
        <v>98</v>
      </c>
      <c r="E43" s="54">
        <v>1</v>
      </c>
      <c r="F43" s="55" t="s">
        <v>104</v>
      </c>
      <c r="G43" s="49">
        <v>1</v>
      </c>
      <c r="H43" s="50"/>
    </row>
    <row r="44" ht="15" customHeight="1">
      <c r="A44" s="42">
        <v>18</v>
      </c>
      <c r="B44" s="37" t="s">
        <v>105</v>
      </c>
      <c r="C44" s="53" t="s">
        <v>106</v>
      </c>
      <c r="D44" s="32" t="s">
        <v>98</v>
      </c>
      <c r="E44" s="54">
        <v>1</v>
      </c>
      <c r="F44" s="55" t="s">
        <v>104</v>
      </c>
      <c r="G44" s="49">
        <v>1</v>
      </c>
      <c r="H44" s="50"/>
    </row>
    <row r="45" ht="15.75" customHeight="1">
      <c r="A45" s="42">
        <v>19</v>
      </c>
      <c r="B45" s="37" t="s">
        <v>107</v>
      </c>
      <c r="C45" s="53" t="s">
        <v>108</v>
      </c>
      <c r="D45" s="32" t="s">
        <v>98</v>
      </c>
      <c r="E45" s="54">
        <v>1</v>
      </c>
      <c r="F45" s="55" t="s">
        <v>90</v>
      </c>
      <c r="G45" s="49">
        <v>6</v>
      </c>
      <c r="H45" s="50"/>
    </row>
    <row r="46" ht="21" customHeight="1">
      <c r="A46" s="42">
        <v>20</v>
      </c>
      <c r="B46" s="37" t="s">
        <v>109</v>
      </c>
      <c r="C46" s="53" t="s">
        <v>110</v>
      </c>
      <c r="D46" s="32" t="s">
        <v>98</v>
      </c>
      <c r="E46" s="54">
        <v>1</v>
      </c>
      <c r="F46" s="55" t="s">
        <v>90</v>
      </c>
      <c r="G46" s="49">
        <v>2</v>
      </c>
      <c r="H46" s="50"/>
    </row>
    <row r="47" ht="28.5">
      <c r="A47" s="42">
        <v>21</v>
      </c>
      <c r="B47" s="56" t="s">
        <v>111</v>
      </c>
      <c r="C47" s="57" t="s">
        <v>112</v>
      </c>
      <c r="D47" s="32" t="s">
        <v>98</v>
      </c>
      <c r="E47" s="54">
        <v>1</v>
      </c>
      <c r="F47" s="55" t="s">
        <v>90</v>
      </c>
      <c r="G47" s="49">
        <v>2</v>
      </c>
      <c r="H47" s="50"/>
    </row>
    <row r="48" ht="28.5">
      <c r="A48" s="45">
        <v>22</v>
      </c>
      <c r="B48" s="31" t="s">
        <v>113</v>
      </c>
      <c r="C48" s="58" t="s">
        <v>114</v>
      </c>
      <c r="D48" s="32" t="s">
        <v>98</v>
      </c>
      <c r="E48" s="49">
        <v>1</v>
      </c>
      <c r="F48" s="32" t="s">
        <v>115</v>
      </c>
      <c r="G48" s="49">
        <v>5</v>
      </c>
      <c r="H48" s="50"/>
    </row>
    <row r="49" ht="99.75">
      <c r="A49" s="45">
        <v>23</v>
      </c>
      <c r="B49" s="31" t="s">
        <v>116</v>
      </c>
      <c r="C49" s="59" t="s">
        <v>117</v>
      </c>
      <c r="D49" s="32" t="s">
        <v>98</v>
      </c>
      <c r="E49" s="49">
        <v>1</v>
      </c>
      <c r="F49" s="32" t="s">
        <v>115</v>
      </c>
      <c r="G49" s="49">
        <v>5</v>
      </c>
      <c r="H49" s="50"/>
    </row>
    <row r="50" ht="65.25" customHeight="1">
      <c r="A50" s="45">
        <v>24</v>
      </c>
      <c r="B50" s="31" t="s">
        <v>118</v>
      </c>
      <c r="C50" s="59" t="s">
        <v>119</v>
      </c>
      <c r="D50" s="32" t="s">
        <v>67</v>
      </c>
      <c r="E50" s="49">
        <v>1</v>
      </c>
      <c r="F50" s="32" t="s">
        <v>64</v>
      </c>
      <c r="G50" s="49">
        <v>5</v>
      </c>
      <c r="H50" s="50"/>
    </row>
    <row r="51" ht="23.25" customHeight="1">
      <c r="A51" s="60" t="s">
        <v>120</v>
      </c>
      <c r="B51" s="61"/>
      <c r="C51" s="61"/>
      <c r="D51" s="61"/>
      <c r="E51" s="61"/>
      <c r="F51" s="61"/>
      <c r="G51" s="61"/>
      <c r="H51" s="61"/>
    </row>
    <row r="52" ht="15.75" customHeight="1">
      <c r="A52" s="18" t="s">
        <v>44</v>
      </c>
      <c r="B52" s="19"/>
      <c r="C52" s="19"/>
      <c r="D52" s="19"/>
      <c r="E52" s="19"/>
      <c r="F52" s="19"/>
      <c r="G52" s="19"/>
      <c r="H52" s="20"/>
    </row>
    <row r="53" ht="15" customHeight="1">
      <c r="A53" s="62" t="s">
        <v>121</v>
      </c>
      <c r="B53" s="63"/>
      <c r="C53" s="63"/>
      <c r="D53" s="63"/>
      <c r="E53" s="63"/>
      <c r="F53" s="63"/>
      <c r="G53" s="63"/>
      <c r="H53" s="64"/>
    </row>
    <row r="54" ht="15" customHeight="1">
      <c r="A54" s="62" t="s">
        <v>122</v>
      </c>
      <c r="B54" s="63"/>
      <c r="C54" s="63"/>
      <c r="D54" s="63"/>
      <c r="E54" s="63"/>
      <c r="F54" s="63"/>
      <c r="G54" s="63"/>
      <c r="H54" s="64"/>
    </row>
    <row r="55" ht="15" customHeight="1">
      <c r="A55" s="62" t="s">
        <v>123</v>
      </c>
      <c r="B55" s="63"/>
      <c r="C55" s="63"/>
      <c r="D55" s="63"/>
      <c r="E55" s="63"/>
      <c r="F55" s="63"/>
      <c r="G55" s="63"/>
      <c r="H55" s="64"/>
    </row>
    <row r="56" ht="15" customHeight="1">
      <c r="A56" s="62" t="s">
        <v>124</v>
      </c>
      <c r="B56" s="63"/>
      <c r="C56" s="63"/>
      <c r="D56" s="63"/>
      <c r="E56" s="63"/>
      <c r="F56" s="63"/>
      <c r="G56" s="63"/>
      <c r="H56" s="64"/>
    </row>
    <row r="57" ht="15" customHeight="1">
      <c r="A57" s="62" t="s">
        <v>49</v>
      </c>
      <c r="B57" s="63"/>
      <c r="C57" s="63"/>
      <c r="D57" s="63"/>
      <c r="E57" s="63"/>
      <c r="F57" s="63"/>
      <c r="G57" s="63"/>
      <c r="H57" s="64"/>
    </row>
    <row r="58" ht="15" customHeight="1">
      <c r="A58" s="62" t="s">
        <v>50</v>
      </c>
      <c r="B58" s="63"/>
      <c r="C58" s="63"/>
      <c r="D58" s="63"/>
      <c r="E58" s="63"/>
      <c r="F58" s="63"/>
      <c r="G58" s="63"/>
      <c r="H58" s="64"/>
    </row>
    <row r="59" ht="15" customHeight="1">
      <c r="A59" s="62" t="s">
        <v>125</v>
      </c>
      <c r="B59" s="63"/>
      <c r="C59" s="63"/>
      <c r="D59" s="63"/>
      <c r="E59" s="63"/>
      <c r="F59" s="63"/>
      <c r="G59" s="63"/>
      <c r="H59" s="64"/>
    </row>
    <row r="60" ht="15.75" customHeight="1">
      <c r="A60" s="65" t="s">
        <v>126</v>
      </c>
      <c r="B60" s="66"/>
      <c r="C60" s="66"/>
      <c r="D60" s="66"/>
      <c r="E60" s="66"/>
      <c r="F60" s="66"/>
      <c r="G60" s="66"/>
      <c r="H60" s="67"/>
    </row>
    <row r="61" ht="57">
      <c r="A61" s="29" t="s">
        <v>53</v>
      </c>
      <c r="B61" s="29" t="s">
        <v>54</v>
      </c>
      <c r="C61" s="28" t="s">
        <v>55</v>
      </c>
      <c r="D61" s="29" t="s">
        <v>56</v>
      </c>
      <c r="E61" s="28" t="s">
        <v>57</v>
      </c>
      <c r="F61" s="28" t="s">
        <v>58</v>
      </c>
      <c r="G61" s="28" t="s">
        <v>59</v>
      </c>
      <c r="H61" s="29" t="s">
        <v>60</v>
      </c>
    </row>
    <row r="62" ht="105" customHeight="1">
      <c r="A62" s="68">
        <v>1</v>
      </c>
      <c r="B62" s="31" t="s">
        <v>127</v>
      </c>
      <c r="C62" s="31" t="s">
        <v>128</v>
      </c>
      <c r="D62" s="29" t="s">
        <v>93</v>
      </c>
      <c r="E62" s="69">
        <v>1</v>
      </c>
      <c r="F62" s="69" t="s">
        <v>90</v>
      </c>
      <c r="G62" s="32">
        <v>5</v>
      </c>
      <c r="H62" s="58"/>
    </row>
    <row r="63">
      <c r="A63" s="68">
        <v>2</v>
      </c>
      <c r="B63" s="59" t="s">
        <v>91</v>
      </c>
      <c r="C63" s="48" t="s">
        <v>92</v>
      </c>
      <c r="D63" s="32" t="s">
        <v>93</v>
      </c>
      <c r="E63" s="32">
        <v>1</v>
      </c>
      <c r="F63" s="32" t="s">
        <v>90</v>
      </c>
      <c r="G63" s="32">
        <v>5</v>
      </c>
      <c r="H63" s="58"/>
    </row>
    <row r="64" ht="28.5">
      <c r="A64" s="68">
        <v>3</v>
      </c>
      <c r="B64" s="59" t="s">
        <v>94</v>
      </c>
      <c r="C64" s="48" t="s">
        <v>95</v>
      </c>
      <c r="D64" s="32" t="s">
        <v>93</v>
      </c>
      <c r="E64" s="52">
        <v>1</v>
      </c>
      <c r="F64" s="32" t="s">
        <v>90</v>
      </c>
      <c r="G64" s="32">
        <v>5</v>
      </c>
      <c r="H64" s="58"/>
    </row>
    <row r="65">
      <c r="A65" s="68">
        <v>4</v>
      </c>
      <c r="B65" s="59" t="s">
        <v>129</v>
      </c>
      <c r="C65" s="59"/>
      <c r="D65" s="34"/>
      <c r="E65" s="34">
        <v>1</v>
      </c>
      <c r="F65" s="32" t="s">
        <v>90</v>
      </c>
      <c r="G65" s="49">
        <v>1</v>
      </c>
      <c r="H65" s="58"/>
    </row>
    <row r="66">
      <c r="A66" s="60" t="s">
        <v>130</v>
      </c>
      <c r="B66" s="61"/>
      <c r="C66" s="61"/>
      <c r="D66" s="61"/>
      <c r="E66" s="61"/>
      <c r="F66" s="61"/>
      <c r="G66" s="61"/>
      <c r="H66" s="61"/>
    </row>
    <row r="67">
      <c r="A67" s="18" t="s">
        <v>44</v>
      </c>
      <c r="B67" s="19"/>
      <c r="C67" s="19"/>
      <c r="D67" s="19"/>
      <c r="E67" s="19"/>
      <c r="F67" s="19"/>
      <c r="G67" s="19"/>
      <c r="H67" s="20"/>
    </row>
    <row r="68">
      <c r="A68" s="62" t="s">
        <v>131</v>
      </c>
      <c r="B68" s="63"/>
      <c r="C68" s="63"/>
      <c r="D68" s="63"/>
      <c r="E68" s="63"/>
      <c r="F68" s="63"/>
      <c r="G68" s="63"/>
      <c r="H68" s="64"/>
    </row>
    <row r="69">
      <c r="A69" s="62" t="s">
        <v>122</v>
      </c>
      <c r="B69" s="63"/>
      <c r="C69" s="63"/>
      <c r="D69" s="63"/>
      <c r="E69" s="63"/>
      <c r="F69" s="63"/>
      <c r="G69" s="63"/>
      <c r="H69" s="64"/>
    </row>
    <row r="70">
      <c r="A70" s="62" t="s">
        <v>132</v>
      </c>
      <c r="B70" s="63"/>
      <c r="C70" s="63"/>
      <c r="D70" s="63"/>
      <c r="E70" s="63"/>
      <c r="F70" s="63"/>
      <c r="G70" s="63"/>
      <c r="H70" s="64"/>
    </row>
    <row r="71">
      <c r="A71" s="62" t="s">
        <v>124</v>
      </c>
      <c r="B71" s="63"/>
      <c r="C71" s="63"/>
      <c r="D71" s="63"/>
      <c r="E71" s="63"/>
      <c r="F71" s="63"/>
      <c r="G71" s="63"/>
      <c r="H71" s="64"/>
    </row>
    <row r="72">
      <c r="A72" s="62" t="s">
        <v>49</v>
      </c>
      <c r="B72" s="63"/>
      <c r="C72" s="63"/>
      <c r="D72" s="63"/>
      <c r="E72" s="63"/>
      <c r="F72" s="63"/>
      <c r="G72" s="63"/>
      <c r="H72" s="64"/>
    </row>
    <row r="73">
      <c r="A73" s="62" t="s">
        <v>50</v>
      </c>
      <c r="B73" s="63"/>
      <c r="C73" s="63"/>
      <c r="D73" s="63"/>
      <c r="E73" s="63"/>
      <c r="F73" s="63"/>
      <c r="G73" s="63"/>
      <c r="H73" s="64"/>
    </row>
    <row r="74">
      <c r="A74" s="62" t="s">
        <v>125</v>
      </c>
      <c r="B74" s="63"/>
      <c r="C74" s="63"/>
      <c r="D74" s="63"/>
      <c r="E74" s="63"/>
      <c r="F74" s="63"/>
      <c r="G74" s="63"/>
      <c r="H74" s="64"/>
    </row>
    <row r="75">
      <c r="A75" s="65" t="s">
        <v>126</v>
      </c>
      <c r="B75" s="66"/>
      <c r="C75" s="66"/>
      <c r="D75" s="66"/>
      <c r="E75" s="66"/>
      <c r="F75" s="66"/>
      <c r="G75" s="66"/>
      <c r="H75" s="67"/>
    </row>
    <row r="76" ht="30" customHeight="1">
      <c r="A76" s="27" t="s">
        <v>53</v>
      </c>
      <c r="B76" s="29" t="s">
        <v>54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9" t="s">
        <v>60</v>
      </c>
    </row>
    <row r="77" ht="60">
      <c r="A77" s="70">
        <v>1</v>
      </c>
      <c r="B77" s="71" t="s">
        <v>133</v>
      </c>
      <c r="C77" s="72" t="s">
        <v>134</v>
      </c>
      <c r="D77" s="29" t="s">
        <v>89</v>
      </c>
      <c r="E77" s="73">
        <v>1</v>
      </c>
      <c r="F77" s="73" t="s">
        <v>90</v>
      </c>
      <c r="G77" s="49">
        <v>5</v>
      </c>
      <c r="H77" s="50"/>
    </row>
    <row r="78">
      <c r="A78" s="70">
        <v>2</v>
      </c>
      <c r="B78" s="58" t="s">
        <v>135</v>
      </c>
      <c r="C78" s="58" t="s">
        <v>136</v>
      </c>
      <c r="D78" s="32" t="s">
        <v>137</v>
      </c>
      <c r="E78" s="49">
        <v>1</v>
      </c>
      <c r="F78" s="49" t="s">
        <v>90</v>
      </c>
      <c r="G78" s="49">
        <f>E78</f>
        <v>1</v>
      </c>
      <c r="H78" s="50"/>
    </row>
    <row r="79">
      <c r="A79" s="70">
        <v>3</v>
      </c>
      <c r="B79" s="59" t="s">
        <v>91</v>
      </c>
      <c r="C79" s="48" t="s">
        <v>92</v>
      </c>
      <c r="D79" s="32" t="s">
        <v>93</v>
      </c>
      <c r="E79" s="32">
        <v>1</v>
      </c>
      <c r="F79" s="32" t="s">
        <v>90</v>
      </c>
      <c r="G79" s="32">
        <v>6</v>
      </c>
      <c r="H79" s="50"/>
    </row>
    <row r="80">
      <c r="A80" s="70">
        <v>4</v>
      </c>
      <c r="B80" s="59" t="s">
        <v>94</v>
      </c>
      <c r="C80" s="48" t="s">
        <v>95</v>
      </c>
      <c r="D80" s="32" t="s">
        <v>93</v>
      </c>
      <c r="E80" s="32">
        <v>1</v>
      </c>
      <c r="F80" s="32" t="s">
        <v>90</v>
      </c>
      <c r="G80" s="32">
        <v>12</v>
      </c>
      <c r="H80" s="50"/>
    </row>
    <row r="81" ht="21">
      <c r="A81" s="70">
        <v>5</v>
      </c>
      <c r="B81" s="74" t="s">
        <v>138</v>
      </c>
      <c r="C81" s="75" t="s">
        <v>139</v>
      </c>
      <c r="D81" s="52" t="s">
        <v>89</v>
      </c>
      <c r="E81" s="76">
        <v>1</v>
      </c>
      <c r="F81" s="49" t="s">
        <v>90</v>
      </c>
      <c r="G81" s="49">
        <v>2</v>
      </c>
      <c r="H81" s="50"/>
    </row>
    <row r="82">
      <c r="A82" s="70">
        <v>6</v>
      </c>
      <c r="B82" s="46" t="s">
        <v>85</v>
      </c>
      <c r="C82" s="43" t="s">
        <v>86</v>
      </c>
      <c r="D82" s="32" t="s">
        <v>84</v>
      </c>
      <c r="E82" s="34">
        <v>1</v>
      </c>
      <c r="F82" s="32" t="s">
        <v>90</v>
      </c>
      <c r="G82" s="49">
        <v>6</v>
      </c>
      <c r="H82" s="50"/>
    </row>
    <row r="83">
      <c r="A83" s="70">
        <v>7</v>
      </c>
      <c r="B83" s="77" t="s">
        <v>129</v>
      </c>
      <c r="C83" s="72"/>
      <c r="D83" s="34"/>
      <c r="E83" s="34">
        <v>1</v>
      </c>
      <c r="F83" s="32" t="s">
        <v>90</v>
      </c>
      <c r="G83" s="49">
        <v>2</v>
      </c>
      <c r="H83" s="50"/>
    </row>
    <row r="84">
      <c r="A84" s="60" t="s">
        <v>140</v>
      </c>
      <c r="B84" s="61"/>
      <c r="C84" s="61"/>
      <c r="D84" s="61"/>
      <c r="E84" s="61"/>
      <c r="F84" s="61"/>
      <c r="G84" s="61"/>
      <c r="H84" s="61"/>
    </row>
    <row r="85">
      <c r="A85" s="31" t="s">
        <v>53</v>
      </c>
      <c r="B85" s="52" t="s">
        <v>54</v>
      </c>
      <c r="C85" s="5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2" t="s">
        <v>60</v>
      </c>
    </row>
    <row r="86" ht="15.75" customHeight="1">
      <c r="A86" s="78">
        <v>1</v>
      </c>
      <c r="B86" s="79" t="s">
        <v>141</v>
      </c>
      <c r="C86" s="53" t="s">
        <v>142</v>
      </c>
      <c r="D86" s="32" t="s">
        <v>143</v>
      </c>
      <c r="E86" s="29">
        <v>1</v>
      </c>
      <c r="F86" s="29" t="s">
        <v>90</v>
      </c>
      <c r="G86" s="32">
        <v>5</v>
      </c>
      <c r="H86" s="69"/>
    </row>
    <row r="87" ht="15.75" customHeight="1">
      <c r="A87" s="78">
        <v>2</v>
      </c>
      <c r="B87" s="79" t="s">
        <v>144</v>
      </c>
      <c r="C87" s="53" t="s">
        <v>145</v>
      </c>
      <c r="D87" s="32" t="s">
        <v>143</v>
      </c>
      <c r="E87" s="32">
        <v>1</v>
      </c>
      <c r="F87" s="32" t="s">
        <v>90</v>
      </c>
      <c r="G87" s="32">
        <v>5</v>
      </c>
      <c r="H87" s="69"/>
    </row>
    <row r="88" ht="15.75" customHeight="1">
      <c r="A88" s="78">
        <v>3</v>
      </c>
      <c r="B88" s="79" t="s">
        <v>146</v>
      </c>
      <c r="C88" s="53" t="s">
        <v>147</v>
      </c>
      <c r="D88" s="32" t="s">
        <v>143</v>
      </c>
      <c r="E88" s="32">
        <v>1</v>
      </c>
      <c r="F88" s="32" t="s">
        <v>90</v>
      </c>
      <c r="G88" s="32">
        <v>5</v>
      </c>
      <c r="H88" s="69"/>
    </row>
    <row r="89" ht="15" customHeight="1">
      <c r="A89" s="78">
        <v>4</v>
      </c>
      <c r="B89" s="79" t="s">
        <v>148</v>
      </c>
      <c r="C89" s="80" t="s">
        <v>149</v>
      </c>
      <c r="D89" s="32" t="s">
        <v>143</v>
      </c>
      <c r="E89" s="32">
        <v>1</v>
      </c>
      <c r="F89" s="32" t="s">
        <v>90</v>
      </c>
      <c r="G89" s="32">
        <v>5</v>
      </c>
      <c r="H89" s="69"/>
    </row>
    <row r="90" ht="15" customHeight="1">
      <c r="A90" s="78">
        <v>5</v>
      </c>
      <c r="B90" s="79" t="s">
        <v>150</v>
      </c>
      <c r="C90" s="81" t="s">
        <v>151</v>
      </c>
      <c r="D90" s="32" t="s">
        <v>143</v>
      </c>
      <c r="E90" s="32">
        <v>1</v>
      </c>
      <c r="F90" s="32" t="s">
        <v>90</v>
      </c>
      <c r="G90" s="32">
        <v>5</v>
      </c>
      <c r="H90" s="69"/>
    </row>
    <row r="91" ht="15" customHeight="1">
      <c r="A91" s="69">
        <v>6</v>
      </c>
      <c r="B91" s="31" t="s">
        <v>152</v>
      </c>
      <c r="C91" s="58" t="s">
        <v>153</v>
      </c>
      <c r="D91" s="32" t="s">
        <v>143</v>
      </c>
      <c r="E91" s="32">
        <v>1</v>
      </c>
      <c r="F91" s="32" t="s">
        <v>90</v>
      </c>
      <c r="G91" s="32">
        <v>4</v>
      </c>
      <c r="H91" s="69"/>
    </row>
    <row r="92" ht="15" customHeight="1">
      <c r="A92" s="82">
        <v>7</v>
      </c>
      <c r="B92" s="31" t="s">
        <v>154</v>
      </c>
      <c r="C92" s="58" t="s">
        <v>155</v>
      </c>
      <c r="D92" s="32" t="s">
        <v>143</v>
      </c>
      <c r="E92" s="49">
        <v>1</v>
      </c>
      <c r="F92" s="49" t="s">
        <v>90</v>
      </c>
      <c r="G92" s="49">
        <v>4</v>
      </c>
      <c r="H92" s="50"/>
    </row>
    <row r="93" ht="15" customHeight="1">
      <c r="A93" s="45">
        <v>8</v>
      </c>
      <c r="B93" s="43" t="s">
        <v>156</v>
      </c>
      <c r="C93" s="83" t="s">
        <v>136</v>
      </c>
      <c r="D93" s="32" t="s">
        <v>143</v>
      </c>
      <c r="E93" s="49">
        <v>1</v>
      </c>
      <c r="F93" s="49" t="s">
        <v>90</v>
      </c>
      <c r="G93" s="49">
        <v>4</v>
      </c>
      <c r="H93" s="50"/>
    </row>
    <row r="94" ht="15" customHeight="1">
      <c r="A94" s="42">
        <v>9</v>
      </c>
      <c r="B94" s="37" t="s">
        <v>157</v>
      </c>
      <c r="C94" s="84" t="s">
        <v>158</v>
      </c>
      <c r="D94" s="32" t="s">
        <v>143</v>
      </c>
      <c r="E94" s="49">
        <v>1</v>
      </c>
      <c r="F94" s="32" t="s">
        <v>64</v>
      </c>
      <c r="G94" s="49">
        <v>5</v>
      </c>
      <c r="H94" s="50"/>
    </row>
    <row r="95" ht="15" customHeight="1">
      <c r="A95" s="60" t="s">
        <v>159</v>
      </c>
      <c r="B95" s="7"/>
      <c r="C95" s="7"/>
      <c r="D95" s="61"/>
      <c r="E95" s="61"/>
      <c r="F95" s="61"/>
      <c r="G95" s="61"/>
      <c r="H95" s="61"/>
    </row>
    <row r="96" ht="15" customHeight="1">
      <c r="A96" s="18" t="s">
        <v>44</v>
      </c>
      <c r="B96" s="19"/>
      <c r="C96" s="19"/>
      <c r="D96" s="19"/>
      <c r="E96" s="19"/>
      <c r="F96" s="19"/>
      <c r="G96" s="19"/>
      <c r="H96" s="20"/>
    </row>
    <row r="97" ht="15" customHeight="1">
      <c r="A97" s="62" t="s">
        <v>160</v>
      </c>
      <c r="B97" s="63"/>
      <c r="C97" s="63"/>
      <c r="D97" s="63"/>
      <c r="E97" s="63"/>
      <c r="F97" s="63"/>
      <c r="G97" s="63"/>
      <c r="H97" s="64"/>
    </row>
    <row r="98" ht="15" customHeight="1">
      <c r="A98" s="62" t="s">
        <v>122</v>
      </c>
      <c r="B98" s="63"/>
      <c r="C98" s="63"/>
      <c r="D98" s="63"/>
      <c r="E98" s="63"/>
      <c r="F98" s="63"/>
      <c r="G98" s="63"/>
      <c r="H98" s="64"/>
    </row>
    <row r="99" ht="15" customHeight="1">
      <c r="A99" s="62" t="s">
        <v>123</v>
      </c>
      <c r="B99" s="63"/>
      <c r="C99" s="63"/>
      <c r="D99" s="63"/>
      <c r="E99" s="63"/>
      <c r="F99" s="63"/>
      <c r="G99" s="63"/>
      <c r="H99" s="64"/>
    </row>
    <row r="100" ht="15" customHeight="1">
      <c r="A100" s="62" t="s">
        <v>124</v>
      </c>
      <c r="B100" s="63"/>
      <c r="C100" s="63"/>
      <c r="D100" s="63"/>
      <c r="E100" s="63"/>
      <c r="F100" s="63"/>
      <c r="G100" s="63"/>
      <c r="H100" s="64"/>
    </row>
    <row r="101" ht="15" customHeight="1">
      <c r="A101" s="62" t="s">
        <v>49</v>
      </c>
      <c r="B101" s="63"/>
      <c r="C101" s="63"/>
      <c r="D101" s="63"/>
      <c r="E101" s="63"/>
      <c r="F101" s="63"/>
      <c r="G101" s="63"/>
      <c r="H101" s="64"/>
    </row>
    <row r="102" ht="15" customHeight="1">
      <c r="A102" s="62" t="s">
        <v>50</v>
      </c>
      <c r="B102" s="63"/>
      <c r="C102" s="63"/>
      <c r="D102" s="63"/>
      <c r="E102" s="63"/>
      <c r="F102" s="63"/>
      <c r="G102" s="63"/>
      <c r="H102" s="64"/>
    </row>
    <row r="103" ht="15" customHeight="1">
      <c r="A103" s="62" t="s">
        <v>125</v>
      </c>
      <c r="B103" s="63"/>
      <c r="C103" s="63"/>
      <c r="D103" s="63"/>
      <c r="E103" s="63"/>
      <c r="F103" s="63"/>
      <c r="G103" s="63"/>
      <c r="H103" s="64"/>
    </row>
    <row r="104" ht="15" customHeight="1">
      <c r="A104" s="65" t="s">
        <v>126</v>
      </c>
      <c r="B104" s="66"/>
      <c r="C104" s="66"/>
      <c r="D104" s="66"/>
      <c r="E104" s="66"/>
      <c r="F104" s="66"/>
      <c r="G104" s="66"/>
      <c r="H104" s="67"/>
    </row>
    <row r="105" ht="29.25" customHeight="1">
      <c r="A105" s="27" t="s">
        <v>53</v>
      </c>
      <c r="B105" s="28" t="s">
        <v>54</v>
      </c>
      <c r="C105" s="28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29" t="s">
        <v>60</v>
      </c>
    </row>
    <row r="106" ht="15" customHeight="1">
      <c r="A106" s="85">
        <v>1</v>
      </c>
      <c r="B106" s="59" t="s">
        <v>91</v>
      </c>
      <c r="C106" s="48" t="s">
        <v>92</v>
      </c>
      <c r="D106" s="29" t="s">
        <v>93</v>
      </c>
      <c r="E106" s="32">
        <v>2</v>
      </c>
      <c r="F106" s="32" t="s">
        <v>90</v>
      </c>
      <c r="G106" s="32">
        <v>2</v>
      </c>
      <c r="H106" s="69"/>
    </row>
    <row r="107" ht="15" customHeight="1">
      <c r="A107" s="86">
        <v>2</v>
      </c>
      <c r="B107" s="59" t="s">
        <v>94</v>
      </c>
      <c r="C107" s="48" t="s">
        <v>95</v>
      </c>
      <c r="D107" s="32" t="s">
        <v>93</v>
      </c>
      <c r="E107" s="32">
        <v>8</v>
      </c>
      <c r="F107" s="32" t="s">
        <v>90</v>
      </c>
      <c r="G107" s="32">
        <v>8</v>
      </c>
      <c r="H107" s="69"/>
    </row>
    <row r="108" ht="15" customHeight="1">
      <c r="A108" s="86">
        <v>3</v>
      </c>
      <c r="B108" s="71" t="s">
        <v>133</v>
      </c>
      <c r="C108" s="72" t="s">
        <v>134</v>
      </c>
      <c r="D108" s="32" t="s">
        <v>89</v>
      </c>
      <c r="E108" s="32">
        <v>2</v>
      </c>
      <c r="F108" s="32" t="s">
        <v>90</v>
      </c>
      <c r="G108" s="32">
        <v>2</v>
      </c>
      <c r="H108" s="69"/>
    </row>
    <row r="109" ht="31.5" customHeight="1">
      <c r="A109" s="86">
        <v>4</v>
      </c>
      <c r="B109" s="74" t="s">
        <v>138</v>
      </c>
      <c r="C109" s="72" t="s">
        <v>139</v>
      </c>
      <c r="D109" s="32" t="s">
        <v>89</v>
      </c>
      <c r="E109" s="32">
        <v>1</v>
      </c>
      <c r="F109" s="32" t="s">
        <v>90</v>
      </c>
      <c r="G109" s="32">
        <f>E109</f>
        <v>1</v>
      </c>
      <c r="H109" s="69"/>
    </row>
    <row r="110" ht="37.5" customHeight="1">
      <c r="A110" s="86">
        <v>5</v>
      </c>
      <c r="B110" s="58" t="s">
        <v>135</v>
      </c>
      <c r="C110" s="58" t="s">
        <v>136</v>
      </c>
      <c r="D110" s="32" t="s">
        <v>89</v>
      </c>
      <c r="E110" s="32">
        <v>1</v>
      </c>
      <c r="F110" s="32" t="s">
        <v>90</v>
      </c>
      <c r="G110" s="32">
        <v>1</v>
      </c>
      <c r="H110" s="69"/>
    </row>
    <row r="111" ht="48" customHeight="1">
      <c r="A111" s="42">
        <v>6</v>
      </c>
      <c r="B111" s="79" t="s">
        <v>141</v>
      </c>
      <c r="C111" s="53" t="s">
        <v>142</v>
      </c>
      <c r="D111" s="34" t="s">
        <v>143</v>
      </c>
      <c r="E111" s="54">
        <v>1</v>
      </c>
      <c r="F111" s="34" t="s">
        <v>115</v>
      </c>
      <c r="G111" s="49">
        <v>5</v>
      </c>
      <c r="H111" s="44"/>
    </row>
    <row r="112" ht="30.75" customHeight="1">
      <c r="A112" s="42">
        <v>7</v>
      </c>
      <c r="B112" s="79" t="s">
        <v>144</v>
      </c>
      <c r="C112" s="53" t="s">
        <v>145</v>
      </c>
      <c r="D112" s="34" t="s">
        <v>143</v>
      </c>
      <c r="E112" s="54">
        <v>1</v>
      </c>
      <c r="F112" s="34" t="s">
        <v>115</v>
      </c>
      <c r="G112" s="49">
        <v>5</v>
      </c>
      <c r="H112" s="44"/>
    </row>
    <row r="113" ht="29.25" customHeight="1">
      <c r="A113" s="42">
        <v>8</v>
      </c>
      <c r="B113" s="79" t="s">
        <v>146</v>
      </c>
      <c r="C113" s="53" t="s">
        <v>147</v>
      </c>
      <c r="D113" s="34" t="s">
        <v>143</v>
      </c>
      <c r="E113" s="54">
        <v>1</v>
      </c>
      <c r="F113" s="34" t="s">
        <v>115</v>
      </c>
      <c r="G113" s="49">
        <v>5</v>
      </c>
      <c r="H113" s="44"/>
    </row>
    <row r="114" ht="35.25" customHeight="1">
      <c r="A114" s="42">
        <v>9</v>
      </c>
      <c r="B114" s="79" t="s">
        <v>148</v>
      </c>
      <c r="C114" s="80" t="s">
        <v>149</v>
      </c>
      <c r="D114" s="34" t="s">
        <v>143</v>
      </c>
      <c r="E114" s="54">
        <v>1</v>
      </c>
      <c r="F114" s="34" t="s">
        <v>115</v>
      </c>
      <c r="G114" s="49">
        <v>5</v>
      </c>
      <c r="H114" s="44"/>
    </row>
    <row r="115" ht="33.75" customHeight="1">
      <c r="A115" s="42">
        <v>10</v>
      </c>
      <c r="B115" s="79" t="s">
        <v>150</v>
      </c>
      <c r="C115" s="53" t="s">
        <v>151</v>
      </c>
      <c r="D115" s="34" t="s">
        <v>143</v>
      </c>
      <c r="E115" s="54">
        <v>1</v>
      </c>
      <c r="F115" s="34" t="s">
        <v>115</v>
      </c>
      <c r="G115" s="49">
        <v>5</v>
      </c>
      <c r="H115" s="44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84:H8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7" zoomScale="100" workbookViewId="0">
      <selection activeCell="A14" activeCellId="0" sqref="A14:B14"/>
    </sheetView>
  </sheetViews>
  <sheetFormatPr defaultColWidth="14.42578125" defaultRowHeight="14.25"/>
  <cols>
    <col customWidth="1" min="1" max="1" style="7" width="5.140625"/>
    <col customWidth="1" min="2" max="2" style="7" width="52"/>
    <col customWidth="1" min="3" max="3" style="7" width="27.42578125"/>
    <col customWidth="1" min="4" max="4" style="7" width="22"/>
    <col customWidth="1" min="5" max="5" style="7" width="15.42578125"/>
    <col bestFit="1" customWidth="1" min="6" max="6" style="7" width="19.7109375"/>
    <col customWidth="1" min="7" max="7" style="7" width="14.42578125"/>
    <col bestFit="1" customWidth="1" min="8" max="8" style="7" width="25"/>
    <col customWidth="1" min="9" max="11" style="6" width="8.7109375"/>
    <col min="12" max="16384" style="6" width="14.42578125"/>
  </cols>
  <sheetData>
    <row r="1">
      <c r="A1" s="8" t="s">
        <v>30</v>
      </c>
      <c r="B1" s="7"/>
      <c r="C1" s="7"/>
      <c r="D1" s="7"/>
      <c r="E1" s="7"/>
      <c r="F1" s="7"/>
      <c r="G1" s="7"/>
      <c r="H1" s="7"/>
    </row>
    <row r="2" s="6" customFormat="1" ht="19.5">
      <c r="A2" s="9" t="s">
        <v>31</v>
      </c>
      <c r="B2" s="9"/>
      <c r="C2" s="9"/>
      <c r="D2" s="9"/>
      <c r="E2" s="9"/>
      <c r="F2" s="9"/>
      <c r="G2" s="9"/>
      <c r="H2" s="9"/>
    </row>
    <row r="3" s="6" customFormat="1" ht="20.25">
      <c r="A3" s="10" t="str">
        <f>'Информация о Чемпионате'!B4</f>
        <v xml:space="preserve">Итоговый (межрегиональный) этап Чемпионата по профессиональному мастерству</v>
      </c>
      <c r="B3" s="10"/>
      <c r="C3" s="10"/>
      <c r="D3" s="10"/>
      <c r="E3" s="10"/>
      <c r="F3" s="10"/>
      <c r="G3" s="10"/>
      <c r="H3" s="10"/>
    </row>
    <row r="4" s="6" customFormat="1" ht="19.5">
      <c r="A4" s="9" t="s">
        <v>32</v>
      </c>
      <c r="B4" s="9"/>
      <c r="C4" s="9"/>
      <c r="D4" s="9"/>
      <c r="E4" s="9"/>
      <c r="F4" s="9"/>
      <c r="G4" s="9"/>
      <c r="H4" s="9"/>
    </row>
    <row r="5" ht="20.25">
      <c r="A5" s="12" t="str">
        <f>'Информация о Чемпионате'!B3</f>
        <v xml:space="preserve">Бурение скважин </v>
      </c>
      <c r="B5" s="12"/>
      <c r="C5" s="12"/>
      <c r="D5" s="12"/>
      <c r="E5" s="12"/>
      <c r="F5" s="12"/>
      <c r="G5" s="12"/>
      <c r="H5" s="12"/>
    </row>
    <row r="6">
      <c r="A6" s="13" t="s">
        <v>33</v>
      </c>
      <c r="B6" s="7"/>
      <c r="C6" s="7"/>
      <c r="D6" s="7"/>
      <c r="E6" s="7"/>
      <c r="F6" s="7"/>
      <c r="G6" s="7"/>
      <c r="H6" s="7"/>
    </row>
    <row r="7" ht="15">
      <c r="A7" s="13" t="s">
        <v>34</v>
      </c>
      <c r="B7" s="13"/>
      <c r="C7" s="14" t="str">
        <f>'Информация о Чемпионате'!B5</f>
        <v xml:space="preserve">ГАЗПРОМ Ямало-Ненецкий автономный округ</v>
      </c>
      <c r="D7" s="14"/>
      <c r="E7" s="14"/>
      <c r="F7" s="14"/>
      <c r="G7" s="14"/>
      <c r="H7" s="14"/>
    </row>
    <row r="8" ht="15">
      <c r="A8" s="13" t="s">
        <v>35</v>
      </c>
      <c r="B8" s="13"/>
      <c r="C8" s="13"/>
      <c r="D8" s="14" t="str">
        <f>'Информация о Чемпионате'!B6</f>
        <v xml:space="preserve">ООО "Нефтесервесные  решения"</v>
      </c>
      <c r="E8" s="14"/>
      <c r="F8" s="14"/>
      <c r="G8" s="14"/>
      <c r="H8" s="14"/>
    </row>
    <row r="9" ht="15.75">
      <c r="A9" s="13" t="s">
        <v>36</v>
      </c>
      <c r="B9" s="13"/>
      <c r="C9" s="13" t="str">
        <f>'Информация о Чемпионате'!B7</f>
        <v xml:space="preserve">Студенческий м-н, Новый Уренгой, Ямало-Ненецкий автономный округ</v>
      </c>
      <c r="D9" s="13"/>
      <c r="E9" s="13"/>
      <c r="F9" s="13"/>
      <c r="G9" s="13"/>
      <c r="H9" s="13"/>
    </row>
    <row r="10" ht="15.75">
      <c r="A10" s="13" t="s">
        <v>37</v>
      </c>
      <c r="B10" s="13"/>
      <c r="C10" s="13" t="str">
        <f>'Информация о Чемпионате'!B9</f>
        <v xml:space="preserve">Гибайдуллина Луиза Флюровна</v>
      </c>
      <c r="D10" s="13"/>
      <c r="E10" s="13" t="str">
        <f>'Информация о Чемпионате'!B10</f>
        <v>shakiryanova.35@mail.ru</v>
      </c>
      <c r="F10" s="13"/>
      <c r="G10" s="13">
        <f>'Информация о Чемпионате'!B11</f>
        <v>79220968464</v>
      </c>
      <c r="H10" s="13"/>
    </row>
    <row r="11" ht="15.75" customHeight="1">
      <c r="A11" s="13" t="s">
        <v>38</v>
      </c>
      <c r="B11" s="13"/>
      <c r="C11" s="13" t="str">
        <f>'Информация о Чемпионате'!B12</f>
        <v xml:space="preserve">Котов Александр Викторович</v>
      </c>
      <c r="D11" s="13"/>
      <c r="E11" s="13" t="str">
        <f>'Информация о Чемпионате'!B13</f>
        <v>san060686@mail.ru</v>
      </c>
      <c r="F11" s="13"/>
      <c r="G11" s="13">
        <f>'Информация о Чемпионате'!B14</f>
        <v>79216314930</v>
      </c>
      <c r="H11" s="13"/>
    </row>
    <row r="12" ht="15.75" customHeight="1">
      <c r="A12" s="13" t="s">
        <v>39</v>
      </c>
      <c r="B12" s="13"/>
      <c r="C12" s="13">
        <f>'Информация о Чемпионате'!B17</f>
        <v>9</v>
      </c>
      <c r="D12" s="13"/>
      <c r="E12" s="13"/>
      <c r="F12" s="13"/>
      <c r="G12" s="13"/>
      <c r="H12" s="13"/>
    </row>
    <row r="13" ht="15.75">
      <c r="A13" s="13" t="s">
        <v>40</v>
      </c>
      <c r="B13" s="13"/>
      <c r="C13" s="13">
        <f>'Информация о Чемпионате'!B15</f>
        <v>5</v>
      </c>
      <c r="D13" s="13"/>
      <c r="E13" s="13"/>
      <c r="F13" s="13"/>
      <c r="G13" s="13"/>
      <c r="H13" s="13"/>
    </row>
    <row r="14" ht="15.75">
      <c r="A14" s="13" t="s">
        <v>41</v>
      </c>
      <c r="B14" s="13"/>
      <c r="C14" s="13">
        <f>'Информация о Чемпионате'!B16</f>
        <v>5</v>
      </c>
      <c r="D14" s="13"/>
      <c r="E14" s="13"/>
      <c r="F14" s="13"/>
      <c r="G14" s="13"/>
      <c r="H14" s="13"/>
    </row>
    <row r="15" ht="15.75">
      <c r="A15" s="13" t="s">
        <v>42</v>
      </c>
      <c r="B15" s="13"/>
      <c r="C15" s="13" t="str">
        <f>'Информация о Чемпионате'!B8</f>
        <v xml:space="preserve">21.04.2025г. -25.04.2025г. </v>
      </c>
      <c r="D15" s="13"/>
      <c r="E15" s="13"/>
      <c r="F15" s="13"/>
      <c r="G15" s="13"/>
      <c r="H15" s="13"/>
    </row>
    <row r="16" ht="19.5">
      <c r="A16" s="60" t="s">
        <v>161</v>
      </c>
      <c r="B16" s="61"/>
      <c r="C16" s="61"/>
      <c r="D16" s="61"/>
      <c r="E16" s="61"/>
      <c r="F16" s="61"/>
      <c r="G16" s="61"/>
      <c r="H16" s="61"/>
    </row>
    <row r="17">
      <c r="A17" s="18" t="s">
        <v>44</v>
      </c>
      <c r="B17" s="19"/>
      <c r="C17" s="19"/>
      <c r="D17" s="19"/>
      <c r="E17" s="19"/>
      <c r="F17" s="19"/>
      <c r="G17" s="19"/>
      <c r="H17" s="20"/>
    </row>
    <row r="18">
      <c r="A18" s="62" t="s">
        <v>162</v>
      </c>
      <c r="B18" s="63"/>
      <c r="C18" s="63"/>
      <c r="D18" s="63"/>
      <c r="E18" s="63"/>
      <c r="F18" s="63"/>
      <c r="G18" s="63"/>
      <c r="H18" s="64"/>
    </row>
    <row r="19">
      <c r="A19" s="62" t="s">
        <v>122</v>
      </c>
      <c r="B19" s="63"/>
      <c r="C19" s="63"/>
      <c r="D19" s="63"/>
      <c r="E19" s="63"/>
      <c r="F19" s="63"/>
      <c r="G19" s="63"/>
      <c r="H19" s="64"/>
    </row>
    <row r="20">
      <c r="A20" s="62" t="s">
        <v>123</v>
      </c>
      <c r="B20" s="63"/>
      <c r="C20" s="63"/>
      <c r="D20" s="63"/>
      <c r="E20" s="63"/>
      <c r="F20" s="63"/>
      <c r="G20" s="63"/>
      <c r="H20" s="64"/>
    </row>
    <row r="21">
      <c r="A21" s="62" t="s">
        <v>124</v>
      </c>
      <c r="B21" s="63"/>
      <c r="C21" s="63"/>
      <c r="D21" s="63"/>
      <c r="E21" s="63"/>
      <c r="F21" s="63"/>
      <c r="G21" s="63"/>
      <c r="H21" s="64"/>
    </row>
    <row r="22">
      <c r="A22" s="62" t="s">
        <v>49</v>
      </c>
      <c r="B22" s="63"/>
      <c r="C22" s="63"/>
      <c r="D22" s="63"/>
      <c r="E22" s="63"/>
      <c r="F22" s="63"/>
      <c r="G22" s="63"/>
      <c r="H22" s="64"/>
    </row>
    <row r="23">
      <c r="A23" s="62" t="s">
        <v>50</v>
      </c>
      <c r="B23" s="63"/>
      <c r="C23" s="63"/>
      <c r="D23" s="63"/>
      <c r="E23" s="63"/>
      <c r="F23" s="63"/>
      <c r="G23" s="63"/>
      <c r="H23" s="64"/>
    </row>
    <row r="24">
      <c r="A24" s="62" t="s">
        <v>125</v>
      </c>
      <c r="B24" s="63"/>
      <c r="C24" s="63"/>
      <c r="D24" s="63"/>
      <c r="E24" s="63"/>
      <c r="F24" s="63"/>
      <c r="G24" s="63"/>
      <c r="H24" s="64"/>
    </row>
    <row r="25" ht="15.75">
      <c r="A25" s="65" t="s">
        <v>126</v>
      </c>
      <c r="B25" s="66"/>
      <c r="C25" s="66"/>
      <c r="D25" s="66"/>
      <c r="E25" s="66"/>
      <c r="F25" s="66"/>
      <c r="G25" s="66"/>
      <c r="H25" s="67"/>
    </row>
    <row r="26" ht="57">
      <c r="A26" s="29" t="s">
        <v>53</v>
      </c>
      <c r="B26" s="28" t="s">
        <v>54</v>
      </c>
      <c r="C26" s="28" t="s">
        <v>55</v>
      </c>
      <c r="D26" s="28" t="s">
        <v>56</v>
      </c>
      <c r="E26" s="28" t="s">
        <v>57</v>
      </c>
      <c r="F26" s="29" t="s">
        <v>58</v>
      </c>
      <c r="G26" s="28" t="s">
        <v>59</v>
      </c>
      <c r="H26" s="29" t="s">
        <v>60</v>
      </c>
    </row>
    <row r="27" ht="111.75" customHeight="1">
      <c r="A27" s="87">
        <v>1</v>
      </c>
      <c r="B27" s="43" t="s">
        <v>82</v>
      </c>
      <c r="C27" s="31" t="s">
        <v>83</v>
      </c>
      <c r="D27" s="32" t="s">
        <v>84</v>
      </c>
      <c r="E27" s="34">
        <v>1</v>
      </c>
      <c r="F27" s="88" t="s">
        <v>64</v>
      </c>
      <c r="G27" s="32">
        <v>5</v>
      </c>
      <c r="H27" s="89" t="s">
        <v>163</v>
      </c>
    </row>
    <row r="28" ht="57">
      <c r="A28" s="68">
        <v>2</v>
      </c>
      <c r="B28" s="90" t="s">
        <v>85</v>
      </c>
      <c r="C28" s="43" t="s">
        <v>86</v>
      </c>
      <c r="D28" s="52" t="s">
        <v>84</v>
      </c>
      <c r="E28" s="47">
        <v>1</v>
      </c>
      <c r="F28" s="91" t="s">
        <v>64</v>
      </c>
      <c r="G28" s="32">
        <v>5</v>
      </c>
      <c r="H28" s="92"/>
    </row>
    <row r="29" ht="28.5">
      <c r="A29" s="87">
        <v>3</v>
      </c>
      <c r="B29" s="86" t="s">
        <v>91</v>
      </c>
      <c r="C29" s="93" t="s">
        <v>92</v>
      </c>
      <c r="D29" s="94" t="s">
        <v>93</v>
      </c>
      <c r="E29" s="69">
        <v>1</v>
      </c>
      <c r="F29" s="69" t="s">
        <v>64</v>
      </c>
      <c r="G29" s="32">
        <v>5</v>
      </c>
      <c r="H29" s="92"/>
    </row>
    <row r="30" ht="42.75">
      <c r="A30" s="68">
        <v>4</v>
      </c>
      <c r="B30" s="86" t="s">
        <v>94</v>
      </c>
      <c r="C30" s="93" t="s">
        <v>95</v>
      </c>
      <c r="D30" s="69" t="s">
        <v>93</v>
      </c>
      <c r="E30" s="69">
        <v>1</v>
      </c>
      <c r="F30" s="69" t="s">
        <v>64</v>
      </c>
      <c r="G30" s="32">
        <v>5</v>
      </c>
      <c r="H30" s="95"/>
    </row>
    <row r="31" ht="28.5">
      <c r="A31" s="68">
        <v>5</v>
      </c>
      <c r="B31" s="31" t="s">
        <v>113</v>
      </c>
      <c r="C31" s="58" t="s">
        <v>114</v>
      </c>
      <c r="D31" s="32" t="s">
        <v>98</v>
      </c>
      <c r="E31" s="32">
        <v>1</v>
      </c>
      <c r="F31" s="32" t="s">
        <v>115</v>
      </c>
      <c r="G31" s="32">
        <v>5</v>
      </c>
      <c r="H31" s="96"/>
    </row>
    <row r="32" ht="99.75">
      <c r="A32" s="68">
        <v>6</v>
      </c>
      <c r="B32" s="31" t="s">
        <v>116</v>
      </c>
      <c r="C32" s="59" t="s">
        <v>117</v>
      </c>
      <c r="D32" s="32" t="s">
        <v>98</v>
      </c>
      <c r="E32" s="32">
        <v>1</v>
      </c>
      <c r="F32" s="32" t="s">
        <v>115</v>
      </c>
      <c r="G32" s="32">
        <v>5</v>
      </c>
      <c r="H32" s="96"/>
    </row>
    <row r="33" ht="71.25">
      <c r="A33" s="68">
        <v>7</v>
      </c>
      <c r="B33" s="43" t="s">
        <v>118</v>
      </c>
      <c r="C33" s="97" t="s">
        <v>119</v>
      </c>
      <c r="D33" s="76" t="s">
        <v>67</v>
      </c>
      <c r="E33" s="52">
        <v>1</v>
      </c>
      <c r="F33" s="52" t="s">
        <v>64</v>
      </c>
      <c r="G33" s="52">
        <v>5</v>
      </c>
      <c r="H33" s="96"/>
    </row>
    <row r="34" ht="98.25">
      <c r="A34" s="87">
        <v>8</v>
      </c>
      <c r="B34" s="31" t="s">
        <v>61</v>
      </c>
      <c r="C34" s="31" t="s">
        <v>62</v>
      </c>
      <c r="D34" s="32" t="s">
        <v>63</v>
      </c>
      <c r="E34" s="32">
        <v>1</v>
      </c>
      <c r="F34" s="32" t="s">
        <v>64</v>
      </c>
      <c r="G34" s="32">
        <v>1</v>
      </c>
      <c r="H34" s="98"/>
    </row>
    <row r="35" ht="57">
      <c r="A35" s="87">
        <v>9</v>
      </c>
      <c r="B35" s="31" t="s">
        <v>65</v>
      </c>
      <c r="C35" s="31" t="s">
        <v>66</v>
      </c>
      <c r="D35" s="32" t="s">
        <v>67</v>
      </c>
      <c r="E35" s="32">
        <v>1</v>
      </c>
      <c r="F35" s="32" t="s">
        <v>64</v>
      </c>
      <c r="G35" s="32">
        <v>5</v>
      </c>
      <c r="H35" s="98"/>
    </row>
    <row r="36" ht="57">
      <c r="A36" s="87">
        <v>10</v>
      </c>
      <c r="B36" s="31" t="s">
        <v>68</v>
      </c>
      <c r="C36" s="31" t="s">
        <v>69</v>
      </c>
      <c r="D36" s="32" t="s">
        <v>67</v>
      </c>
      <c r="E36" s="32">
        <v>1</v>
      </c>
      <c r="F36" s="32" t="s">
        <v>64</v>
      </c>
      <c r="G36" s="32">
        <v>5</v>
      </c>
      <c r="H36" s="98"/>
    </row>
    <row r="37" ht="85.5">
      <c r="A37" s="87">
        <v>11</v>
      </c>
      <c r="B37" s="31" t="s">
        <v>70</v>
      </c>
      <c r="C37" s="36" t="s">
        <v>71</v>
      </c>
      <c r="D37" s="32" t="s">
        <v>67</v>
      </c>
      <c r="E37" s="32">
        <v>1</v>
      </c>
      <c r="F37" s="32" t="s">
        <v>64</v>
      </c>
      <c r="G37" s="32">
        <v>5</v>
      </c>
      <c r="H37" s="98"/>
    </row>
    <row r="38" ht="57">
      <c r="A38" s="87">
        <v>12</v>
      </c>
      <c r="B38" s="31" t="s">
        <v>72</v>
      </c>
      <c r="C38" s="36" t="s">
        <v>73</v>
      </c>
      <c r="D38" s="32" t="s">
        <v>67</v>
      </c>
      <c r="E38" s="32">
        <v>1</v>
      </c>
      <c r="F38" s="32" t="s">
        <v>64</v>
      </c>
      <c r="G38" s="32">
        <v>5</v>
      </c>
      <c r="H38" s="98"/>
    </row>
    <row r="39" ht="57">
      <c r="A39" s="87">
        <v>13</v>
      </c>
      <c r="B39" s="31" t="s">
        <v>74</v>
      </c>
      <c r="C39" s="36" t="s">
        <v>75</v>
      </c>
      <c r="D39" s="32" t="s">
        <v>67</v>
      </c>
      <c r="E39" s="32">
        <v>1</v>
      </c>
      <c r="F39" s="32" t="s">
        <v>64</v>
      </c>
      <c r="G39" s="32">
        <v>5</v>
      </c>
      <c r="H39" s="98"/>
    </row>
    <row r="40" ht="42.75">
      <c r="A40" s="87">
        <v>14</v>
      </c>
      <c r="B40" s="31" t="s">
        <v>76</v>
      </c>
      <c r="C40" s="36" t="s">
        <v>77</v>
      </c>
      <c r="D40" s="32" t="s">
        <v>67</v>
      </c>
      <c r="E40" s="32">
        <v>1</v>
      </c>
      <c r="F40" s="32" t="s">
        <v>64</v>
      </c>
      <c r="G40" s="32">
        <v>5</v>
      </c>
      <c r="H40" s="92"/>
    </row>
    <row r="41" ht="85.5">
      <c r="A41" s="87">
        <v>15</v>
      </c>
      <c r="B41" s="31" t="s">
        <v>78</v>
      </c>
      <c r="C41" s="36" t="s">
        <v>79</v>
      </c>
      <c r="D41" s="32" t="s">
        <v>67</v>
      </c>
      <c r="E41" s="32">
        <v>1</v>
      </c>
      <c r="F41" s="32" t="s">
        <v>64</v>
      </c>
      <c r="G41" s="32">
        <v>5</v>
      </c>
      <c r="H41" s="92"/>
    </row>
    <row r="42" ht="199.5">
      <c r="A42" s="87">
        <v>16</v>
      </c>
      <c r="B42" s="37" t="s">
        <v>80</v>
      </c>
      <c r="C42" s="38" t="s">
        <v>81</v>
      </c>
      <c r="D42" s="39" t="s">
        <v>63</v>
      </c>
      <c r="E42" s="39">
        <v>1</v>
      </c>
      <c r="F42" s="32" t="s">
        <v>64</v>
      </c>
      <c r="G42" s="32">
        <v>5</v>
      </c>
      <c r="H42" s="92"/>
    </row>
    <row r="43" ht="19.5">
      <c r="A43" s="60" t="s">
        <v>140</v>
      </c>
      <c r="B43" s="61"/>
      <c r="C43" s="61"/>
      <c r="D43" s="61"/>
      <c r="E43" s="7"/>
      <c r="F43" s="7"/>
      <c r="G43" s="61"/>
      <c r="H43" s="61"/>
    </row>
    <row r="44" ht="57">
      <c r="A44" s="32" t="s">
        <v>53</v>
      </c>
      <c r="B44" s="32" t="s">
        <v>54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2" t="s">
        <v>60</v>
      </c>
    </row>
    <row r="45">
      <c r="A45" s="32">
        <v>1</v>
      </c>
      <c r="B45" s="27" t="s">
        <v>152</v>
      </c>
      <c r="C45" s="58" t="s">
        <v>153</v>
      </c>
      <c r="D45" s="32" t="s">
        <v>143</v>
      </c>
      <c r="E45" s="29">
        <v>1</v>
      </c>
      <c r="F45" s="29" t="s">
        <v>90</v>
      </c>
      <c r="G45" s="32">
        <f t="shared" ref="G45:G46" si="0">E45</f>
        <v>1</v>
      </c>
      <c r="H45" s="58"/>
    </row>
    <row r="46" ht="28.5">
      <c r="A46" s="32">
        <v>2</v>
      </c>
      <c r="B46" s="31" t="s">
        <v>154</v>
      </c>
      <c r="C46" s="58" t="s">
        <v>155</v>
      </c>
      <c r="D46" s="32" t="s">
        <v>143</v>
      </c>
      <c r="E46" s="32">
        <v>1</v>
      </c>
      <c r="F46" s="32" t="s">
        <v>90</v>
      </c>
      <c r="G46" s="32">
        <f t="shared" si="0"/>
        <v>1</v>
      </c>
      <c r="H46" s="58"/>
    </row>
    <row r="47" ht="30" customHeight="1">
      <c r="A47" s="32">
        <v>3</v>
      </c>
      <c r="B47" s="43" t="s">
        <v>164</v>
      </c>
      <c r="C47" s="83" t="s">
        <v>136</v>
      </c>
      <c r="D47" s="32" t="s">
        <v>143</v>
      </c>
      <c r="E47" s="32">
        <v>1</v>
      </c>
      <c r="F47" s="32" t="s">
        <v>90</v>
      </c>
      <c r="G47" s="32">
        <v>1</v>
      </c>
      <c r="H47" s="58"/>
    </row>
    <row r="48" ht="42.75">
      <c r="A48" s="78">
        <v>4</v>
      </c>
      <c r="B48" s="79" t="s">
        <v>141</v>
      </c>
      <c r="C48" s="53" t="s">
        <v>142</v>
      </c>
      <c r="D48" s="32" t="s">
        <v>143</v>
      </c>
      <c r="E48" s="32">
        <v>1</v>
      </c>
      <c r="F48" s="32" t="s">
        <v>90</v>
      </c>
      <c r="G48" s="32" t="s">
        <v>165</v>
      </c>
      <c r="H48" s="58"/>
    </row>
    <row r="49" ht="42.75">
      <c r="A49" s="78">
        <v>5</v>
      </c>
      <c r="B49" s="79" t="s">
        <v>144</v>
      </c>
      <c r="C49" s="53" t="s">
        <v>145</v>
      </c>
      <c r="D49" s="32" t="s">
        <v>143</v>
      </c>
      <c r="E49" s="32">
        <v>1</v>
      </c>
      <c r="F49" s="32" t="s">
        <v>90</v>
      </c>
      <c r="G49" s="32" t="s">
        <v>165</v>
      </c>
      <c r="H49" s="58"/>
    </row>
    <row r="50" ht="42.75">
      <c r="A50" s="78">
        <v>6</v>
      </c>
      <c r="B50" s="79" t="s">
        <v>146</v>
      </c>
      <c r="C50" s="53" t="s">
        <v>147</v>
      </c>
      <c r="D50" s="32" t="s">
        <v>143</v>
      </c>
      <c r="E50" s="32">
        <v>1</v>
      </c>
      <c r="F50" s="32" t="s">
        <v>90</v>
      </c>
      <c r="G50" s="32" t="s">
        <v>165</v>
      </c>
      <c r="H50" s="58"/>
    </row>
    <row r="51" ht="85.5">
      <c r="A51" s="99">
        <v>7</v>
      </c>
      <c r="B51" s="79" t="s">
        <v>148</v>
      </c>
      <c r="C51" s="80" t="s">
        <v>149</v>
      </c>
      <c r="D51" s="32" t="s">
        <v>143</v>
      </c>
      <c r="E51" s="32">
        <v>1</v>
      </c>
      <c r="F51" s="32" t="s">
        <v>90</v>
      </c>
      <c r="G51" s="32">
        <v>5</v>
      </c>
      <c r="H51" s="100"/>
    </row>
    <row r="52" ht="14.25">
      <c r="A52" s="42">
        <v>8</v>
      </c>
      <c r="B52" s="79" t="s">
        <v>150</v>
      </c>
      <c r="C52" s="53" t="s">
        <v>151</v>
      </c>
      <c r="D52" s="32" t="s">
        <v>143</v>
      </c>
      <c r="E52" s="32">
        <v>1</v>
      </c>
      <c r="F52" s="32" t="s">
        <v>90</v>
      </c>
      <c r="G52" s="32">
        <v>5</v>
      </c>
      <c r="H52" s="100"/>
    </row>
    <row r="53" ht="71.25">
      <c r="A53" s="42">
        <v>9</v>
      </c>
      <c r="B53" s="37" t="s">
        <v>157</v>
      </c>
      <c r="C53" s="84" t="s">
        <v>158</v>
      </c>
      <c r="D53" s="32" t="s">
        <v>143</v>
      </c>
      <c r="E53" s="32">
        <v>1</v>
      </c>
      <c r="F53" s="29" t="s">
        <v>64</v>
      </c>
      <c r="G53" s="32">
        <v>1</v>
      </c>
      <c r="H53" s="96"/>
    </row>
    <row r="54" ht="14.25">
      <c r="A54" s="7"/>
      <c r="B54" s="7"/>
      <c r="C54" s="7"/>
      <c r="D54" s="7"/>
      <c r="E54" s="7"/>
      <c r="F54" s="7"/>
      <c r="G54" s="7"/>
      <c r="H54" s="7"/>
    </row>
    <row r="55" ht="14.25">
      <c r="A55" s="7"/>
      <c r="B55" s="7"/>
      <c r="C55" s="7"/>
      <c r="D55" s="7"/>
      <c r="E55" s="7"/>
      <c r="F55" s="7"/>
      <c r="G55" s="7"/>
      <c r="H55" s="7"/>
    </row>
    <row r="56" ht="14.25">
      <c r="A56" s="7"/>
      <c r="B56" s="7"/>
      <c r="C56" s="7"/>
      <c r="D56" s="7"/>
      <c r="E56" s="7"/>
      <c r="F56" s="7"/>
      <c r="G56" s="7"/>
      <c r="H56" s="7"/>
    </row>
    <row r="57" ht="14.25">
      <c r="A57" s="7"/>
      <c r="B57" s="7"/>
      <c r="C57" s="7"/>
      <c r="D57" s="7"/>
      <c r="E57" s="7"/>
      <c r="F57" s="7"/>
      <c r="G57" s="7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3:H4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3" zoomScale="100" workbookViewId="0">
      <selection activeCell="A30" activeCellId="0" sqref="A30:H30"/>
    </sheetView>
  </sheetViews>
  <sheetFormatPr defaultColWidth="14.42578125" defaultRowHeight="14.25"/>
  <cols>
    <col customWidth="1" min="1" max="1" style="7" width="5.140625"/>
    <col customWidth="1" min="2" max="2" style="7" width="52"/>
    <col customWidth="1" min="3" max="3" style="7" width="27.42578125"/>
    <col customWidth="1" min="4" max="4" style="7" width="22"/>
    <col customWidth="1" min="5" max="5" style="7" width="15.42578125"/>
    <col bestFit="1" customWidth="1" min="6" max="6" style="7" width="23.42578125"/>
    <col customWidth="1" min="7" max="7" style="7" width="14.42578125"/>
    <col bestFit="1" customWidth="1" min="8" max="8" style="7" width="25"/>
    <col customWidth="1" min="9" max="11" style="6" width="8.7109375"/>
    <col min="12" max="16384" style="6" width="14.42578125"/>
  </cols>
  <sheetData>
    <row r="1">
      <c r="A1" s="8" t="s">
        <v>30</v>
      </c>
      <c r="B1" s="7"/>
      <c r="C1" s="7"/>
      <c r="D1" s="7"/>
      <c r="E1" s="7"/>
      <c r="F1" s="7"/>
      <c r="G1" s="7"/>
      <c r="H1" s="7"/>
    </row>
    <row r="2" s="6" customFormat="1" ht="19.5">
      <c r="A2" s="9" t="s">
        <v>31</v>
      </c>
      <c r="B2" s="9"/>
      <c r="C2" s="9"/>
      <c r="D2" s="9"/>
      <c r="E2" s="9"/>
      <c r="F2" s="9"/>
      <c r="G2" s="9"/>
      <c r="H2" s="9"/>
    </row>
    <row r="3" s="6" customFormat="1" ht="20.25">
      <c r="A3" s="10" t="str">
        <f>'Информация о Чемпионате'!B4</f>
        <v xml:space="preserve">Итоговый (межрегиональный) этап Чемпионата по профессиональному мастерству</v>
      </c>
      <c r="B3" s="10"/>
      <c r="C3" s="10"/>
      <c r="D3" s="10"/>
      <c r="E3" s="10"/>
      <c r="F3" s="10"/>
      <c r="G3" s="10"/>
      <c r="H3" s="10"/>
    </row>
    <row r="4" s="6" customFormat="1" ht="19.5">
      <c r="A4" s="9" t="s">
        <v>32</v>
      </c>
      <c r="B4" s="9"/>
      <c r="C4" s="9"/>
      <c r="D4" s="9"/>
      <c r="E4" s="9"/>
      <c r="F4" s="9"/>
      <c r="G4" s="9"/>
      <c r="H4" s="9"/>
    </row>
    <row r="5" ht="20.25">
      <c r="A5" s="12" t="str">
        <f>'Информация о Чемпионате'!B3</f>
        <v xml:space="preserve">Бурение скважин </v>
      </c>
      <c r="B5" s="12"/>
      <c r="C5" s="12"/>
      <c r="D5" s="12"/>
      <c r="E5" s="12"/>
      <c r="F5" s="12"/>
      <c r="G5" s="12"/>
      <c r="H5" s="12"/>
    </row>
    <row r="6">
      <c r="A6" s="13" t="s">
        <v>33</v>
      </c>
      <c r="B6" s="7"/>
      <c r="C6" s="7"/>
      <c r="D6" s="7"/>
      <c r="E6" s="7"/>
      <c r="F6" s="7"/>
      <c r="G6" s="7"/>
      <c r="H6" s="7"/>
    </row>
    <row r="7" ht="15">
      <c r="A7" s="13" t="s">
        <v>34</v>
      </c>
      <c r="B7" s="13"/>
      <c r="C7" s="14" t="str">
        <f>'Информация о Чемпионате'!B5</f>
        <v xml:space="preserve">ГАЗПРОМ Ямало-Ненецкий автономный округ</v>
      </c>
      <c r="D7" s="14"/>
      <c r="E7" s="14"/>
      <c r="F7" s="14"/>
      <c r="G7" s="14"/>
      <c r="H7" s="14"/>
    </row>
    <row r="8" ht="15">
      <c r="A8" s="13" t="s">
        <v>35</v>
      </c>
      <c r="B8" s="13"/>
      <c r="C8" s="13"/>
      <c r="D8" s="14" t="str">
        <f>'Информация о Чемпионате'!B6</f>
        <v xml:space="preserve">ООО "Нефтесервесные  решения"</v>
      </c>
      <c r="E8" s="14"/>
      <c r="F8" s="14"/>
      <c r="G8" s="14"/>
      <c r="H8" s="14"/>
    </row>
    <row r="9" ht="15.75">
      <c r="A9" s="13" t="s">
        <v>36</v>
      </c>
      <c r="B9" s="13"/>
      <c r="C9" s="13" t="str">
        <f>'Информация о Чемпионате'!B7</f>
        <v xml:space="preserve">Студенческий м-н, Новый Уренгой, Ямало-Ненецкий автономный округ</v>
      </c>
      <c r="D9" s="13"/>
      <c r="E9" s="13"/>
      <c r="F9" s="13"/>
      <c r="G9" s="13"/>
      <c r="H9" s="13"/>
    </row>
    <row r="10" ht="15.75">
      <c r="A10" s="13" t="s">
        <v>37</v>
      </c>
      <c r="B10" s="13"/>
      <c r="C10" s="13" t="str">
        <f>'Информация о Чемпионате'!B9</f>
        <v xml:space="preserve">Гибайдуллина Луиза Флюровна</v>
      </c>
      <c r="D10" s="13"/>
      <c r="E10" s="13" t="str">
        <f>'Информация о Чемпионате'!B10</f>
        <v>shakiryanova.35@mail.ru</v>
      </c>
      <c r="F10" s="13"/>
      <c r="G10" s="13">
        <f>'Информация о Чемпионате'!B11</f>
        <v>79220968464</v>
      </c>
      <c r="H10" s="13"/>
    </row>
    <row r="11" ht="15.75" customHeight="1">
      <c r="A11" s="13" t="s">
        <v>38</v>
      </c>
      <c r="B11" s="13"/>
      <c r="C11" s="13" t="str">
        <f>'Информация о Чемпионате'!B12</f>
        <v xml:space="preserve">Котов Александр Викторович</v>
      </c>
      <c r="D11" s="13"/>
      <c r="E11" s="13" t="str">
        <f>'Информация о Чемпионате'!B13</f>
        <v>san060686@mail.ru</v>
      </c>
      <c r="F11" s="13"/>
      <c r="G11" s="13">
        <f>'Информация о Чемпионате'!B14</f>
        <v>79216314930</v>
      </c>
      <c r="H11" s="13"/>
    </row>
    <row r="12" ht="15.75" customHeight="1">
      <c r="A12" s="13" t="s">
        <v>39</v>
      </c>
      <c r="B12" s="13"/>
      <c r="C12" s="13">
        <f>'Информация о Чемпионате'!B17</f>
        <v>9</v>
      </c>
      <c r="D12" s="13"/>
      <c r="E12" s="13"/>
      <c r="F12" s="13"/>
      <c r="G12" s="13"/>
      <c r="H12" s="13"/>
    </row>
    <row r="13" ht="15.75">
      <c r="A13" s="13" t="s">
        <v>40</v>
      </c>
      <c r="B13" s="13"/>
      <c r="C13" s="13">
        <f>'Информация о Чемпионате'!B15</f>
        <v>5</v>
      </c>
      <c r="D13" s="13"/>
      <c r="E13" s="13"/>
      <c r="F13" s="13"/>
      <c r="G13" s="13"/>
      <c r="H13" s="13"/>
    </row>
    <row r="14" ht="15.75">
      <c r="A14" s="13" t="s">
        <v>41</v>
      </c>
      <c r="B14" s="13"/>
      <c r="C14" s="13">
        <f>'Информация о Чемпионате'!B16</f>
        <v>5</v>
      </c>
      <c r="D14" s="13"/>
      <c r="E14" s="13"/>
      <c r="F14" s="13"/>
      <c r="G14" s="13"/>
      <c r="H14" s="13"/>
    </row>
    <row r="15" ht="15.75">
      <c r="A15" s="13" t="s">
        <v>42</v>
      </c>
      <c r="B15" s="13"/>
      <c r="C15" s="13" t="str">
        <f>'Информация о Чемпионате'!B8</f>
        <v xml:space="preserve">21.04.2025г. -25.04.2025г. </v>
      </c>
      <c r="D15" s="13"/>
      <c r="E15" s="13"/>
      <c r="F15" s="13"/>
      <c r="G15" s="13"/>
      <c r="H15" s="13"/>
    </row>
    <row r="16" ht="19.5">
      <c r="A16" s="60" t="s">
        <v>166</v>
      </c>
      <c r="B16" s="61"/>
      <c r="C16" s="61"/>
      <c r="D16" s="61"/>
      <c r="E16" s="61"/>
      <c r="F16" s="61"/>
      <c r="G16" s="61"/>
      <c r="H16" s="61"/>
    </row>
    <row r="17" ht="57">
      <c r="A17" s="32" t="s">
        <v>53</v>
      </c>
      <c r="B17" s="52" t="s">
        <v>54</v>
      </c>
      <c r="C17" s="28" t="s">
        <v>55</v>
      </c>
      <c r="D17" s="52" t="s">
        <v>56</v>
      </c>
      <c r="E17" s="52" t="s">
        <v>57</v>
      </c>
      <c r="F17" s="52" t="s">
        <v>58</v>
      </c>
      <c r="G17" s="52" t="s">
        <v>59</v>
      </c>
      <c r="H17" s="32" t="s">
        <v>60</v>
      </c>
    </row>
    <row r="18" ht="28.5">
      <c r="A18" s="87">
        <v>1</v>
      </c>
      <c r="B18" s="79" t="s">
        <v>167</v>
      </c>
      <c r="C18" s="80" t="s">
        <v>112</v>
      </c>
      <c r="D18" s="32" t="s">
        <v>137</v>
      </c>
      <c r="E18" s="69">
        <v>1</v>
      </c>
      <c r="F18" s="69" t="s">
        <v>90</v>
      </c>
      <c r="G18" s="69">
        <v>2</v>
      </c>
      <c r="H18" s="92"/>
    </row>
    <row r="19">
      <c r="A19" s="87">
        <v>2</v>
      </c>
      <c r="B19" s="79" t="s">
        <v>168</v>
      </c>
      <c r="C19" s="84" t="s">
        <v>169</v>
      </c>
      <c r="D19" s="32" t="s">
        <v>137</v>
      </c>
      <c r="E19" s="32">
        <v>1</v>
      </c>
      <c r="F19" s="32" t="s">
        <v>90</v>
      </c>
      <c r="G19" s="32">
        <v>10</v>
      </c>
      <c r="H19" s="92"/>
    </row>
    <row r="20" ht="19.5">
      <c r="A20" s="101" t="s">
        <v>170</v>
      </c>
      <c r="B20" s="102"/>
      <c r="C20" s="102"/>
      <c r="D20" s="102"/>
      <c r="E20" s="102"/>
      <c r="F20" s="102"/>
      <c r="G20" s="102"/>
      <c r="H20" s="103"/>
    </row>
    <row r="21" ht="57">
      <c r="A21" s="49" t="s">
        <v>53</v>
      </c>
      <c r="B21" s="76" t="s">
        <v>54</v>
      </c>
      <c r="C21" s="52" t="s">
        <v>55</v>
      </c>
      <c r="D21" s="49" t="s">
        <v>56</v>
      </c>
      <c r="E21" s="76" t="s">
        <v>57</v>
      </c>
      <c r="F21" s="76" t="s">
        <v>58</v>
      </c>
      <c r="G21" s="52" t="s">
        <v>59</v>
      </c>
      <c r="H21" s="32" t="s">
        <v>60</v>
      </c>
    </row>
    <row r="22" s="104" customFormat="1" ht="28.5">
      <c r="A22" s="105">
        <v>1</v>
      </c>
      <c r="B22" s="79" t="s">
        <v>167</v>
      </c>
      <c r="C22" s="80" t="s">
        <v>112</v>
      </c>
      <c r="D22" s="34" t="s">
        <v>137</v>
      </c>
      <c r="E22" s="32">
        <v>1</v>
      </c>
      <c r="F22" s="39" t="s">
        <v>99</v>
      </c>
      <c r="G22" s="32">
        <v>2</v>
      </c>
      <c r="H22" s="92"/>
    </row>
    <row r="23" s="104" customFormat="1">
      <c r="A23" s="105">
        <v>2</v>
      </c>
      <c r="B23" s="79" t="s">
        <v>168</v>
      </c>
      <c r="C23" s="84" t="s">
        <v>169</v>
      </c>
      <c r="D23" s="34" t="s">
        <v>137</v>
      </c>
      <c r="E23" s="32">
        <v>1</v>
      </c>
      <c r="F23" s="106" t="s">
        <v>90</v>
      </c>
      <c r="G23" s="32">
        <v>50</v>
      </c>
      <c r="H23" s="92"/>
    </row>
    <row r="24" s="104" customFormat="1">
      <c r="A24" s="105">
        <v>3</v>
      </c>
      <c r="B24" s="79" t="s">
        <v>146</v>
      </c>
      <c r="C24" s="53" t="s">
        <v>147</v>
      </c>
      <c r="D24" s="34" t="s">
        <v>137</v>
      </c>
      <c r="E24" s="32">
        <v>1</v>
      </c>
      <c r="F24" s="106" t="s">
        <v>90</v>
      </c>
      <c r="G24" s="32">
        <v>5</v>
      </c>
      <c r="H24" s="92"/>
    </row>
    <row r="25" ht="19.5">
      <c r="A25" s="60" t="s">
        <v>140</v>
      </c>
      <c r="B25" s="61"/>
      <c r="C25" s="61"/>
      <c r="D25" s="7"/>
      <c r="E25" s="7"/>
      <c r="F25" s="7"/>
      <c r="G25" s="7"/>
      <c r="H25" s="61"/>
    </row>
    <row r="26" ht="57">
      <c r="A26" s="32" t="s">
        <v>53</v>
      </c>
      <c r="B26" s="52" t="s">
        <v>54</v>
      </c>
      <c r="C26" s="52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32" t="s">
        <v>60</v>
      </c>
    </row>
    <row r="27">
      <c r="A27" s="99">
        <v>1</v>
      </c>
      <c r="B27" s="79" t="s">
        <v>146</v>
      </c>
      <c r="C27" s="53" t="s">
        <v>147</v>
      </c>
      <c r="D27" s="32" t="s">
        <v>143</v>
      </c>
      <c r="E27" s="29">
        <v>1</v>
      </c>
      <c r="F27" s="29" t="s">
        <v>115</v>
      </c>
      <c r="G27" s="32">
        <v>5</v>
      </c>
      <c r="H27" s="92"/>
    </row>
    <row r="28" ht="14.25">
      <c r="A28" s="7"/>
      <c r="B28" s="7"/>
      <c r="C28" s="7"/>
      <c r="D28" s="7"/>
      <c r="E28" s="7"/>
      <c r="F28" s="7"/>
      <c r="G28" s="7"/>
      <c r="H28" s="7"/>
    </row>
    <row r="29" ht="14.25">
      <c r="A29" s="7"/>
      <c r="B29" s="7"/>
      <c r="C29" s="7"/>
      <c r="D29" s="7"/>
      <c r="E29" s="7"/>
      <c r="F29" s="7"/>
      <c r="G29" s="7"/>
      <c r="H29" s="7"/>
    </row>
    <row r="30" ht="14.25">
      <c r="A30" s="7"/>
      <c r="B30" s="7"/>
      <c r="C30" s="7"/>
      <c r="D30" s="7"/>
      <c r="E30" s="7"/>
      <c r="F30" s="7"/>
      <c r="G30" s="7"/>
      <c r="H30" s="7"/>
    </row>
    <row r="31" ht="14.25">
      <c r="A31" s="7"/>
      <c r="B31" s="7"/>
      <c r="C31" s="7"/>
      <c r="D31" s="7"/>
      <c r="E31" s="7"/>
      <c r="F31" s="7"/>
      <c r="G31" s="7"/>
      <c r="H31" s="7"/>
    </row>
    <row r="32" ht="14.25">
      <c r="A32" s="7"/>
      <c r="B32" s="7"/>
      <c r="C32" s="7"/>
      <c r="D32" s="7"/>
      <c r="E32" s="7"/>
      <c r="F32" s="7"/>
      <c r="G32" s="7"/>
      <c r="H32" s="7"/>
    </row>
    <row r="33" ht="14.25">
      <c r="A33" s="7"/>
      <c r="B33" s="7"/>
      <c r="C33" s="7"/>
      <c r="D33" s="7"/>
      <c r="E33" s="7"/>
      <c r="F33" s="7"/>
      <c r="G33" s="7"/>
      <c r="H33" s="7"/>
    </row>
    <row r="34" ht="14.25">
      <c r="A34" s="7"/>
      <c r="B34" s="7"/>
      <c r="C34" s="7"/>
      <c r="D34" s="7"/>
      <c r="E34" s="7"/>
      <c r="F34" s="7"/>
      <c r="G34" s="7"/>
      <c r="H34" s="7"/>
    </row>
    <row r="35" ht="14.25">
      <c r="A35" s="7"/>
      <c r="B35" s="7"/>
      <c r="C35" s="7"/>
      <c r="D35" s="7"/>
      <c r="E35" s="7"/>
      <c r="F35" s="7"/>
      <c r="G35" s="7"/>
      <c r="H35" s="7"/>
    </row>
    <row r="36" ht="14.25">
      <c r="A36" s="7"/>
      <c r="B36" s="7"/>
      <c r="C36" s="7"/>
      <c r="D36" s="7"/>
      <c r="E36" s="7"/>
      <c r="F36" s="7"/>
      <c r="G36" s="7"/>
      <c r="H36" s="7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20:H20"/>
    <mergeCell ref="A25:H2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7" workbookViewId="0">
      <selection activeCell="B8" activeCellId="0" sqref="B8"/>
    </sheetView>
  </sheetViews>
  <sheetFormatPr defaultColWidth="14.42578125" defaultRowHeight="14.25"/>
  <cols>
    <col customWidth="1" min="1" max="1" style="6" width="5.140625"/>
    <col customWidth="1" min="2" max="2" style="6" width="52"/>
    <col customWidth="1" min="3" max="3" style="6" width="27.42578125"/>
    <col customWidth="1" min="4" max="4" style="6" width="22"/>
    <col customWidth="1" min="5" max="5" style="6" width="15.42578125"/>
    <col bestFit="1" customWidth="1" min="6" max="6" style="6" width="19.7109375"/>
    <col customWidth="1" min="7" max="7" style="6" width="14.42578125"/>
    <col customWidth="1" min="8" max="9" style="6" width="8.7109375"/>
    <col min="10" max="16384" style="6" width="14.42578125"/>
  </cols>
  <sheetData>
    <row r="1">
      <c r="A1" s="107" t="s">
        <v>30</v>
      </c>
      <c r="B1" s="6"/>
      <c r="C1" s="6"/>
      <c r="D1" s="6"/>
      <c r="E1" s="6"/>
      <c r="F1" s="6"/>
      <c r="G1" s="6"/>
    </row>
    <row r="2" s="6" customFormat="1" ht="19.5">
      <c r="A2" s="9" t="s">
        <v>31</v>
      </c>
      <c r="B2" s="9"/>
      <c r="C2" s="9"/>
      <c r="D2" s="9"/>
      <c r="E2" s="9"/>
      <c r="F2" s="9"/>
      <c r="G2" s="9"/>
      <c r="H2" s="108"/>
    </row>
    <row r="3" s="6" customFormat="1" ht="19.5">
      <c r="A3" s="10" t="str">
        <f>'Информация о Чемпионате'!B4</f>
        <v xml:space="preserve">Итоговый (межрегиональный) этап Чемпионата по профессиональному мастерству</v>
      </c>
      <c r="B3" s="10"/>
      <c r="C3" s="10"/>
      <c r="D3" s="10"/>
      <c r="E3" s="10"/>
      <c r="F3" s="10"/>
      <c r="G3" s="10"/>
      <c r="H3" s="109"/>
    </row>
    <row r="4" s="6" customFormat="1" ht="19.5">
      <c r="A4" s="9" t="s">
        <v>32</v>
      </c>
      <c r="B4" s="9"/>
      <c r="C4" s="9"/>
      <c r="D4" s="9"/>
      <c r="E4" s="9"/>
      <c r="F4" s="9"/>
      <c r="G4" s="9"/>
      <c r="H4" s="108"/>
    </row>
    <row r="5" ht="19.5">
      <c r="A5" s="110" t="str">
        <f>'Информация о Чемпионате'!B3</f>
        <v xml:space="preserve">Бурение скважин </v>
      </c>
      <c r="B5" s="110"/>
      <c r="C5" s="110"/>
      <c r="D5" s="110"/>
      <c r="E5" s="110"/>
      <c r="F5" s="110"/>
      <c r="G5" s="110"/>
      <c r="H5" s="111"/>
    </row>
    <row r="6" ht="19.5">
      <c r="A6" s="60" t="s">
        <v>171</v>
      </c>
      <c r="B6" s="112"/>
      <c r="C6" s="112"/>
      <c r="D6" s="112"/>
      <c r="E6" s="112"/>
      <c r="F6" s="112"/>
      <c r="G6" s="112"/>
    </row>
    <row r="7" ht="28.5">
      <c r="A7" s="32" t="s">
        <v>53</v>
      </c>
      <c r="B7" s="32" t="s">
        <v>54</v>
      </c>
      <c r="C7" s="28" t="s">
        <v>55</v>
      </c>
      <c r="D7" s="32" t="s">
        <v>56</v>
      </c>
      <c r="E7" s="32" t="s">
        <v>57</v>
      </c>
      <c r="F7" s="32" t="s">
        <v>58</v>
      </c>
      <c r="G7" s="32" t="s">
        <v>172</v>
      </c>
    </row>
    <row r="8">
      <c r="A8" s="29">
        <v>1</v>
      </c>
      <c r="B8" s="113"/>
      <c r="C8" s="114"/>
      <c r="D8" s="115"/>
      <c r="E8" s="68"/>
      <c r="F8" s="68"/>
      <c r="G8" s="113"/>
    </row>
    <row r="9">
      <c r="A9" s="29">
        <v>2</v>
      </c>
      <c r="B9" s="113"/>
      <c r="C9" s="114"/>
      <c r="D9" s="115"/>
      <c r="E9" s="68"/>
      <c r="F9" s="68"/>
      <c r="G9" s="113"/>
    </row>
    <row r="10">
      <c r="A10" s="29">
        <v>3</v>
      </c>
      <c r="B10" s="113"/>
      <c r="C10" s="114"/>
      <c r="D10" s="116"/>
      <c r="E10" s="68"/>
      <c r="F10" s="68"/>
      <c r="G10" s="113"/>
    </row>
    <row r="11">
      <c r="A11" s="29">
        <v>4</v>
      </c>
      <c r="B11" s="117"/>
      <c r="C11" s="114"/>
      <c r="D11" s="118"/>
      <c r="E11" s="119"/>
      <c r="F11" s="68"/>
      <c r="G11" s="117"/>
    </row>
    <row r="12">
      <c r="A12" s="29">
        <v>5</v>
      </c>
      <c r="B12" s="114"/>
      <c r="C12" s="120"/>
      <c r="D12" s="121"/>
      <c r="E12" s="122"/>
      <c r="F12" s="122"/>
      <c r="G12" s="96"/>
    </row>
    <row r="13">
      <c r="A13" s="29">
        <v>6</v>
      </c>
      <c r="B13" s="113"/>
      <c r="C13" s="120"/>
      <c r="D13" s="121"/>
      <c r="E13" s="122"/>
      <c r="F13" s="122"/>
      <c r="G13" s="113"/>
    </row>
  </sheetData>
  <mergeCells count="6">
    <mergeCell ref="A1:G1"/>
    <mergeCell ref="A2:G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revision>3</cp:revision>
  <dcterms:created xsi:type="dcterms:W3CDTF">2023-01-11T12:24:27Z</dcterms:created>
  <dcterms:modified xsi:type="dcterms:W3CDTF">2025-03-22T11:09:35Z</dcterms:modified>
</cp:coreProperties>
</file>