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 firstSheet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G72" i="1"/>
  <c r="G187" i="4"/>
  <c r="G186" i="4"/>
  <c r="G185" i="4" l="1"/>
  <c r="G129" i="4"/>
  <c r="G188" i="4"/>
  <c r="G114" i="4"/>
  <c r="G113" i="4"/>
  <c r="G112" i="4"/>
  <c r="G111" i="4"/>
  <c r="G83" i="1"/>
  <c r="G82" i="1"/>
  <c r="G81" i="1"/>
  <c r="G31" i="4"/>
  <c r="G30" i="4"/>
  <c r="G29" i="4"/>
  <c r="G28" i="4"/>
  <c r="G27" i="4"/>
  <c r="G192" i="4" l="1"/>
  <c r="G191" i="4"/>
  <c r="G134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C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C8" i="1"/>
  <c r="C7" i="1"/>
  <c r="A5" i="1"/>
  <c r="A3" i="1"/>
  <c r="A3" i="4"/>
  <c r="A5" i="4"/>
  <c r="C11" i="4"/>
  <c r="C8" i="4"/>
  <c r="C7" i="4"/>
  <c r="C12" i="4"/>
  <c r="G10" i="4"/>
  <c r="E10" i="4"/>
  <c r="C10" i="4"/>
  <c r="G11" i="4"/>
  <c r="E11" i="4"/>
  <c r="C13" i="4"/>
  <c r="C14" i="4"/>
  <c r="C15" i="4"/>
  <c r="C9" i="4"/>
  <c r="G47" i="1" l="1"/>
  <c r="G55" i="1"/>
  <c r="G63" i="1"/>
  <c r="G71" i="1"/>
  <c r="G56" i="1"/>
  <c r="G64" i="1"/>
  <c r="G74" i="1"/>
  <c r="G51" i="1"/>
  <c r="G67" i="1"/>
  <c r="G52" i="1"/>
  <c r="G78" i="1"/>
  <c r="G53" i="1"/>
  <c r="G69" i="1"/>
  <c r="G54" i="1"/>
  <c r="G62" i="1"/>
  <c r="G70" i="1"/>
  <c r="G48" i="1"/>
  <c r="G49" i="1"/>
  <c r="G57" i="1"/>
  <c r="G65" i="1"/>
  <c r="G75" i="1"/>
  <c r="G50" i="1"/>
  <c r="G58" i="1"/>
  <c r="G66" i="1"/>
  <c r="G76" i="1"/>
  <c r="G59" i="1"/>
  <c r="G77" i="1"/>
  <c r="G68" i="1"/>
  <c r="G61" i="1"/>
  <c r="G60" i="1"/>
  <c r="G28" i="1"/>
  <c r="G36" i="1"/>
  <c r="G44" i="1"/>
  <c r="G29" i="1"/>
  <c r="G37" i="1"/>
  <c r="G45" i="1"/>
  <c r="G30" i="1"/>
  <c r="G38" i="1"/>
  <c r="G46" i="1"/>
  <c r="G27" i="1"/>
  <c r="G42" i="1"/>
  <c r="G35" i="1"/>
  <c r="G43" i="1"/>
  <c r="G31" i="1"/>
  <c r="G39" i="1"/>
  <c r="G40" i="1"/>
  <c r="G41" i="1"/>
  <c r="G32" i="1"/>
  <c r="G33" i="1"/>
  <c r="G34" i="1"/>
</calcChain>
</file>

<file path=xl/sharedStrings.xml><?xml version="1.0" encoding="utf-8"?>
<sst xmlns="http://schemas.openxmlformats.org/spreadsheetml/2006/main" count="1101" uniqueCount="309">
  <si>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</si>
  <si>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</si>
  <si>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</si>
  <si>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</si>
  <si>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</si>
  <si>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</si>
  <si>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</si>
  <si>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</si>
  <si>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</si>
  <si>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</si>
  <si>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</si>
  <si>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</si>
  <si>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</si>
  <si>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</si>
  <si>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</si>
  <si>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</si>
  <si>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</si>
  <si>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</si>
  <si>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</si>
  <si>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</si>
  <si>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</si>
  <si>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</si>
  <si>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</si>
  <si>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</si>
  <si>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</si>
  <si>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</si>
  <si>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</si>
  <si>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</si>
  <si>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</si>
  <si>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</si>
  <si>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</si>
  <si>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</si>
  <si>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</si>
  <si>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</si>
  <si>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</si>
  <si>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</si>
  <si>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</si>
  <si>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</si>
  <si>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</si>
  <si>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</si>
  <si>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</si>
  <si>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</si>
  <si>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</si>
  <si>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</si>
  <si>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</si>
  <si>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</si>
  <si>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</si>
  <si>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</si>
  <si>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</si>
  <si>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</si>
  <si>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Контур заземления для электропитания и сети слаботочных подключений: не требуется</t>
  </si>
  <si>
    <t>Подведение/ отведение ГХВС: не требуется</t>
  </si>
  <si>
    <t>Подведение сжатого воздуха: не требуется</t>
  </si>
  <si>
    <t>Офисный стол</t>
  </si>
  <si>
    <t>Мебель</t>
  </si>
  <si>
    <t>шт</t>
  </si>
  <si>
    <t>Мусорная корзина</t>
  </si>
  <si>
    <t>Оборудование</t>
  </si>
  <si>
    <t>Оборудование IT</t>
  </si>
  <si>
    <t>Мышь для компьютера оптическая</t>
  </si>
  <si>
    <t xml:space="preserve">шт </t>
  </si>
  <si>
    <t>Вешалка</t>
  </si>
  <si>
    <t>Складское помещение - не требуется</t>
  </si>
  <si>
    <t>Расходные материалы</t>
  </si>
  <si>
    <t>Ручка шариковая</t>
  </si>
  <si>
    <t>Кресло компьютерное</t>
  </si>
  <si>
    <t xml:space="preserve">Монитор </t>
  </si>
  <si>
    <t>Клавиатура</t>
  </si>
  <si>
    <t>ПО</t>
  </si>
  <si>
    <t>Программное обеспечение для записи экрана</t>
  </si>
  <si>
    <t>Аптечка</t>
  </si>
  <si>
    <t>Охрана труда</t>
  </si>
  <si>
    <t>Огнетушитель</t>
  </si>
  <si>
    <t>Интернет : Подключение к проводному интернету</t>
  </si>
  <si>
    <t>Стол компьютерный</t>
  </si>
  <si>
    <t xml:space="preserve">шт ( на 1 раб.место) </t>
  </si>
  <si>
    <t>Санкт-Петербург</t>
  </si>
  <si>
    <t>Санкт-Петербургский колледж телекоммуникаций им. Э.Т. Кренкеля федерального государственного бюджетного образовательного учреждения высшего образования «Санкт-Петербургский государственный университет телекоммуникаций им. проф. М.А. Бонч-Бруевича»</t>
  </si>
  <si>
    <t>Набережная реки Мойки, 61</t>
  </si>
  <si>
    <t>Кривоносова Наталья Викторовна</t>
  </si>
  <si>
    <t>Зацарный Роман Приамович</t>
  </si>
  <si>
    <t>8(911)777-99-32</t>
  </si>
  <si>
    <t>rorono.zr@yandex.ru</t>
  </si>
  <si>
    <t>8(952)385-42-25</t>
  </si>
  <si>
    <t>Кресло компьютерное на колесиках, с подлокотником</t>
  </si>
  <si>
    <t>Мышь проводная Logitech B100</t>
  </si>
  <si>
    <t>Клавиатура проводная Logitech K120</t>
  </si>
  <si>
    <t>ПО операционная система</t>
  </si>
  <si>
    <t>ПО для просмотра документов в формате PDF</t>
  </si>
  <si>
    <t>ПО для архивации</t>
  </si>
  <si>
    <t>ПО офисный пакет</t>
  </si>
  <si>
    <t>ПО веб-браузер</t>
  </si>
  <si>
    <t>ПО редактор диаграмм</t>
  </si>
  <si>
    <t>ПО .NET</t>
  </si>
  <si>
    <t>ПО среда разработки</t>
  </si>
  <si>
    <t>Набор средств разработки</t>
  </si>
  <si>
    <t>Программное обеспечение Java SE 17 Development Kit</t>
  </si>
  <si>
    <t xml:space="preserve">Программное обеспечение </t>
  </si>
  <si>
    <t>Текстовый редактор</t>
  </si>
  <si>
    <t>Клиент для работы с API</t>
  </si>
  <si>
    <t>ПО СУБД</t>
  </si>
  <si>
    <t>ПО Git</t>
  </si>
  <si>
    <t>Площадь зоны: 4 кв.м.</t>
  </si>
  <si>
    <t>Освещение: верхнее искусственное освещение 300 люкс</t>
  </si>
  <si>
    <t xml:space="preserve">Электричество: 18 подключений к сети  по (220 Вольт)	</t>
  </si>
  <si>
    <t>Покрытие пола: линолеум  - 4 м2 на всю зону</t>
  </si>
  <si>
    <t>Мусорная корзина пластиковая</t>
  </si>
  <si>
    <t>Стол компьютерный 1000*600</t>
  </si>
  <si>
    <t>Короб для системного блока</t>
  </si>
  <si>
    <t>Короб для системного блока 200*500</t>
  </si>
  <si>
    <t>Офисный стол 1200*700</t>
  </si>
  <si>
    <t>Проектор</t>
  </si>
  <si>
    <t>Проектор Epson 760Wi</t>
  </si>
  <si>
    <t>Маркерная доска</t>
  </si>
  <si>
    <t>По приказу № 169н</t>
  </si>
  <si>
    <t xml:space="preserve">Огнетушитель порошковый ОП-3(з) ABCE ОП-3 </t>
  </si>
  <si>
    <t>Маркерная доска 2500*1000</t>
  </si>
  <si>
    <t>Стол преподавателя</t>
  </si>
  <si>
    <t>Стол офисный</t>
  </si>
  <si>
    <t>Стол компьютерый</t>
  </si>
  <si>
    <t>Стул офисный</t>
  </si>
  <si>
    <t>Стол преподавателя 1200*700</t>
  </si>
  <si>
    <t>Кулер</t>
  </si>
  <si>
    <t>Кулер 19 л</t>
  </si>
  <si>
    <t>Парта ученическая</t>
  </si>
  <si>
    <t>Стул ученический</t>
  </si>
  <si>
    <t>Тумба</t>
  </si>
  <si>
    <t>Вешалка напольная металлическая</t>
  </si>
  <si>
    <t>МФУ</t>
  </si>
  <si>
    <t>Стол угловой</t>
  </si>
  <si>
    <t>Стол угловой 140*133*61*61</t>
  </si>
  <si>
    <t>Шкаф</t>
  </si>
  <si>
    <t>Тумба 400*450</t>
  </si>
  <si>
    <t>Шкаф 1000*450</t>
  </si>
  <si>
    <t>Флагшток</t>
  </si>
  <si>
    <t>Флагшток на 2 флага</t>
  </si>
  <si>
    <t>Площадь зоны: 50 кв.м.</t>
  </si>
  <si>
    <t>Покрытие пола: паркет  - 50 м2 на всю зону</t>
  </si>
  <si>
    <t xml:space="preserve">Электричество: 12 подключений к сети  по (220 Вольт)	</t>
  </si>
  <si>
    <t xml:space="preserve">Электричество: 3 подключения к сети  по (220 Вольт)	</t>
  </si>
  <si>
    <t xml:space="preserve">Электричество: 1 подключение к сети  по (220 Вольт)	</t>
  </si>
  <si>
    <t>Kyocera M2235dn</t>
  </si>
  <si>
    <t>Цифровые возможности для бизнеса</t>
  </si>
  <si>
    <t>nvkrivonosowa@mail.ru</t>
  </si>
  <si>
    <t>Планшетный ПК</t>
  </si>
  <si>
    <t>1С:ИТС</t>
  </si>
  <si>
    <t>Библиотека стандратных подсистем для среды разработки бизнес-приложений</t>
  </si>
  <si>
    <t>Web-сервер, настроенный на взаимодействие со средой разработки</t>
  </si>
  <si>
    <t>Android 10 SDK</t>
  </si>
  <si>
    <t>1 апреля 2025 года - 5 апреля 2025 гожа</t>
  </si>
  <si>
    <t>ЦПУ:
- Intel Core i5-12400 @ 4.40 ГГц
- количество физических ядер - 6
- количество потоков - 12
Сетевой адаптер: 
- технология Ethernet - 10/100/1000 mbps
ОЗУ: 
- 16 ГБ
Графический адаптер: 
- интегрированный Intel UHD Graphics 730
ПЗУ:
- SSD 512ГБ</t>
  </si>
  <si>
    <t>Персональный компьютер в сборе</t>
  </si>
  <si>
    <t>ABR W View 24 MS238HQ-i1</t>
  </si>
  <si>
    <t>Мышь проводная Genius KM-170</t>
  </si>
  <si>
    <t>Клавиатура проводная Genius KM-170</t>
  </si>
  <si>
    <t>Кабель питания</t>
  </si>
  <si>
    <t>Кабель питания CEE 7/7 - IEC 320 C13</t>
  </si>
  <si>
    <t xml:space="preserve">шт. ( на 1 раб.место) </t>
  </si>
  <si>
    <t>РЕД ОС 8.0</t>
  </si>
  <si>
    <t>Просмотрщик документов Atril 1.28.0</t>
  </si>
  <si>
    <t>Менеджер архивов Engrampa 1.28.1</t>
  </si>
  <si>
    <t>Программный пакет Р7-Офис. Профессиональный (десктопная версия) 2024.4.2.721</t>
  </si>
  <si>
    <t>Программный пакет LibreOffice 24.8.4.1</t>
  </si>
  <si>
    <t>Программное обеспечение Яндекс Браузер 24.12.4.1093</t>
  </si>
  <si>
    <t>Программное обеспечение Chromium 133.0.6943.126</t>
  </si>
  <si>
    <t>Программное обеспечение Google Chrome 134.0.6998.88</t>
  </si>
  <si>
    <t>Программное обеспечение Р7-Графика 1.14.247171111</t>
  </si>
  <si>
    <t>Программное обеспечение Git 2.48.1</t>
  </si>
  <si>
    <t>ПО Git GUI</t>
  </si>
  <si>
    <t>Программное обеспечение GitKraken 10.8.0</t>
  </si>
  <si>
    <r>
      <t xml:space="preserve">Программная платформа .NET 9.0, включая:
</t>
    </r>
    <r>
      <rPr>
        <sz val="8"/>
        <color theme="1"/>
        <rFont val="Times New Roman"/>
        <family val="1"/>
        <charset val="204"/>
      </rPr>
      <t>- Avalonia                                                                                                          - NET Framework Core                                                                                                                              - NET Framework Tools                                                                                                                              - NET Framework Design</t>
    </r>
  </si>
  <si>
    <r>
      <t xml:space="preserve">Программное обеспечение JetBrains Rider 2024.3.6, включая:
</t>
    </r>
    <r>
      <rPr>
        <sz val="8"/>
        <color theme="1"/>
        <rFont val="Times New Roman"/>
        <family val="1"/>
        <charset val="204"/>
      </rPr>
      <t>- Material Theme UI
- Developer Tools</t>
    </r>
  </si>
  <si>
    <t>Программное обеспечение GIGA IDE Community Edition 2024.3</t>
  </si>
  <si>
    <r>
      <t xml:space="preserve">Программное обеспечение Android Studio2024.3.1, включая следующие компоненты:
</t>
    </r>
    <r>
      <rPr>
        <sz val="8"/>
        <color theme="1"/>
        <rFont val="Times New Roman"/>
        <family val="1"/>
        <charset val="204"/>
      </rPr>
      <t xml:space="preserve"> - Android SDK Tools
 - Android SDK Platform-Tools
 - Android SDK Build-Tools
 - Android SDK Platform
 - USB Driver</t>
    </r>
  </si>
  <si>
    <t>Эмулятор выполняемой среды</t>
  </si>
  <si>
    <t>Программное обеспечение Genymotion 3.8.0</t>
  </si>
  <si>
    <t>Программное обеспечение Dart SDK v3.7.0</t>
  </si>
  <si>
    <t>Программное обеспечение Flutter SDK v3.29.1</t>
  </si>
  <si>
    <t>Программное обеспечение Electron 35.0.1</t>
  </si>
  <si>
    <t>Программное обеспечение Vue.js v2.7.16</t>
  </si>
  <si>
    <t>Программное обеспечение Next.js v15.2.2</t>
  </si>
  <si>
    <t>Программное обеспечение Node.js v22.14.0</t>
  </si>
  <si>
    <t>Программное обеспечение WebStorm v2024.3.4</t>
  </si>
  <si>
    <t>Программное обеспечение IntelliJ IDEA Community Edition v2024.3.4.1</t>
  </si>
  <si>
    <t>Программное обеспечение Anaconda3 2.6.4 включая Python-3.11</t>
  </si>
  <si>
    <t>Программное обеспечение PyCharm Community Edition 2024.3.4</t>
  </si>
  <si>
    <t>Среда для разработки графических интерфейсов</t>
  </si>
  <si>
    <t>Kivy Designer 2.3.1</t>
  </si>
  <si>
    <t>Программное обеспечение Qt Creator 12.0.0</t>
  </si>
  <si>
    <r>
      <t xml:space="preserve">Программное обеспечение текстовый редактор Visual Studio Code v1.98.1 включая:
</t>
    </r>
    <r>
      <rPr>
        <sz val="8"/>
        <color theme="1"/>
        <rFont val="Times New Roman"/>
        <family val="1"/>
        <charset val="204"/>
      </rPr>
      <t>- C#
- C# Dev Kit
- C# Extensions
- C# XML Documentation Comments
- NuGet Package Manage
- .NET Extension Pack
- .NET MAUI
- Avalonia for VSCode
- Avalonia Templates
- Xml Complete
- Python
- Python Debugger
- Python Extension Pack
- Python Path
- Python Test Explorer for Visual Studio Code
- Qt for Python
- Python Development Extensions Pack
- Java Extension Pack
- Spring Boot Extension Pack
- Maven for Java
- Java
- Gradle for Java
- gradle-build-helper
- Live Server
- Path Intellisense
- npm Intellisense 
- Vue.js Extension Pack
- Angular Essentials
- Flutter
- React Native Tools
- React Extension Pack
- Node Essentials
- Next.js CLI</t>
    </r>
  </si>
  <si>
    <t>Программное обеспечение Postman v7.33.1</t>
  </si>
  <si>
    <t>Программное обеспечение DataGrip v2024.3.5</t>
  </si>
  <si>
    <t>Программное обеспечение DBeaver Community 25.0.0</t>
  </si>
  <si>
    <t>Программное обеспечение pgAdmin 4 v6.19</t>
  </si>
  <si>
    <t>Программное обеспечение MySQL Workbench 8.0.36</t>
  </si>
  <si>
    <t>Программное обеспечение OBS Studio v31.0.2</t>
  </si>
  <si>
    <t>Среда разработки -  технологическая платформа для разработки бизнес-приложений организаций</t>
  </si>
  <si>
    <t>Программное обеспечение 1С:Предприятие 8.3 (8.3.26.1521)</t>
  </si>
  <si>
    <t>Программное обеспечение 1С:Enterprise Development Tools (EDT) (2024.2.3+54)</t>
  </si>
  <si>
    <t>1С:Библиотека 3.1.10.467</t>
  </si>
  <si>
    <t>Стол офисный 1000*600</t>
  </si>
  <si>
    <t>Проектор Epson EB-X31</t>
  </si>
  <si>
    <t>Проектор мультимедйный</t>
  </si>
  <si>
    <t>Проектор BenQ MX808STH</t>
  </si>
  <si>
    <t>Экран для проектора</t>
  </si>
  <si>
    <t>Экран мультимедийный</t>
  </si>
  <si>
    <t>Колонки</t>
  </si>
  <si>
    <t>SVEN MC-10</t>
  </si>
  <si>
    <t>Щит электрический</t>
  </si>
  <si>
    <t>IEK MKM14-N-12-31-ZL</t>
  </si>
  <si>
    <t>шт.</t>
  </si>
  <si>
    <t>Дезинфектор</t>
  </si>
  <si>
    <t>HOR-D-004-A</t>
  </si>
  <si>
    <t>Обеззараживатель воздуха</t>
  </si>
  <si>
    <t>Veсtor-K</t>
  </si>
  <si>
    <t>Серверный шкаф</t>
  </si>
  <si>
    <t>Комод</t>
  </si>
  <si>
    <t>Комод 450*900</t>
  </si>
  <si>
    <t>Маркерная доска 1000*3000</t>
  </si>
  <si>
    <t>Экран для проектора 2050*2750</t>
  </si>
  <si>
    <t>Экран мультимедийный 1750*1250</t>
  </si>
  <si>
    <t>Серверный шкаф 600*600</t>
  </si>
  <si>
    <t>Компьютерный монитор</t>
  </si>
  <si>
    <t>Benq GW2475T</t>
  </si>
  <si>
    <t>Интерфейсный кабель для подключения монитора</t>
  </si>
  <si>
    <t>HDMI-HDMI</t>
  </si>
  <si>
    <t>DVI-I-HDMI</t>
  </si>
  <si>
    <t>ЦПУ:
- Intel(R) Core(TM) i3-10100
- количество физических ядер - 4
- количество потоков - 8
Сетевой адаптер:
- технология Ethernet - 10/100/1000 mbps
ОЗУ: 
- 8 ГБ
Графический адаптер:
- NVIDIA GeForce GT730
ПЗУ:
- SSD 256 ГБ</t>
  </si>
  <si>
    <t>Парта ученическая 1100*500</t>
  </si>
  <si>
    <t>Стол преподавателя 1500*800</t>
  </si>
  <si>
    <t>Экран для проектора 2000*2000</t>
  </si>
  <si>
    <t>Меловая доска</t>
  </si>
  <si>
    <t>Меловая доска 1000*3000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</si>
  <si>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</si>
  <si>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</si>
  <si>
    <t>Программная платформа .NET 9.0, включая:
- Avalonia                                                                                                          - NET Framework Core                                                                                                                              - NET Framework Tools                                                                                                                              - NET Framework Design</t>
  </si>
  <si>
    <t>Программное обеспечение JetBrains Rider 2024.3.6, включая:
- Material Theme UI
- Developer Tools</t>
  </si>
  <si>
    <t>Программное обеспечение Android Studio2024.3.1, включая следующие компоненты:
 - Android SDK Tools
 - Android SDK Platform-Tools
 - Android SDK Build-Tools
 - Android SDK Platform
 - USB Driver</t>
  </si>
  <si>
    <t>Программное обеспечение текстовый редактор Visual Studio Code v1.98.1 включая:
- C#
- C# Dev Kit
- C# Extensions
- C# XML Documentation Comments
- NuGet Package Manage
- .NET Extension Pack
- .NET MAUI
- Avalonia for VSCode
- Avalonia Templates
- Xml Complete
- Python
- Python Debugger
- Python Extension Pack
- Python Path
- Python Test Explorer for Visual Studio Code
- Qt for Python
- Python Development Extensions Pack
- Java Extension Pack
- Spring Boot Extension Pack
- Maven for Java
- Java
- Gradle for Java
- gradle-build-helper
- Live Server
- Path Intellisense
- npm Intellisense 
- Vue.js Extension Pack
- Angular Essentials
- Flutter
- React Native Tools
- React Extension Pack
- Node Essentials
- Next.js CLI</t>
  </si>
  <si>
    <t>Интерфейсный кабель для подключения МФУ</t>
  </si>
  <si>
    <t>USB - USB</t>
  </si>
  <si>
    <t>Кабель питания МФУ</t>
  </si>
  <si>
    <t>Площадь зоны: 218 кв.м.</t>
  </si>
  <si>
    <t>Площадь зоны: 84 кв.м.</t>
  </si>
  <si>
    <t>Покрытие пола: паркет  - 84 м2 на всю зону</t>
  </si>
  <si>
    <t>Покрытие пола: линолеум  - 218 м2 на всю зону</t>
  </si>
  <si>
    <t>Смартфон Fplus R570Е с РедОС М, включая интерфейсный кабель для подключения к ПК</t>
  </si>
  <si>
    <t>СЕРВЕР</t>
  </si>
  <si>
    <r>
      <t>Площадь зоны: 18</t>
    </r>
    <r>
      <rPr>
        <sz val="11"/>
        <rFont val="Times New Roman&quot;"/>
      </rPr>
      <t xml:space="preserve"> кв.м.</t>
    </r>
  </si>
  <si>
    <r>
      <t>Освещение:</t>
    </r>
    <r>
      <rPr>
        <sz val="11"/>
        <rFont val="Times New Roman&quot;"/>
      </rPr>
      <t xml:space="preserve"> Верхнее искусственное освещение 300 люкс </t>
    </r>
  </si>
  <si>
    <t>Интернет : Подключение  компьютеров к проводному  интернету</t>
  </si>
  <si>
    <t xml:space="preserve">Электричество: 1 подключение к сети   (220 Вольт)       </t>
  </si>
  <si>
    <r>
      <t xml:space="preserve">Контур заземления для электропитания и сети слаботочных подключений: </t>
    </r>
    <r>
      <rPr>
        <sz val="11"/>
        <rFont val="Times New Roman&quot;"/>
      </rPr>
      <t>не требуется</t>
    </r>
  </si>
  <si>
    <r>
      <t xml:space="preserve">Подведение/ отведение ГХВС: </t>
    </r>
    <r>
      <rPr>
        <sz val="11"/>
        <rFont val="Times New Roman&quot;"/>
      </rPr>
      <t>не требуется</t>
    </r>
  </si>
  <si>
    <r>
      <t xml:space="preserve">Подведение сжатого воздуха: </t>
    </r>
    <r>
      <rPr>
        <sz val="11"/>
        <rFont val="Times New Roman&quot;"/>
      </rPr>
      <t>не требуется</t>
    </r>
  </si>
  <si>
    <t xml:space="preserve">Компьютер-сервер </t>
  </si>
  <si>
    <t>ЦПУ:
 - Intel(R) Xeon(R) Silver 4110 CPU @ 2.10GHz;
 - количество физических ядер - 8;
 - количество потоков - 16;
ОЗУ:
 - 32 ГБ;
ПЗУ:
 - 100ГБ SSD;
Сетевой адаптер:
 - технология Ethernet стандарта  1000BASE-T;</t>
  </si>
  <si>
    <t>Источник бесперебойного питания</t>
  </si>
  <si>
    <t>600 ВА</t>
  </si>
  <si>
    <t>Сетевой фильтр</t>
  </si>
  <si>
    <t>6 розеток, 1.8 метров</t>
  </si>
  <si>
    <t>ПО серверная операционная система</t>
  </si>
  <si>
    <t>debian-12.9.0</t>
  </si>
  <si>
    <t>ПО для управления версиями</t>
  </si>
  <si>
    <t>Gogs 0.13.2</t>
  </si>
  <si>
    <t>ПО система управления базами данных</t>
  </si>
  <si>
    <t xml:space="preserve">Microsoft SQL Server 2022 16.0.4175.1
</t>
  </si>
  <si>
    <t>PostgreSQL 15.10</t>
  </si>
  <si>
    <t>Mariadb 10.5</t>
  </si>
  <si>
    <t>MySQL Server 1.1.0</t>
  </si>
  <si>
    <r>
      <t xml:space="preserve">Покрытие пола: </t>
    </r>
    <r>
      <rPr>
        <sz val="11"/>
        <rFont val="Times New Roman&quot;"/>
      </rPr>
      <t>линолеум - 18м2 на всю зону</t>
    </r>
  </si>
  <si>
    <t>Wi-Fi маршрутизатор</t>
  </si>
  <si>
    <t>D-Link DIR-300</t>
  </si>
  <si>
    <t>Программное обеспечение Ред Эксперт 2025.02</t>
  </si>
  <si>
    <t>Программное обеспечение Ред База Данных 5.0</t>
  </si>
  <si>
    <t>Ручка</t>
  </si>
  <si>
    <t xml:space="preserve">шт. ( на 1 конкурсанта) </t>
  </si>
  <si>
    <t>Карандаш HB</t>
  </si>
  <si>
    <t>Ластик</t>
  </si>
  <si>
    <t>Линейка</t>
  </si>
  <si>
    <t>Папка-конверт на кнопке А4</t>
  </si>
  <si>
    <t>Запасной картридж для МФУ</t>
  </si>
  <si>
    <t>Катридж для цветного МФУ</t>
  </si>
  <si>
    <t>Бумага для офисной техники</t>
  </si>
  <si>
    <t>упаковка 500 листов</t>
  </si>
  <si>
    <t>Папка-планшет с зажимом и крышкой Attache Selection A4 черная</t>
  </si>
  <si>
    <t>Скоросшиватель пластиковый Attache</t>
  </si>
  <si>
    <t>упаковка
10 шт.</t>
  </si>
  <si>
    <t>Бумага для флипчартов</t>
  </si>
  <si>
    <t>упак.</t>
  </si>
  <si>
    <t>Клейкая лента канцелярская двусторонняя</t>
  </si>
  <si>
    <t>упаковка
50 шт.</t>
  </si>
  <si>
    <t>Степлер</t>
  </si>
  <si>
    <t>Скобы для степлера</t>
  </si>
  <si>
    <t>упаковка 1000 шт.</t>
  </si>
  <si>
    <t>Скрепки</t>
  </si>
  <si>
    <t>упаковка 100 шт.</t>
  </si>
  <si>
    <t>Файл-вкладыш, плотный</t>
  </si>
  <si>
    <t>Набор маркеров (перманентные)</t>
  </si>
  <si>
    <t>упаковка 4 шт.</t>
  </si>
  <si>
    <t xml:space="preserve">Ножницы </t>
  </si>
  <si>
    <t>Мешки для мусора, 60 литров</t>
  </si>
  <si>
    <t>рулон 30 шт.</t>
  </si>
  <si>
    <t>Стакан одноразовый для холодных напитков</t>
  </si>
  <si>
    <t>упаковка   100 шт.</t>
  </si>
  <si>
    <t>Стакан одноразовый термостойкий</t>
  </si>
  <si>
    <t>упаковка 50 шт.</t>
  </si>
  <si>
    <t>Вода 19 литров</t>
  </si>
  <si>
    <t>Итоговый (межрегиональный) этап Чемпионата по профессиональному мастерству "Профессионалы" - 2025 в Санкт-Петербурге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</si>
</sst>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8"/>
      <color theme="1"/>
      <name val="Times New Roman"/>
      <family val="1"/>
      <charset val="204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indexed="64"/>
      <name val="Times New Roman"/>
      <family val="1"/>
    </font>
    <font>
      <sz val="11"/>
      <color theme="1"/>
      <name val="Calibri"/>
      <family val="2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</font>
    <font>
      <sz val="11"/>
      <name val="Times New Roman&quot;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AEABAB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5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8" fillId="0" borderId="0" xfId="1" applyFont="1"/>
    <xf numFmtId="0" fontId="2" fillId="0" borderId="0" xfId="1" applyFont="1"/>
    <xf numFmtId="0" fontId="5" fillId="0" borderId="0" xfId="1" applyFont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0" xfId="0" applyFont="1" applyBorder="1" applyAlignment="1">
      <alignment wrapText="1"/>
    </xf>
    <xf numFmtId="0" fontId="14" fillId="0" borderId="10" xfId="0" applyFont="1" applyBorder="1" applyAlignment="1">
      <alignment horizontal="right" wrapText="1"/>
    </xf>
    <xf numFmtId="0" fontId="7" fillId="0" borderId="0" xfId="1" applyFont="1"/>
    <xf numFmtId="0" fontId="7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0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16" fillId="0" borderId="1" xfId="1" applyFont="1" applyBorder="1" applyAlignment="1">
      <alignment horizontal="left" vertical="top" wrapText="1"/>
    </xf>
    <xf numFmtId="0" fontId="16" fillId="0" borderId="1" xfId="1" applyFont="1" applyBorder="1" applyAlignment="1">
      <alignment vertical="top"/>
    </xf>
    <xf numFmtId="0" fontId="16" fillId="0" borderId="2" xfId="1" applyFont="1" applyBorder="1" applyAlignment="1">
      <alignment horizontal="center" vertical="top" wrapText="1"/>
    </xf>
    <xf numFmtId="0" fontId="16" fillId="0" borderId="2" xfId="1" applyFont="1" applyBorder="1" applyAlignment="1">
      <alignment horizontal="center" vertical="top"/>
    </xf>
    <xf numFmtId="0" fontId="16" fillId="0" borderId="8" xfId="1" applyFont="1" applyBorder="1" applyAlignment="1">
      <alignment horizontal="left" vertical="top" wrapText="1"/>
    </xf>
    <xf numFmtId="0" fontId="16" fillId="0" borderId="5" xfId="1" applyFont="1" applyBorder="1" applyAlignment="1">
      <alignment horizontal="center" vertical="top"/>
    </xf>
    <xf numFmtId="0" fontId="9" fillId="0" borderId="1" xfId="1" applyFont="1" applyBorder="1" applyAlignment="1">
      <alignment vertical="top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center" vertical="top" wrapText="1"/>
    </xf>
    <xf numFmtId="0" fontId="17" fillId="0" borderId="11" xfId="1" applyFont="1" applyBorder="1" applyAlignment="1">
      <alignment horizontal="center" vertical="center" wrapText="1"/>
    </xf>
    <xf numFmtId="0" fontId="18" fillId="0" borderId="10" xfId="2" applyFont="1" applyBorder="1" applyAlignment="1">
      <alignment horizontal="left" vertical="top" wrapText="1"/>
    </xf>
    <xf numFmtId="0" fontId="19" fillId="0" borderId="10" xfId="2" applyFont="1" applyBorder="1" applyAlignment="1">
      <alignment horizontal="left" vertical="center" wrapText="1"/>
    </xf>
    <xf numFmtId="0" fontId="19" fillId="0" borderId="10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/>
    </xf>
    <xf numFmtId="0" fontId="19" fillId="0" borderId="10" xfId="2" applyFont="1" applyBorder="1" applyAlignment="1">
      <alignment vertical="top" wrapText="1"/>
    </xf>
    <xf numFmtId="0" fontId="19" fillId="0" borderId="10" xfId="2" applyFont="1" applyBorder="1" applyAlignment="1">
      <alignment horizontal="center" vertical="top" wrapText="1"/>
    </xf>
    <xf numFmtId="0" fontId="19" fillId="0" borderId="10" xfId="2" applyFont="1" applyBorder="1" applyAlignment="1">
      <alignment horizontal="left" vertical="top" wrapText="1"/>
    </xf>
    <xf numFmtId="0" fontId="17" fillId="0" borderId="10" xfId="2" applyFont="1" applyBorder="1" applyAlignment="1">
      <alignment horizontal="left" vertical="top" wrapText="1"/>
    </xf>
    <xf numFmtId="0" fontId="17" fillId="0" borderId="10" xfId="2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/>
    <xf numFmtId="0" fontId="19" fillId="0" borderId="10" xfId="1" applyFont="1" applyBorder="1" applyAlignment="1">
      <alignment horizontal="center" vertical="top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10" fillId="0" borderId="23" xfId="1" applyFont="1" applyBorder="1"/>
    <xf numFmtId="0" fontId="2" fillId="0" borderId="28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top" wrapText="1"/>
    </xf>
    <xf numFmtId="0" fontId="2" fillId="0" borderId="36" xfId="1" applyFont="1" applyBorder="1"/>
    <xf numFmtId="0" fontId="2" fillId="0" borderId="32" xfId="1" applyFont="1" applyBorder="1"/>
    <xf numFmtId="0" fontId="20" fillId="0" borderId="10" xfId="0" applyFont="1" applyBorder="1" applyAlignment="1">
      <alignment horizontal="left" vertical="top" wrapText="1"/>
    </xf>
    <xf numFmtId="0" fontId="2" fillId="0" borderId="10" xfId="1" applyFont="1" applyBorder="1"/>
    <xf numFmtId="0" fontId="2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horizontal="left" wrapText="1"/>
    </xf>
    <xf numFmtId="0" fontId="21" fillId="0" borderId="38" xfId="0" applyFont="1" applyBorder="1" applyAlignment="1">
      <alignment wrapText="1"/>
    </xf>
    <xf numFmtId="0" fontId="2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top"/>
    </xf>
    <xf numFmtId="0" fontId="2" fillId="0" borderId="44" xfId="1" applyFont="1" applyBorder="1"/>
    <xf numFmtId="0" fontId="21" fillId="0" borderId="10" xfId="0" applyFont="1" applyBorder="1" applyAlignment="1">
      <alignment vertical="top" wrapText="1"/>
    </xf>
    <xf numFmtId="0" fontId="22" fillId="0" borderId="10" xfId="0" applyFont="1" applyBorder="1" applyAlignment="1">
      <alignment horizontal="right" wrapText="1"/>
    </xf>
    <xf numFmtId="0" fontId="24" fillId="0" borderId="11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top" wrapText="1"/>
    </xf>
    <xf numFmtId="0" fontId="11" fillId="0" borderId="23" xfId="1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center" vertical="top" wrapText="1"/>
    </xf>
    <xf numFmtId="0" fontId="21" fillId="0" borderId="23" xfId="1" applyFont="1" applyBorder="1" applyAlignment="1">
      <alignment horizontal="left" vertical="top" wrapText="1"/>
    </xf>
    <xf numFmtId="0" fontId="21" fillId="5" borderId="10" xfId="0" applyFont="1" applyFill="1" applyBorder="1" applyAlignment="1">
      <alignment horizontal="left" vertical="center" wrapText="1"/>
    </xf>
    <xf numFmtId="0" fontId="21" fillId="5" borderId="10" xfId="0" applyFont="1" applyFill="1" applyBorder="1" applyAlignment="1">
      <alignment horizontal="left" vertical="top"/>
    </xf>
    <xf numFmtId="0" fontId="26" fillId="10" borderId="10" xfId="0" applyFont="1" applyFill="1" applyBorder="1" applyAlignment="1">
      <alignment horizontal="center" vertical="center" wrapText="1"/>
    </xf>
    <xf numFmtId="0" fontId="24" fillId="0" borderId="23" xfId="1" applyFont="1" applyBorder="1" applyAlignment="1">
      <alignment horizontal="center" vertical="center" wrapText="1"/>
    </xf>
    <xf numFmtId="0" fontId="27" fillId="0" borderId="0" xfId="0" applyFont="1"/>
    <xf numFmtId="0" fontId="24" fillId="0" borderId="28" xfId="1" applyFont="1" applyBorder="1" applyAlignment="1">
      <alignment horizontal="center" vertical="center" wrapText="1"/>
    </xf>
    <xf numFmtId="0" fontId="24" fillId="0" borderId="29" xfId="1" applyFont="1" applyBorder="1" applyAlignment="1">
      <alignment horizontal="center" vertical="center" wrapText="1"/>
    </xf>
    <xf numFmtId="0" fontId="24" fillId="0" borderId="30" xfId="1" applyFont="1" applyBorder="1" applyAlignment="1">
      <alignment horizontal="center" vertical="center" wrapText="1"/>
    </xf>
    <xf numFmtId="0" fontId="24" fillId="0" borderId="31" xfId="1" applyFont="1" applyBorder="1" applyAlignment="1">
      <alignment horizontal="center" vertical="center" wrapText="1"/>
    </xf>
    <xf numFmtId="0" fontId="24" fillId="6" borderId="10" xfId="2" applyFont="1" applyFill="1" applyBorder="1" applyAlignment="1">
      <alignment horizontal="left" vertical="top" wrapText="1"/>
    </xf>
    <xf numFmtId="0" fontId="24" fillId="6" borderId="10" xfId="2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24" fillId="0" borderId="32" xfId="1" applyFont="1" applyBorder="1"/>
    <xf numFmtId="0" fontId="24" fillId="0" borderId="37" xfId="1" applyFont="1" applyBorder="1"/>
    <xf numFmtId="0" fontId="24" fillId="0" borderId="10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0" fontId="24" fillId="0" borderId="46" xfId="0" applyFont="1" applyBorder="1" applyAlignment="1">
      <alignment vertical="top" wrapText="1"/>
    </xf>
    <xf numFmtId="0" fontId="24" fillId="0" borderId="46" xfId="0" applyFont="1" applyBorder="1" applyAlignment="1">
      <alignment horizontal="left" vertical="top" wrapText="1"/>
    </xf>
    <xf numFmtId="0" fontId="24" fillId="0" borderId="46" xfId="0" applyFont="1" applyBorder="1" applyAlignment="1">
      <alignment horizontal="left" vertical="center" wrapText="1"/>
    </xf>
    <xf numFmtId="0" fontId="21" fillId="0" borderId="46" xfId="0" applyFont="1" applyBorder="1" applyAlignment="1">
      <alignment vertical="top" wrapText="1"/>
    </xf>
    <xf numFmtId="0" fontId="21" fillId="0" borderId="46" xfId="0" applyFont="1" applyBorder="1" applyAlignment="1">
      <alignment wrapText="1"/>
    </xf>
    <xf numFmtId="0" fontId="21" fillId="0" borderId="46" xfId="0" applyFont="1" applyBorder="1" applyAlignment="1">
      <alignment horizontal="left" wrapText="1"/>
    </xf>
    <xf numFmtId="0" fontId="21" fillId="0" borderId="46" xfId="0" applyFont="1" applyBorder="1" applyAlignment="1">
      <alignment vertical="center" wrapText="1"/>
    </xf>
    <xf numFmtId="0" fontId="24" fillId="9" borderId="46" xfId="2" applyFont="1" applyFill="1" applyBorder="1" applyAlignment="1">
      <alignment horizontal="left" vertical="top" wrapText="1"/>
    </xf>
    <xf numFmtId="0" fontId="21" fillId="0" borderId="46" xfId="1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2" fillId="0" borderId="10" xfId="2" applyFont="1" applyBorder="1" applyAlignment="1">
      <alignment wrapText="1"/>
    </xf>
    <xf numFmtId="0" fontId="24" fillId="0" borderId="1" xfId="1" applyFont="1" applyBorder="1" applyAlignment="1">
      <alignment horizontal="center" vertical="top"/>
    </xf>
    <xf numFmtId="0" fontId="21" fillId="0" borderId="1" xfId="1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top"/>
    </xf>
    <xf numFmtId="0" fontId="21" fillId="0" borderId="8" xfId="1" applyFont="1" applyBorder="1" applyAlignment="1">
      <alignment horizontal="left" vertical="top" wrapText="1"/>
    </xf>
    <xf numFmtId="0" fontId="21" fillId="0" borderId="10" xfId="1" applyFont="1" applyBorder="1" applyAlignment="1">
      <alignment horizontal="left" vertical="top" wrapText="1"/>
    </xf>
    <xf numFmtId="0" fontId="21" fillId="0" borderId="43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left" vertical="top" wrapText="1"/>
    </xf>
    <xf numFmtId="0" fontId="21" fillId="0" borderId="10" xfId="1" applyFont="1" applyBorder="1" applyAlignment="1">
      <alignment horizontal="center" vertical="top"/>
    </xf>
    <xf numFmtId="0" fontId="24" fillId="0" borderId="23" xfId="1" applyFont="1" applyBorder="1"/>
    <xf numFmtId="0" fontId="21" fillId="0" borderId="10" xfId="1" applyFont="1" applyBorder="1" applyAlignment="1">
      <alignment horizontal="center" vertical="top" wrapText="1"/>
    </xf>
    <xf numFmtId="0" fontId="24" fillId="6" borderId="10" xfId="2" applyFont="1" applyFill="1" applyBorder="1" applyAlignment="1">
      <alignment horizontal="center" vertical="top" wrapText="1"/>
    </xf>
    <xf numFmtId="0" fontId="24" fillId="0" borderId="45" xfId="1" applyFont="1" applyBorder="1" applyAlignment="1">
      <alignment horizontal="left" vertical="top"/>
    </xf>
    <xf numFmtId="0" fontId="21" fillId="0" borderId="10" xfId="0" applyFont="1" applyBorder="1"/>
    <xf numFmtId="0" fontId="24" fillId="0" borderId="10" xfId="1" applyFont="1" applyBorder="1" applyAlignment="1">
      <alignment horizontal="center" vertical="top" wrapText="1"/>
    </xf>
    <xf numFmtId="0" fontId="21" fillId="0" borderId="38" xfId="0" applyFont="1" applyBorder="1" applyAlignment="1">
      <alignment horizontal="left" vertical="top" wrapText="1"/>
    </xf>
    <xf numFmtId="0" fontId="21" fillId="0" borderId="8" xfId="1" applyFont="1" applyBorder="1" applyAlignment="1">
      <alignment horizontal="center" vertical="top"/>
    </xf>
    <xf numFmtId="0" fontId="21" fillId="5" borderId="10" xfId="0" applyFont="1" applyFill="1" applyBorder="1" applyAlignment="1">
      <alignment horizontal="left" vertical="top" wrapText="1"/>
    </xf>
    <xf numFmtId="0" fontId="21" fillId="0" borderId="1" xfId="1" applyFont="1" applyBorder="1" applyAlignment="1">
      <alignment horizontal="center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33" xfId="1" applyFont="1" applyBorder="1" applyAlignment="1">
      <alignment horizontal="center" vertical="top" wrapText="1"/>
    </xf>
    <xf numFmtId="0" fontId="21" fillId="0" borderId="33" xfId="1" applyFont="1" applyBorder="1" applyAlignment="1">
      <alignment horizontal="center" vertical="top"/>
    </xf>
    <xf numFmtId="0" fontId="21" fillId="0" borderId="34" xfId="1" applyFont="1" applyBorder="1" applyAlignment="1">
      <alignment horizontal="left" vertical="top" wrapText="1"/>
    </xf>
    <xf numFmtId="0" fontId="10" fillId="5" borderId="10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center" wrapText="1"/>
    </xf>
    <xf numFmtId="0" fontId="10" fillId="0" borderId="38" xfId="0" applyFont="1" applyBorder="1" applyAlignment="1">
      <alignment horizontal="left" vertical="top" wrapText="1"/>
    </xf>
    <xf numFmtId="0" fontId="2" fillId="6" borderId="10" xfId="2" applyFont="1" applyFill="1" applyBorder="1" applyAlignment="1">
      <alignment horizontal="left" vertical="top" wrapText="1"/>
    </xf>
    <xf numFmtId="0" fontId="10" fillId="0" borderId="23" xfId="1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/>
    </xf>
    <xf numFmtId="0" fontId="21" fillId="0" borderId="10" xfId="0" applyFont="1" applyBorder="1" applyAlignment="1">
      <alignment horizontal="center" vertical="top"/>
    </xf>
    <xf numFmtId="0" fontId="24" fillId="0" borderId="10" xfId="0" applyFont="1" applyBorder="1" applyAlignment="1">
      <alignment horizontal="center" vertical="center"/>
    </xf>
    <xf numFmtId="0" fontId="24" fillId="2" borderId="38" xfId="1" applyFont="1" applyFill="1" applyBorder="1" applyAlignment="1">
      <alignment horizontal="center" vertical="center"/>
    </xf>
    <xf numFmtId="0" fontId="24" fillId="2" borderId="54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4" fillId="0" borderId="10" xfId="0" applyFont="1" applyBorder="1" applyAlignment="1">
      <alignment horizontal="center" wrapText="1"/>
    </xf>
    <xf numFmtId="0" fontId="24" fillId="0" borderId="10" xfId="1" applyFont="1" applyBorder="1" applyAlignment="1">
      <alignment horizontal="center" vertical="center" wrapText="1"/>
    </xf>
    <xf numFmtId="0" fontId="24" fillId="0" borderId="55" xfId="1" applyFont="1" applyBorder="1" applyAlignment="1">
      <alignment horizontal="center" vertical="center" wrapText="1"/>
    </xf>
    <xf numFmtId="0" fontId="24" fillId="0" borderId="38" xfId="1" applyFont="1" applyBorder="1" applyAlignment="1">
      <alignment horizontal="center" vertical="center" wrapText="1"/>
    </xf>
    <xf numFmtId="0" fontId="26" fillId="0" borderId="56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vertical="top" wrapText="1"/>
    </xf>
    <xf numFmtId="0" fontId="26" fillId="0" borderId="10" xfId="0" applyFont="1" applyBorder="1" applyAlignment="1">
      <alignment horizontal="left" vertical="top" wrapText="1"/>
    </xf>
    <xf numFmtId="0" fontId="24" fillId="5" borderId="10" xfId="0" applyFont="1" applyFill="1" applyBorder="1" applyAlignment="1">
      <alignment horizontal="center" wrapText="1"/>
    </xf>
    <xf numFmtId="0" fontId="26" fillId="5" borderId="10" xfId="0" applyFont="1" applyFill="1" applyBorder="1" applyAlignment="1">
      <alignment horizontal="left" vertical="center" wrapText="1"/>
    </xf>
    <xf numFmtId="0" fontId="24" fillId="5" borderId="10" xfId="0" applyFont="1" applyFill="1" applyBorder="1" applyAlignment="1">
      <alignment horizontal="left" vertical="top" wrapText="1"/>
    </xf>
    <xf numFmtId="0" fontId="26" fillId="5" borderId="10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6" xfId="0" applyFont="1" applyBorder="1" applyAlignment="1">
      <alignment vertical="center" wrapText="1"/>
    </xf>
    <xf numFmtId="0" fontId="2" fillId="0" borderId="21" xfId="1" applyFont="1" applyBorder="1" applyAlignment="1">
      <alignment horizontal="left" vertical="center"/>
    </xf>
    <xf numFmtId="0" fontId="24" fillId="0" borderId="52" xfId="0" applyFont="1" applyBorder="1" applyAlignment="1">
      <alignment horizontal="left" vertical="top" wrapText="1"/>
    </xf>
    <xf numFmtId="0" fontId="24" fillId="0" borderId="53" xfId="0" applyFont="1" applyBorder="1" applyAlignment="1">
      <alignment horizontal="left" vertical="top" wrapText="1"/>
    </xf>
    <xf numFmtId="0" fontId="24" fillId="0" borderId="45" xfId="0" applyFont="1" applyBorder="1" applyAlignment="1">
      <alignment horizontal="left" vertical="top" wrapText="1"/>
    </xf>
    <xf numFmtId="0" fontId="5" fillId="2" borderId="25" xfId="1" applyFont="1" applyFill="1" applyBorder="1" applyAlignment="1">
      <alignment horizontal="center" vertical="center"/>
    </xf>
    <xf numFmtId="0" fontId="2" fillId="0" borderId="26" xfId="1" applyFont="1" applyBorder="1"/>
    <xf numFmtId="0" fontId="2" fillId="0" borderId="27" xfId="1" applyFont="1" applyBorder="1"/>
    <xf numFmtId="0" fontId="32" fillId="0" borderId="49" xfId="1" applyFont="1" applyBorder="1" applyAlignment="1">
      <alignment horizontal="left" vertical="top" wrapText="1"/>
    </xf>
    <xf numFmtId="0" fontId="32" fillId="0" borderId="50" xfId="1" applyFont="1" applyBorder="1" applyAlignment="1">
      <alignment horizontal="left" vertical="top" wrapText="1"/>
    </xf>
    <xf numFmtId="0" fontId="32" fillId="0" borderId="51" xfId="1" applyFont="1" applyBorder="1" applyAlignment="1">
      <alignment horizontal="left" vertical="top" wrapText="1"/>
    </xf>
    <xf numFmtId="0" fontId="25" fillId="0" borderId="52" xfId="0" applyFont="1" applyBorder="1" applyAlignment="1">
      <alignment horizontal="left" vertical="top" wrapText="1"/>
    </xf>
    <xf numFmtId="0" fontId="25" fillId="0" borderId="53" xfId="0" applyFont="1" applyBorder="1" applyAlignment="1">
      <alignment horizontal="left" vertical="top" wrapText="1"/>
    </xf>
    <xf numFmtId="0" fontId="25" fillId="0" borderId="45" xfId="0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10" fillId="0" borderId="0" xfId="1" applyFont="1"/>
    <xf numFmtId="0" fontId="10" fillId="0" borderId="6" xfId="1" applyFont="1" applyBorder="1"/>
    <xf numFmtId="0" fontId="10" fillId="0" borderId="40" xfId="1" applyFont="1" applyBorder="1" applyAlignment="1">
      <alignment horizontal="left" vertical="top" wrapText="1"/>
    </xf>
    <xf numFmtId="0" fontId="10" fillId="0" borderId="41" xfId="1" applyFont="1" applyBorder="1"/>
    <xf numFmtId="0" fontId="10" fillId="0" borderId="42" xfId="1" applyFont="1" applyBorder="1"/>
    <xf numFmtId="0" fontId="2" fillId="2" borderId="25" xfId="1" applyFont="1" applyFill="1" applyBorder="1" applyAlignment="1">
      <alignment horizontal="center" vertical="center"/>
    </xf>
    <xf numFmtId="0" fontId="24" fillId="2" borderId="47" xfId="1" applyFont="1" applyFill="1" applyBorder="1" applyAlignment="1">
      <alignment horizontal="center" vertical="center"/>
    </xf>
    <xf numFmtId="0" fontId="24" fillId="2" borderId="48" xfId="1" applyFont="1" applyFill="1" applyBorder="1" applyAlignment="1">
      <alignment horizontal="center" vertical="center"/>
    </xf>
    <xf numFmtId="0" fontId="21" fillId="0" borderId="7" xfId="1" applyFont="1" applyBorder="1" applyAlignment="1">
      <alignment horizontal="left" vertical="top" wrapText="1"/>
    </xf>
    <xf numFmtId="0" fontId="21" fillId="0" borderId="0" xfId="1" applyFont="1"/>
    <xf numFmtId="0" fontId="21" fillId="0" borderId="6" xfId="1" applyFont="1" applyBorder="1"/>
    <xf numFmtId="0" fontId="21" fillId="0" borderId="40" xfId="1" applyFont="1" applyBorder="1" applyAlignment="1">
      <alignment horizontal="left" vertical="top" wrapText="1"/>
    </xf>
    <xf numFmtId="0" fontId="21" fillId="0" borderId="41" xfId="1" applyFont="1" applyBorder="1"/>
    <xf numFmtId="0" fontId="21" fillId="0" borderId="42" xfId="1" applyFont="1" applyBorder="1"/>
    <xf numFmtId="0" fontId="24" fillId="2" borderId="25" xfId="1" applyFont="1" applyFill="1" applyBorder="1" applyAlignment="1">
      <alignment horizontal="center" vertical="center"/>
    </xf>
    <xf numFmtId="0" fontId="24" fillId="0" borderId="26" xfId="1" applyFont="1" applyBorder="1"/>
    <xf numFmtId="0" fontId="24" fillId="0" borderId="27" xfId="1" applyFont="1" applyBorder="1"/>
    <xf numFmtId="0" fontId="15" fillId="0" borderId="7" xfId="1" applyFont="1" applyBorder="1" applyAlignment="1">
      <alignment horizontal="left" vertical="top" wrapText="1"/>
    </xf>
    <xf numFmtId="0" fontId="10" fillId="0" borderId="15" xfId="1" applyFont="1" applyBorder="1" applyAlignment="1">
      <alignment horizontal="left" vertical="top" wrapText="1"/>
    </xf>
    <xf numFmtId="0" fontId="10" fillId="0" borderId="16" xfId="1" applyFont="1" applyBorder="1"/>
    <xf numFmtId="0" fontId="30" fillId="0" borderId="0" xfId="1" applyFont="1" applyAlignment="1">
      <alignment horizontal="left" vertical="top" wrapText="1"/>
    </xf>
    <xf numFmtId="0" fontId="30" fillId="0" borderId="16" xfId="1" applyFont="1" applyBorder="1" applyAlignment="1">
      <alignment horizontal="left" vertical="top" wrapText="1"/>
    </xf>
    <xf numFmtId="0" fontId="30" fillId="0" borderId="15" xfId="1" applyFont="1" applyBorder="1" applyAlignment="1">
      <alignment horizontal="left" vertical="top" wrapText="1"/>
    </xf>
    <xf numFmtId="0" fontId="32" fillId="0" borderId="7" xfId="1" applyFont="1" applyBorder="1" applyAlignment="1">
      <alignment horizontal="left" vertical="top" wrapText="1"/>
    </xf>
    <xf numFmtId="0" fontId="21" fillId="0" borderId="15" xfId="1" applyFont="1" applyBorder="1" applyAlignment="1">
      <alignment horizontal="left" vertical="top" wrapText="1"/>
    </xf>
    <xf numFmtId="0" fontId="21" fillId="0" borderId="16" xfId="1" applyFont="1" applyBorder="1"/>
    <xf numFmtId="0" fontId="24" fillId="3" borderId="25" xfId="1" applyFont="1" applyFill="1" applyBorder="1" applyAlignment="1">
      <alignment horizontal="center" vertical="center"/>
    </xf>
    <xf numFmtId="0" fontId="24" fillId="4" borderId="26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center"/>
    </xf>
    <xf numFmtId="0" fontId="30" fillId="0" borderId="17" xfId="1" applyFont="1" applyBorder="1" applyAlignment="1">
      <alignment horizontal="left" vertical="top" wrapText="1"/>
    </xf>
    <xf numFmtId="0" fontId="30" fillId="0" borderId="18" xfId="1" applyFont="1" applyBorder="1" applyAlignment="1">
      <alignment horizontal="left" vertical="top" wrapText="1"/>
    </xf>
    <xf numFmtId="0" fontId="30" fillId="0" borderId="19" xfId="1" applyFont="1" applyBorder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29" fillId="7" borderId="17" xfId="1" applyFont="1" applyFill="1" applyBorder="1" applyAlignment="1">
      <alignment horizontal="center" vertical="center" wrapText="1"/>
    </xf>
    <xf numFmtId="0" fontId="29" fillId="7" borderId="18" xfId="1" applyFont="1" applyFill="1" applyBorder="1" applyAlignment="1">
      <alignment horizontal="center" vertical="center" wrapText="1"/>
    </xf>
    <xf numFmtId="0" fontId="29" fillId="7" borderId="19" xfId="1" applyFont="1" applyFill="1" applyBorder="1" applyAlignment="1">
      <alignment horizontal="center" vertical="center" wrapText="1"/>
    </xf>
    <xf numFmtId="0" fontId="30" fillId="0" borderId="12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4" xfId="1" applyFont="1" applyBorder="1"/>
    <xf numFmtId="0" fontId="28" fillId="8" borderId="15" xfId="1" applyFont="1" applyFill="1" applyBorder="1" applyAlignment="1">
      <alignment horizontal="center"/>
    </xf>
    <xf numFmtId="0" fontId="28" fillId="8" borderId="0" xfId="1" applyFont="1" applyFill="1" applyAlignment="1">
      <alignment horizontal="center"/>
    </xf>
    <xf numFmtId="0" fontId="28" fillId="8" borderId="16" xfId="1" applyFont="1" applyFill="1" applyBorder="1" applyAlignment="1">
      <alignment horizontal="center"/>
    </xf>
    <xf numFmtId="0" fontId="28" fillId="8" borderId="12" xfId="1" applyFont="1" applyFill="1" applyBorder="1" applyAlignment="1">
      <alignment horizontal="center"/>
    </xf>
    <xf numFmtId="0" fontId="28" fillId="8" borderId="13" xfId="1" applyFont="1" applyFill="1" applyBorder="1" applyAlignment="1">
      <alignment horizontal="center"/>
    </xf>
    <xf numFmtId="0" fontId="28" fillId="8" borderId="14" xfId="1" applyFont="1" applyFill="1" applyBorder="1" applyAlignment="1">
      <alignment horizontal="center"/>
    </xf>
    <xf numFmtId="0" fontId="28" fillId="7" borderId="15" xfId="1" applyFont="1" applyFill="1" applyBorder="1" applyAlignment="1">
      <alignment horizontal="center" vertical="center" wrapText="1"/>
    </xf>
    <xf numFmtId="0" fontId="28" fillId="7" borderId="0" xfId="1" applyFont="1" applyFill="1" applyAlignment="1">
      <alignment horizontal="center" vertical="center" wrapText="1"/>
    </xf>
    <xf numFmtId="0" fontId="28" fillId="7" borderId="16" xfId="1" applyFont="1" applyFill="1" applyBorder="1" applyAlignment="1">
      <alignment horizontal="center" vertical="center" wrapText="1"/>
    </xf>
    <xf numFmtId="0" fontId="30" fillId="0" borderId="0" xfId="1" applyFont="1" applyAlignment="1">
      <alignment horizontal="left"/>
    </xf>
    <xf numFmtId="0" fontId="30" fillId="0" borderId="16" xfId="1" applyFont="1" applyBorder="1" applyAlignment="1">
      <alignment horizontal="left"/>
    </xf>
    <xf numFmtId="0" fontId="15" fillId="0" borderId="12" xfId="1" applyFont="1" applyBorder="1" applyAlignment="1">
      <alignment horizontal="left" vertical="top" wrapText="1"/>
    </xf>
    <xf numFmtId="0" fontId="10" fillId="0" borderId="13" xfId="1" applyFont="1" applyBorder="1"/>
    <xf numFmtId="0" fontId="10" fillId="0" borderId="14" xfId="1" applyFont="1" applyBorder="1"/>
    <xf numFmtId="0" fontId="5" fillId="2" borderId="26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16" xfId="1" applyFont="1" applyBorder="1" applyAlignment="1">
      <alignment horizontal="left"/>
    </xf>
    <xf numFmtId="0" fontId="6" fillId="0" borderId="15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13" fillId="7" borderId="15" xfId="1" applyFont="1" applyFill="1" applyBorder="1" applyAlignment="1">
      <alignment horizontal="center" vertical="center" wrapText="1"/>
    </xf>
    <xf numFmtId="0" fontId="13" fillId="7" borderId="0" xfId="1" applyFont="1" applyFill="1" applyAlignment="1">
      <alignment horizontal="center" vertical="center" wrapText="1"/>
    </xf>
    <xf numFmtId="0" fontId="13" fillId="7" borderId="16" xfId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7" fillId="8" borderId="12" xfId="1" applyFont="1" applyFill="1" applyBorder="1" applyAlignment="1">
      <alignment horizontal="center"/>
    </xf>
    <xf numFmtId="0" fontId="7" fillId="8" borderId="13" xfId="1" applyFont="1" applyFill="1" applyBorder="1" applyAlignment="1">
      <alignment horizontal="center"/>
    </xf>
    <xf numFmtId="0" fontId="7" fillId="8" borderId="14" xfId="1" applyFont="1" applyFill="1" applyBorder="1" applyAlignment="1">
      <alignment horizontal="center"/>
    </xf>
    <xf numFmtId="0" fontId="7" fillId="7" borderId="15" xfId="1" applyFont="1" applyFill="1" applyBorder="1" applyAlignment="1">
      <alignment horizontal="center" vertical="center" wrapText="1"/>
    </xf>
    <xf numFmtId="0" fontId="7" fillId="7" borderId="0" xfId="1" applyFont="1" applyFill="1" applyAlignment="1">
      <alignment horizontal="center" vertical="center" wrapText="1"/>
    </xf>
    <xf numFmtId="0" fontId="7" fillId="7" borderId="16" xfId="1" applyFont="1" applyFill="1" applyBorder="1" applyAlignment="1">
      <alignment horizontal="center" vertical="center" wrapText="1"/>
    </xf>
    <xf numFmtId="0" fontId="7" fillId="8" borderId="15" xfId="1" applyFont="1" applyFill="1" applyBorder="1" applyAlignment="1">
      <alignment horizontal="center"/>
    </xf>
    <xf numFmtId="0" fontId="7" fillId="8" borderId="0" xfId="1" applyFont="1" applyFill="1" applyAlignment="1">
      <alignment horizontal="center"/>
    </xf>
    <xf numFmtId="0" fontId="7" fillId="8" borderId="16" xfId="1" applyFont="1" applyFill="1" applyBorder="1" applyAlignment="1">
      <alignment horizontal="center"/>
    </xf>
    <xf numFmtId="0" fontId="6" fillId="0" borderId="17" xfId="1" applyFont="1" applyBorder="1" applyAlignment="1">
      <alignment horizontal="left" vertical="top" wrapText="1"/>
    </xf>
    <xf numFmtId="0" fontId="6" fillId="0" borderId="18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7" borderId="9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vkrivonosow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tabSelected="1" workbookViewId="0">
      <selection activeCell="B4" sqref="B4"/>
    </sheetView>
  </sheetViews>
  <sheetFormatPr defaultColWidth="8.85546875" defaultRowHeight="18.75"/>
  <cols>
    <col min="1" max="1" width="52.140625" style="8" customWidth="1"/>
    <col min="2" max="2" width="90.42578125" style="9" customWidth="1"/>
  </cols>
  <sheetData>
    <row r="2" spans="1:2">
      <c r="B2" s="8"/>
    </row>
    <row r="3" spans="1:2">
      <c r="A3" s="10" t="s">
        <v>22</v>
      </c>
      <c r="B3" s="11" t="s">
        <v>142</v>
      </c>
    </row>
    <row r="4" spans="1:2" ht="37.5">
      <c r="A4" s="10" t="s">
        <v>36</v>
      </c>
      <c r="B4" s="72" t="s">
        <v>308</v>
      </c>
    </row>
    <row r="5" spans="1:2">
      <c r="A5" s="10" t="s">
        <v>21</v>
      </c>
      <c r="B5" s="11" t="s">
        <v>76</v>
      </c>
    </row>
    <row r="6" spans="1:2" ht="78.75" customHeight="1">
      <c r="A6" s="10" t="s">
        <v>28</v>
      </c>
      <c r="B6" s="11" t="s">
        <v>77</v>
      </c>
    </row>
    <row r="7" spans="1:2">
      <c r="A7" s="10" t="s">
        <v>37</v>
      </c>
      <c r="B7" s="11" t="s">
        <v>78</v>
      </c>
    </row>
    <row r="8" spans="1:2">
      <c r="A8" s="10" t="s">
        <v>23</v>
      </c>
      <c r="B8" s="11" t="s">
        <v>149</v>
      </c>
    </row>
    <row r="9" spans="1:2">
      <c r="A9" s="10" t="s">
        <v>24</v>
      </c>
      <c r="B9" s="11" t="s">
        <v>79</v>
      </c>
    </row>
    <row r="10" spans="1:2">
      <c r="A10" s="10" t="s">
        <v>27</v>
      </c>
      <c r="B10" s="11" t="s">
        <v>143</v>
      </c>
    </row>
    <row r="11" spans="1:2">
      <c r="A11" s="10" t="s">
        <v>41</v>
      </c>
      <c r="B11" s="11" t="s">
        <v>83</v>
      </c>
    </row>
    <row r="12" spans="1:2" ht="18" customHeight="1">
      <c r="A12" s="10" t="s">
        <v>43</v>
      </c>
      <c r="B12" s="11" t="s">
        <v>80</v>
      </c>
    </row>
    <row r="13" spans="1:2">
      <c r="A13" s="10" t="s">
        <v>38</v>
      </c>
      <c r="B13" s="11" t="s">
        <v>82</v>
      </c>
    </row>
    <row r="14" spans="1:2">
      <c r="A14" s="10" t="s">
        <v>42</v>
      </c>
      <c r="B14" s="11" t="s">
        <v>81</v>
      </c>
    </row>
    <row r="15" spans="1:2">
      <c r="A15" s="10" t="s">
        <v>25</v>
      </c>
      <c r="B15" s="11">
        <v>30</v>
      </c>
    </row>
    <row r="16" spans="1:2">
      <c r="A16" s="10" t="s">
        <v>26</v>
      </c>
      <c r="B16" s="11">
        <v>30</v>
      </c>
    </row>
    <row r="17" spans="1:2" ht="18.75" customHeight="1">
      <c r="A17" s="10" t="s">
        <v>44</v>
      </c>
      <c r="B17" s="11">
        <v>35</v>
      </c>
    </row>
    <row r="20" spans="1:2">
      <c r="A20" s="8" t="s">
        <v>46</v>
      </c>
    </row>
    <row r="21" spans="1:2">
      <c r="A21" s="8" t="s">
        <v>47</v>
      </c>
    </row>
    <row r="22" spans="1:2">
      <c r="A22" s="8" t="s">
        <v>48</v>
      </c>
    </row>
    <row r="23" spans="1:2" ht="37.5">
      <c r="A23" s="8" t="s">
        <v>49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5"/>
  <sheetViews>
    <sheetView topLeftCell="C84" zoomScaleNormal="100" workbookViewId="0">
      <selection activeCell="E179" sqref="E179:G179"/>
    </sheetView>
  </sheetViews>
  <sheetFormatPr defaultColWidth="14.42578125" defaultRowHeight="15"/>
  <cols>
    <col min="1" max="1" width="5.140625" style="6" customWidth="1"/>
    <col min="2" max="2" width="32" style="6" customWidth="1"/>
    <col min="3" max="3" width="50.8554687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10" ht="15.75" thickBot="1">
      <c r="A1" s="206" t="s">
        <v>9</v>
      </c>
      <c r="B1" s="207"/>
      <c r="C1" s="207"/>
      <c r="D1" s="207"/>
      <c r="E1" s="207"/>
      <c r="F1" s="207"/>
      <c r="G1" s="207"/>
      <c r="H1" s="207"/>
    </row>
    <row r="2" spans="1:10">
      <c r="A2" s="217" t="s">
        <v>34</v>
      </c>
      <c r="B2" s="218"/>
      <c r="C2" s="218"/>
      <c r="D2" s="218"/>
      <c r="E2" s="218"/>
      <c r="F2" s="218"/>
      <c r="G2" s="218"/>
      <c r="H2" s="219"/>
    </row>
    <row r="3" spans="1:10" ht="20.25">
      <c r="A3" s="220" t="str">
        <f>'Информация о Чемпионате'!B4</f>
        <v>Итоговый (межрегиональный) этап Чемпионата по профессиональному мастерству "Профессионалы" - 2025 в Санкт-Петербурге</v>
      </c>
      <c r="B3" s="221"/>
      <c r="C3" s="221"/>
      <c r="D3" s="221"/>
      <c r="E3" s="221"/>
      <c r="F3" s="221"/>
      <c r="G3" s="221"/>
      <c r="H3" s="222"/>
      <c r="I3" s="7"/>
      <c r="J3" s="7"/>
    </row>
    <row r="4" spans="1:10">
      <c r="A4" s="214" t="s">
        <v>35</v>
      </c>
      <c r="B4" s="215"/>
      <c r="C4" s="215"/>
      <c r="D4" s="215"/>
      <c r="E4" s="215"/>
      <c r="F4" s="215"/>
      <c r="G4" s="215"/>
      <c r="H4" s="216"/>
    </row>
    <row r="5" spans="1:10" ht="15.75" thickBot="1">
      <c r="A5" s="208" t="str">
        <f>'Информация о Чемпионате'!B3</f>
        <v>Цифровые возможности для бизнеса</v>
      </c>
      <c r="B5" s="209"/>
      <c r="C5" s="209"/>
      <c r="D5" s="209"/>
      <c r="E5" s="209"/>
      <c r="F5" s="209"/>
      <c r="G5" s="209"/>
      <c r="H5" s="210"/>
    </row>
    <row r="6" spans="1:10">
      <c r="A6" s="211" t="s">
        <v>11</v>
      </c>
      <c r="B6" s="212"/>
      <c r="C6" s="212"/>
      <c r="D6" s="212"/>
      <c r="E6" s="212"/>
      <c r="F6" s="212"/>
      <c r="G6" s="212"/>
      <c r="H6" s="213"/>
    </row>
    <row r="7" spans="1:10">
      <c r="A7" s="196" t="s">
        <v>32</v>
      </c>
      <c r="B7" s="194"/>
      <c r="C7" s="223" t="str">
        <f>'Информация о Чемпионате'!B5</f>
        <v>Санкт-Петербург</v>
      </c>
      <c r="D7" s="223"/>
      <c r="E7" s="223"/>
      <c r="F7" s="223"/>
      <c r="G7" s="223"/>
      <c r="H7" s="224"/>
    </row>
    <row r="8" spans="1:10">
      <c r="A8" s="196" t="s">
        <v>33</v>
      </c>
      <c r="B8" s="194"/>
      <c r="C8" s="223" t="str">
        <f>'Информация о Чемпионате'!B6</f>
        <v>Санкт-Петербургский колледж телекоммуникаций им. Э.Т. Кренкеля федерального государственного бюджетного образовательного учреждения высшего образования «Санкт-Петербургский государственный университет телекоммуникаций им. проф. М.А. Бонч-Бруевича»</v>
      </c>
      <c r="D8" s="223"/>
      <c r="E8" s="223"/>
      <c r="F8" s="223"/>
      <c r="G8" s="223"/>
      <c r="H8" s="224"/>
    </row>
    <row r="9" spans="1:10">
      <c r="A9" s="196" t="s">
        <v>233</v>
      </c>
      <c r="B9" s="194"/>
      <c r="C9" s="194" t="str">
        <f>'Информация о Чемпионате'!B7</f>
        <v>Набережная реки Мойки, 61</v>
      </c>
      <c r="D9" s="194"/>
      <c r="E9" s="194"/>
      <c r="F9" s="194"/>
      <c r="G9" s="194"/>
      <c r="H9" s="195"/>
    </row>
    <row r="10" spans="1:10">
      <c r="A10" s="196" t="s">
        <v>234</v>
      </c>
      <c r="B10" s="194"/>
      <c r="C10" s="194" t="str">
        <f>'Информация о Чемпионате'!B9</f>
        <v>Кривоносова Наталья Викторовна</v>
      </c>
      <c r="D10" s="194"/>
      <c r="E10" s="194" t="str">
        <f>'Информация о Чемпионате'!B10</f>
        <v>nvkrivonosowa@mail.ru</v>
      </c>
      <c r="F10" s="194"/>
      <c r="G10" s="194" t="str">
        <f>'Информация о Чемпионате'!B11</f>
        <v>8(952)385-42-25</v>
      </c>
      <c r="H10" s="195"/>
    </row>
    <row r="11" spans="1:10">
      <c r="A11" s="196" t="s">
        <v>39</v>
      </c>
      <c r="B11" s="194"/>
      <c r="C11" s="194" t="str">
        <f>'Информация о Чемпионате'!B12</f>
        <v>Зацарный Роман Приамович</v>
      </c>
      <c r="D11" s="194"/>
      <c r="E11" s="194" t="str">
        <f>'Информация о Чемпионате'!B13</f>
        <v>rorono.zr@yandex.ru</v>
      </c>
      <c r="F11" s="194"/>
      <c r="G11" s="194" t="str">
        <f>'Информация о Чемпионате'!B14</f>
        <v>8(911)777-99-32</v>
      </c>
      <c r="H11" s="195"/>
    </row>
    <row r="12" spans="1:10">
      <c r="A12" s="196" t="s">
        <v>45</v>
      </c>
      <c r="B12" s="194"/>
      <c r="C12" s="194">
        <f>'Информация о Чемпионате'!B17</f>
        <v>35</v>
      </c>
      <c r="D12" s="194"/>
      <c r="E12" s="194"/>
      <c r="F12" s="194"/>
      <c r="G12" s="194"/>
      <c r="H12" s="195"/>
    </row>
    <row r="13" spans="1:10">
      <c r="A13" s="196" t="s">
        <v>19</v>
      </c>
      <c r="B13" s="194"/>
      <c r="C13" s="194">
        <f>'Информация о Чемпионате'!B15</f>
        <v>30</v>
      </c>
      <c r="D13" s="194"/>
      <c r="E13" s="194"/>
      <c r="F13" s="194"/>
      <c r="G13" s="194"/>
      <c r="H13" s="195"/>
    </row>
    <row r="14" spans="1:10">
      <c r="A14" s="196" t="s">
        <v>20</v>
      </c>
      <c r="B14" s="194"/>
      <c r="C14" s="194">
        <f>'Информация о Чемпионате'!B16</f>
        <v>30</v>
      </c>
      <c r="D14" s="194"/>
      <c r="E14" s="194"/>
      <c r="F14" s="194"/>
      <c r="G14" s="194"/>
      <c r="H14" s="195"/>
    </row>
    <row r="15" spans="1:10" ht="15.75" thickBot="1">
      <c r="A15" s="203" t="s">
        <v>30</v>
      </c>
      <c r="B15" s="204"/>
      <c r="C15" s="204" t="str">
        <f>'Информация о Чемпионате'!B8</f>
        <v>1 апреля 2025 года - 5 апреля 2025 гожа</v>
      </c>
      <c r="D15" s="204"/>
      <c r="E15" s="204"/>
      <c r="F15" s="204"/>
      <c r="G15" s="204"/>
      <c r="H15" s="205"/>
    </row>
    <row r="16" spans="1:10" ht="15.75" thickBot="1">
      <c r="A16" s="200" t="s">
        <v>16</v>
      </c>
      <c r="B16" s="201"/>
      <c r="C16" s="201"/>
      <c r="D16" s="201"/>
      <c r="E16" s="201"/>
      <c r="F16" s="201"/>
      <c r="G16" s="201"/>
      <c r="H16" s="202"/>
    </row>
    <row r="17" spans="1:8">
      <c r="A17" s="197" t="s">
        <v>8</v>
      </c>
      <c r="B17" s="183"/>
      <c r="C17" s="183"/>
      <c r="D17" s="183"/>
      <c r="E17" s="183"/>
      <c r="F17" s="183"/>
      <c r="G17" s="183"/>
      <c r="H17" s="184"/>
    </row>
    <row r="18" spans="1:8">
      <c r="A18" s="182" t="s">
        <v>242</v>
      </c>
      <c r="B18" s="183"/>
      <c r="C18" s="183"/>
      <c r="D18" s="183"/>
      <c r="E18" s="183"/>
      <c r="F18" s="183"/>
      <c r="G18" s="183"/>
      <c r="H18" s="184"/>
    </row>
    <row r="19" spans="1:8">
      <c r="A19" s="182" t="s">
        <v>103</v>
      </c>
      <c r="B19" s="183"/>
      <c r="C19" s="183"/>
      <c r="D19" s="183"/>
      <c r="E19" s="183"/>
      <c r="F19" s="183"/>
      <c r="G19" s="183"/>
      <c r="H19" s="184"/>
    </row>
    <row r="20" spans="1:8">
      <c r="A20" s="198" t="s">
        <v>73</v>
      </c>
      <c r="B20" s="183"/>
      <c r="C20" s="183"/>
      <c r="D20" s="183"/>
      <c r="E20" s="183"/>
      <c r="F20" s="183"/>
      <c r="G20" s="183"/>
      <c r="H20" s="199"/>
    </row>
    <row r="21" spans="1:8">
      <c r="A21" s="182" t="s">
        <v>139</v>
      </c>
      <c r="B21" s="183"/>
      <c r="C21" s="183"/>
      <c r="D21" s="183"/>
      <c r="E21" s="183"/>
      <c r="F21" s="183"/>
      <c r="G21" s="183"/>
      <c r="H21" s="184"/>
    </row>
    <row r="22" spans="1:8">
      <c r="A22" s="182" t="s">
        <v>50</v>
      </c>
      <c r="B22" s="183"/>
      <c r="C22" s="183"/>
      <c r="D22" s="183"/>
      <c r="E22" s="183"/>
      <c r="F22" s="183"/>
      <c r="G22" s="183"/>
      <c r="H22" s="184"/>
    </row>
    <row r="23" spans="1:8">
      <c r="A23" s="182" t="s">
        <v>245</v>
      </c>
      <c r="B23" s="183"/>
      <c r="C23" s="183"/>
      <c r="D23" s="183"/>
      <c r="E23" s="183"/>
      <c r="F23" s="183"/>
      <c r="G23" s="183"/>
      <c r="H23" s="184"/>
    </row>
    <row r="24" spans="1:8">
      <c r="A24" s="182" t="s">
        <v>51</v>
      </c>
      <c r="B24" s="183"/>
      <c r="C24" s="183"/>
      <c r="D24" s="183"/>
      <c r="E24" s="183"/>
      <c r="F24" s="183"/>
      <c r="G24" s="183"/>
      <c r="H24" s="184"/>
    </row>
    <row r="25" spans="1:8" ht="15.75" thickBot="1">
      <c r="A25" s="185" t="s">
        <v>52</v>
      </c>
      <c r="B25" s="186"/>
      <c r="C25" s="186"/>
      <c r="D25" s="186"/>
      <c r="E25" s="186"/>
      <c r="F25" s="183"/>
      <c r="G25" s="186"/>
      <c r="H25" s="187"/>
    </row>
    <row r="26" spans="1:8" ht="60">
      <c r="A26" s="84" t="s">
        <v>6</v>
      </c>
      <c r="B26" s="85" t="s">
        <v>5</v>
      </c>
      <c r="C26" s="86" t="s">
        <v>4</v>
      </c>
      <c r="D26" s="85" t="s">
        <v>3</v>
      </c>
      <c r="E26" s="85" t="s">
        <v>2</v>
      </c>
      <c r="F26" s="85" t="s">
        <v>1</v>
      </c>
      <c r="G26" s="85" t="s">
        <v>0</v>
      </c>
      <c r="H26" s="87" t="s">
        <v>10</v>
      </c>
    </row>
    <row r="27" spans="1:8">
      <c r="A27" s="106">
        <v>1</v>
      </c>
      <c r="B27" s="107" t="s">
        <v>117</v>
      </c>
      <c r="C27" s="108" t="s">
        <v>121</v>
      </c>
      <c r="D27" s="109" t="s">
        <v>54</v>
      </c>
      <c r="E27" s="110">
        <v>1</v>
      </c>
      <c r="F27" s="110" t="s">
        <v>55</v>
      </c>
      <c r="G27" s="110">
        <f>E27</f>
        <v>1</v>
      </c>
      <c r="H27" s="107"/>
    </row>
    <row r="28" spans="1:8">
      <c r="A28" s="106">
        <v>2</v>
      </c>
      <c r="B28" s="111" t="s">
        <v>118</v>
      </c>
      <c r="C28" s="111" t="s">
        <v>200</v>
      </c>
      <c r="D28" s="109" t="s">
        <v>54</v>
      </c>
      <c r="E28" s="110">
        <v>27</v>
      </c>
      <c r="F28" s="110" t="s">
        <v>55</v>
      </c>
      <c r="G28" s="110">
        <f t="shared" ref="G28:G31" si="0">E28</f>
        <v>27</v>
      </c>
      <c r="H28" s="107"/>
    </row>
    <row r="29" spans="1:8">
      <c r="A29" s="106">
        <v>3</v>
      </c>
      <c r="B29" s="112" t="s">
        <v>119</v>
      </c>
      <c r="C29" s="88" t="s">
        <v>107</v>
      </c>
      <c r="D29" s="113" t="s">
        <v>54</v>
      </c>
      <c r="E29" s="110">
        <v>5</v>
      </c>
      <c r="F29" s="110" t="s">
        <v>55</v>
      </c>
      <c r="G29" s="110">
        <f t="shared" si="0"/>
        <v>5</v>
      </c>
      <c r="H29" s="107"/>
    </row>
    <row r="30" spans="1:8">
      <c r="A30" s="106">
        <v>4</v>
      </c>
      <c r="B30" s="112" t="s">
        <v>65</v>
      </c>
      <c r="C30" s="112" t="s">
        <v>65</v>
      </c>
      <c r="D30" s="113" t="s">
        <v>54</v>
      </c>
      <c r="E30" s="110">
        <v>6</v>
      </c>
      <c r="F30" s="110" t="s">
        <v>55</v>
      </c>
      <c r="G30" s="110">
        <f t="shared" si="0"/>
        <v>6</v>
      </c>
      <c r="H30" s="107"/>
    </row>
    <row r="31" spans="1:8">
      <c r="A31" s="106">
        <v>5</v>
      </c>
      <c r="B31" s="112" t="s">
        <v>120</v>
      </c>
      <c r="C31" s="112" t="s">
        <v>120</v>
      </c>
      <c r="D31" s="113" t="s">
        <v>54</v>
      </c>
      <c r="E31" s="110">
        <v>50</v>
      </c>
      <c r="F31" s="110" t="s">
        <v>55</v>
      </c>
      <c r="G31" s="110">
        <f t="shared" si="0"/>
        <v>50</v>
      </c>
      <c r="H31" s="107"/>
    </row>
    <row r="32" spans="1:8">
      <c r="A32" s="106">
        <v>6</v>
      </c>
      <c r="B32" s="107" t="s">
        <v>56</v>
      </c>
      <c r="C32" s="107" t="s">
        <v>106</v>
      </c>
      <c r="D32" s="109" t="s">
        <v>57</v>
      </c>
      <c r="E32" s="110">
        <v>2</v>
      </c>
      <c r="F32" s="110" t="s">
        <v>55</v>
      </c>
      <c r="G32" s="110">
        <v>1</v>
      </c>
      <c r="H32" s="114"/>
    </row>
    <row r="33" spans="1:8">
      <c r="A33" s="106">
        <v>7</v>
      </c>
      <c r="B33" s="107" t="s">
        <v>111</v>
      </c>
      <c r="C33" s="107" t="s">
        <v>112</v>
      </c>
      <c r="D33" s="109" t="s">
        <v>58</v>
      </c>
      <c r="E33" s="110">
        <v>1</v>
      </c>
      <c r="F33" s="110" t="s">
        <v>55</v>
      </c>
      <c r="G33" s="110">
        <v>1</v>
      </c>
      <c r="H33" s="114"/>
    </row>
    <row r="34" spans="1:8">
      <c r="A34" s="106">
        <v>8</v>
      </c>
      <c r="B34" s="107" t="s">
        <v>113</v>
      </c>
      <c r="C34" s="107" t="s">
        <v>116</v>
      </c>
      <c r="D34" s="109" t="s">
        <v>54</v>
      </c>
      <c r="E34" s="110">
        <v>1</v>
      </c>
      <c r="F34" s="110" t="s">
        <v>55</v>
      </c>
      <c r="G34" s="110">
        <v>1</v>
      </c>
      <c r="H34" s="114"/>
    </row>
    <row r="35" spans="1:8">
      <c r="A35" s="106">
        <v>9</v>
      </c>
      <c r="B35" s="88" t="s">
        <v>216</v>
      </c>
      <c r="C35" s="88" t="s">
        <v>217</v>
      </c>
      <c r="D35" s="77" t="s">
        <v>54</v>
      </c>
      <c r="E35" s="115">
        <v>2</v>
      </c>
      <c r="F35" s="115" t="s">
        <v>55</v>
      </c>
      <c r="G35" s="115">
        <v>1</v>
      </c>
      <c r="H35" s="116"/>
    </row>
    <row r="36" spans="1:8">
      <c r="A36" s="106">
        <v>10</v>
      </c>
      <c r="B36" s="112" t="s">
        <v>111</v>
      </c>
      <c r="C36" s="112" t="s">
        <v>201</v>
      </c>
      <c r="D36" s="117" t="s">
        <v>58</v>
      </c>
      <c r="E36" s="115">
        <v>1</v>
      </c>
      <c r="F36" s="115" t="s">
        <v>55</v>
      </c>
      <c r="G36" s="115">
        <v>1</v>
      </c>
      <c r="H36" s="78"/>
    </row>
    <row r="37" spans="1:8">
      <c r="A37" s="106">
        <v>11</v>
      </c>
      <c r="B37" s="112" t="s">
        <v>202</v>
      </c>
      <c r="C37" s="112" t="s">
        <v>203</v>
      </c>
      <c r="D37" s="117" t="s">
        <v>58</v>
      </c>
      <c r="E37" s="115">
        <v>1</v>
      </c>
      <c r="F37" s="115" t="s">
        <v>55</v>
      </c>
      <c r="G37" s="115">
        <v>1</v>
      </c>
      <c r="H37" s="78"/>
    </row>
    <row r="38" spans="1:8">
      <c r="A38" s="106">
        <v>12</v>
      </c>
      <c r="B38" s="112" t="s">
        <v>204</v>
      </c>
      <c r="C38" s="112" t="s">
        <v>219</v>
      </c>
      <c r="D38" s="117" t="s">
        <v>58</v>
      </c>
      <c r="E38" s="115">
        <v>1</v>
      </c>
      <c r="F38" s="115" t="s">
        <v>55</v>
      </c>
      <c r="G38" s="115">
        <v>1</v>
      </c>
      <c r="H38" s="78"/>
    </row>
    <row r="39" spans="1:8">
      <c r="A39" s="106">
        <v>13</v>
      </c>
      <c r="B39" s="112" t="s">
        <v>205</v>
      </c>
      <c r="C39" s="112" t="s">
        <v>220</v>
      </c>
      <c r="D39" s="117" t="s">
        <v>58</v>
      </c>
      <c r="E39" s="115">
        <v>1</v>
      </c>
      <c r="F39" s="115" t="s">
        <v>55</v>
      </c>
      <c r="G39" s="115">
        <v>1</v>
      </c>
      <c r="H39" s="78"/>
    </row>
    <row r="40" spans="1:8">
      <c r="A40" s="106">
        <v>14</v>
      </c>
      <c r="B40" s="112" t="s">
        <v>113</v>
      </c>
      <c r="C40" s="112" t="s">
        <v>218</v>
      </c>
      <c r="D40" s="118" t="s">
        <v>54</v>
      </c>
      <c r="E40" s="115">
        <v>1</v>
      </c>
      <c r="F40" s="115" t="s">
        <v>55</v>
      </c>
      <c r="G40" s="115">
        <v>1</v>
      </c>
      <c r="H40" s="78"/>
    </row>
    <row r="41" spans="1:8">
      <c r="A41" s="106">
        <v>15</v>
      </c>
      <c r="B41" s="76" t="s">
        <v>208</v>
      </c>
      <c r="C41" s="76" t="s">
        <v>209</v>
      </c>
      <c r="D41" s="77" t="s">
        <v>57</v>
      </c>
      <c r="E41" s="77">
        <v>1</v>
      </c>
      <c r="F41" s="77" t="s">
        <v>210</v>
      </c>
      <c r="G41" s="77">
        <v>1</v>
      </c>
      <c r="H41" s="78"/>
    </row>
    <row r="42" spans="1:8">
      <c r="A42" s="106">
        <v>16</v>
      </c>
      <c r="B42" s="76" t="s">
        <v>211</v>
      </c>
      <c r="C42" s="76" t="s">
        <v>212</v>
      </c>
      <c r="D42" s="77" t="s">
        <v>57</v>
      </c>
      <c r="E42" s="77">
        <v>1</v>
      </c>
      <c r="F42" s="77" t="s">
        <v>210</v>
      </c>
      <c r="G42" s="77">
        <v>1</v>
      </c>
      <c r="H42" s="78"/>
    </row>
    <row r="43" spans="1:8">
      <c r="A43" s="106">
        <v>17</v>
      </c>
      <c r="B43" s="76" t="s">
        <v>213</v>
      </c>
      <c r="C43" s="76" t="s">
        <v>214</v>
      </c>
      <c r="D43" s="77" t="s">
        <v>57</v>
      </c>
      <c r="E43" s="77">
        <v>1</v>
      </c>
      <c r="F43" s="77" t="s">
        <v>210</v>
      </c>
      <c r="G43" s="77">
        <v>1</v>
      </c>
      <c r="H43" s="78"/>
    </row>
    <row r="44" spans="1:8">
      <c r="A44" s="106">
        <v>18</v>
      </c>
      <c r="B44" s="112" t="s">
        <v>206</v>
      </c>
      <c r="C44" s="112" t="s">
        <v>207</v>
      </c>
      <c r="D44" s="117" t="s">
        <v>58</v>
      </c>
      <c r="E44" s="115">
        <v>2</v>
      </c>
      <c r="F44" s="115" t="s">
        <v>55</v>
      </c>
      <c r="G44" s="115">
        <v>1</v>
      </c>
      <c r="H44" s="78"/>
    </row>
    <row r="45" spans="1:8">
      <c r="A45" s="106">
        <v>19</v>
      </c>
      <c r="B45" s="112" t="s">
        <v>215</v>
      </c>
      <c r="C45" s="112" t="s">
        <v>221</v>
      </c>
      <c r="D45" s="117" t="s">
        <v>58</v>
      </c>
      <c r="E45" s="115">
        <v>2</v>
      </c>
      <c r="F45" s="115" t="s">
        <v>55</v>
      </c>
      <c r="G45" s="115">
        <v>1</v>
      </c>
      <c r="H45" s="78"/>
    </row>
    <row r="46" spans="1:8">
      <c r="A46" s="106">
        <v>20</v>
      </c>
      <c r="B46" s="107" t="s">
        <v>108</v>
      </c>
      <c r="C46" s="107" t="s">
        <v>109</v>
      </c>
      <c r="D46" s="109" t="s">
        <v>54</v>
      </c>
      <c r="E46" s="110">
        <v>2</v>
      </c>
      <c r="F46" s="110" t="s">
        <v>55</v>
      </c>
      <c r="G46" s="110">
        <v>1</v>
      </c>
      <c r="H46" s="91"/>
    </row>
    <row r="47" spans="1:8" ht="180">
      <c r="A47" s="106">
        <v>21</v>
      </c>
      <c r="B47" s="79" t="s">
        <v>151</v>
      </c>
      <c r="C47" s="79" t="s">
        <v>227</v>
      </c>
      <c r="D47" s="109" t="s">
        <v>58</v>
      </c>
      <c r="E47" s="81">
        <v>2</v>
      </c>
      <c r="F47" s="81" t="s">
        <v>210</v>
      </c>
      <c r="G47" s="81">
        <v>2</v>
      </c>
      <c r="H47" s="91"/>
    </row>
    <row r="48" spans="1:8">
      <c r="A48" s="106">
        <v>22</v>
      </c>
      <c r="B48" s="61" t="s">
        <v>222</v>
      </c>
      <c r="C48" s="71" t="s">
        <v>223</v>
      </c>
      <c r="D48" s="109" t="s">
        <v>58</v>
      </c>
      <c r="E48" s="110">
        <v>4</v>
      </c>
      <c r="F48" s="110" t="s">
        <v>55</v>
      </c>
      <c r="G48" s="110">
        <v>4</v>
      </c>
      <c r="H48" s="91"/>
    </row>
    <row r="49" spans="1:26" ht="30">
      <c r="A49" s="106">
        <v>23</v>
      </c>
      <c r="B49" s="61" t="s">
        <v>224</v>
      </c>
      <c r="C49" s="80" t="s">
        <v>225</v>
      </c>
      <c r="D49" s="62" t="s">
        <v>58</v>
      </c>
      <c r="E49" s="81">
        <v>2</v>
      </c>
      <c r="F49" s="81" t="s">
        <v>210</v>
      </c>
      <c r="G49" s="81">
        <v>2</v>
      </c>
      <c r="H49" s="82"/>
    </row>
    <row r="50" spans="1:26" ht="30">
      <c r="A50" s="106">
        <v>24</v>
      </c>
      <c r="B50" s="61" t="s">
        <v>224</v>
      </c>
      <c r="C50" s="80" t="s">
        <v>226</v>
      </c>
      <c r="D50" s="62" t="s">
        <v>58</v>
      </c>
      <c r="E50" s="81">
        <v>2</v>
      </c>
      <c r="F50" s="81" t="s">
        <v>210</v>
      </c>
      <c r="G50" s="81">
        <v>2</v>
      </c>
      <c r="H50" s="82"/>
    </row>
    <row r="51" spans="1:26" ht="30">
      <c r="A51" s="106">
        <v>25</v>
      </c>
      <c r="B51" s="107" t="s">
        <v>59</v>
      </c>
      <c r="C51" s="107" t="s">
        <v>85</v>
      </c>
      <c r="D51" s="109" t="s">
        <v>58</v>
      </c>
      <c r="E51" s="81">
        <v>2</v>
      </c>
      <c r="F51" s="81" t="s">
        <v>210</v>
      </c>
      <c r="G51" s="81">
        <v>2</v>
      </c>
      <c r="H51" s="91"/>
    </row>
    <row r="52" spans="1:26">
      <c r="A52" s="106">
        <v>26</v>
      </c>
      <c r="B52" s="107" t="s">
        <v>67</v>
      </c>
      <c r="C52" s="107" t="s">
        <v>86</v>
      </c>
      <c r="D52" s="109" t="s">
        <v>58</v>
      </c>
      <c r="E52" s="81">
        <v>2</v>
      </c>
      <c r="F52" s="81" t="s">
        <v>210</v>
      </c>
      <c r="G52" s="81">
        <v>2</v>
      </c>
      <c r="H52" s="91"/>
    </row>
    <row r="53" spans="1:26">
      <c r="A53" s="106">
        <v>27</v>
      </c>
      <c r="B53" s="94" t="s">
        <v>87</v>
      </c>
      <c r="C53" s="95" t="s">
        <v>158</v>
      </c>
      <c r="D53" s="62" t="s">
        <v>68</v>
      </c>
      <c r="E53" s="81">
        <v>2</v>
      </c>
      <c r="F53" s="81" t="s">
        <v>210</v>
      </c>
      <c r="G53" s="81">
        <v>2</v>
      </c>
      <c r="H53" s="119"/>
    </row>
    <row r="54" spans="1:26" ht="30">
      <c r="A54" s="106">
        <v>28</v>
      </c>
      <c r="B54" s="94" t="s">
        <v>88</v>
      </c>
      <c r="C54" s="96" t="s">
        <v>159</v>
      </c>
      <c r="D54" s="62" t="s">
        <v>68</v>
      </c>
      <c r="E54" s="81">
        <v>2</v>
      </c>
      <c r="F54" s="81" t="s">
        <v>210</v>
      </c>
      <c r="G54" s="81">
        <v>2</v>
      </c>
      <c r="H54" s="119"/>
    </row>
    <row r="55" spans="1:26">
      <c r="A55" s="106">
        <v>29</v>
      </c>
      <c r="B55" s="94" t="s">
        <v>89</v>
      </c>
      <c r="C55" s="96" t="s">
        <v>160</v>
      </c>
      <c r="D55" s="62" t="s">
        <v>68</v>
      </c>
      <c r="E55" s="81">
        <v>2</v>
      </c>
      <c r="F55" s="81" t="s">
        <v>210</v>
      </c>
      <c r="G55" s="81">
        <v>2</v>
      </c>
      <c r="H55" s="119"/>
    </row>
    <row r="56" spans="1:26" ht="30">
      <c r="A56" s="106">
        <v>30</v>
      </c>
      <c r="B56" s="94" t="s">
        <v>90</v>
      </c>
      <c r="C56" s="96" t="s">
        <v>161</v>
      </c>
      <c r="D56" s="62" t="s">
        <v>68</v>
      </c>
      <c r="E56" s="81">
        <v>2</v>
      </c>
      <c r="F56" s="81" t="s">
        <v>210</v>
      </c>
      <c r="G56" s="81">
        <v>2</v>
      </c>
      <c r="H56" s="119"/>
    </row>
    <row r="57" spans="1:26">
      <c r="A57" s="106">
        <v>31</v>
      </c>
      <c r="B57" s="94" t="s">
        <v>90</v>
      </c>
      <c r="C57" s="97" t="s">
        <v>162</v>
      </c>
      <c r="D57" s="62" t="s">
        <v>68</v>
      </c>
      <c r="E57" s="81">
        <v>2</v>
      </c>
      <c r="F57" s="81" t="s">
        <v>210</v>
      </c>
      <c r="G57" s="81">
        <v>2</v>
      </c>
      <c r="H57" s="119"/>
    </row>
    <row r="58" spans="1:26" ht="30">
      <c r="A58" s="106">
        <v>32</v>
      </c>
      <c r="B58" s="94" t="s">
        <v>91</v>
      </c>
      <c r="C58" s="97" t="s">
        <v>163</v>
      </c>
      <c r="D58" s="62" t="s">
        <v>68</v>
      </c>
      <c r="E58" s="81">
        <v>2</v>
      </c>
      <c r="F58" s="81" t="s">
        <v>210</v>
      </c>
      <c r="G58" s="81">
        <v>2</v>
      </c>
      <c r="H58" s="119"/>
    </row>
    <row r="59" spans="1:26">
      <c r="A59" s="106">
        <v>33</v>
      </c>
      <c r="B59" s="94" t="s">
        <v>91</v>
      </c>
      <c r="C59" s="97" t="s">
        <v>164</v>
      </c>
      <c r="D59" s="62" t="s">
        <v>68</v>
      </c>
      <c r="E59" s="81">
        <v>2</v>
      </c>
      <c r="F59" s="81" t="s">
        <v>210</v>
      </c>
      <c r="G59" s="81">
        <v>2</v>
      </c>
      <c r="H59" s="119"/>
    </row>
    <row r="60" spans="1:26" ht="30">
      <c r="A60" s="106">
        <v>34</v>
      </c>
      <c r="B60" s="94" t="s">
        <v>91</v>
      </c>
      <c r="C60" s="97" t="s">
        <v>165</v>
      </c>
      <c r="D60" s="62" t="s">
        <v>68</v>
      </c>
      <c r="E60" s="81">
        <v>2</v>
      </c>
      <c r="F60" s="81" t="s">
        <v>210</v>
      </c>
      <c r="G60" s="81">
        <v>2</v>
      </c>
      <c r="H60" s="119"/>
    </row>
    <row r="61" spans="1:26" ht="30">
      <c r="A61" s="106">
        <v>35</v>
      </c>
      <c r="B61" s="94" t="s">
        <v>92</v>
      </c>
      <c r="C61" s="96" t="s">
        <v>166</v>
      </c>
      <c r="D61" s="62" t="s">
        <v>68</v>
      </c>
      <c r="E61" s="81">
        <v>2</v>
      </c>
      <c r="F61" s="81" t="s">
        <v>210</v>
      </c>
      <c r="G61" s="81">
        <v>2</v>
      </c>
      <c r="H61" s="63"/>
    </row>
    <row r="62" spans="1:26">
      <c r="A62" s="106">
        <v>36</v>
      </c>
      <c r="B62" s="94" t="s">
        <v>101</v>
      </c>
      <c r="C62" s="96" t="s">
        <v>167</v>
      </c>
      <c r="D62" s="62" t="s">
        <v>68</v>
      </c>
      <c r="E62" s="81">
        <v>2</v>
      </c>
      <c r="F62" s="81" t="s">
        <v>210</v>
      </c>
      <c r="G62" s="81">
        <v>2</v>
      </c>
      <c r="H62" s="119"/>
    </row>
    <row r="63" spans="1:26" customFormat="1">
      <c r="A63" s="106">
        <v>37</v>
      </c>
      <c r="B63" s="94" t="s">
        <v>168</v>
      </c>
      <c r="C63" s="96" t="s">
        <v>169</v>
      </c>
      <c r="D63" s="62" t="s">
        <v>68</v>
      </c>
      <c r="E63" s="81">
        <v>2</v>
      </c>
      <c r="F63" s="81" t="s">
        <v>210</v>
      </c>
      <c r="G63" s="81">
        <v>2</v>
      </c>
      <c r="H63" s="120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1:26" ht="60">
      <c r="A64" s="106">
        <v>38</v>
      </c>
      <c r="B64" s="94" t="s">
        <v>93</v>
      </c>
      <c r="C64" s="94" t="s">
        <v>170</v>
      </c>
      <c r="D64" s="62" t="s">
        <v>68</v>
      </c>
      <c r="E64" s="81">
        <v>2</v>
      </c>
      <c r="F64" s="81" t="s">
        <v>210</v>
      </c>
      <c r="G64" s="81">
        <v>2</v>
      </c>
      <c r="H64" s="119"/>
    </row>
    <row r="65" spans="1:8" ht="52.5">
      <c r="A65" s="106">
        <v>39</v>
      </c>
      <c r="B65" s="94" t="s">
        <v>94</v>
      </c>
      <c r="C65" s="98" t="s">
        <v>171</v>
      </c>
      <c r="D65" s="62" t="s">
        <v>68</v>
      </c>
      <c r="E65" s="81">
        <v>2</v>
      </c>
      <c r="F65" s="81" t="s">
        <v>210</v>
      </c>
      <c r="G65" s="81">
        <v>2</v>
      </c>
      <c r="H65" s="119"/>
    </row>
    <row r="66" spans="1:8" ht="30">
      <c r="A66" s="106">
        <v>40</v>
      </c>
      <c r="B66" s="94" t="s">
        <v>94</v>
      </c>
      <c r="C66" s="98" t="s">
        <v>172</v>
      </c>
      <c r="D66" s="62" t="s">
        <v>68</v>
      </c>
      <c r="E66" s="81">
        <v>2</v>
      </c>
      <c r="F66" s="81" t="s">
        <v>210</v>
      </c>
      <c r="G66" s="81">
        <v>2</v>
      </c>
      <c r="H66" s="119"/>
    </row>
    <row r="67" spans="1:8" ht="86.25">
      <c r="A67" s="106">
        <v>41</v>
      </c>
      <c r="B67" s="94" t="s">
        <v>94</v>
      </c>
      <c r="C67" s="98" t="s">
        <v>173</v>
      </c>
      <c r="D67" s="62" t="s">
        <v>68</v>
      </c>
      <c r="E67" s="81">
        <v>2</v>
      </c>
      <c r="F67" s="81" t="s">
        <v>210</v>
      </c>
      <c r="G67" s="81">
        <v>2</v>
      </c>
      <c r="H67" s="119"/>
    </row>
    <row r="68" spans="1:8">
      <c r="A68" s="106">
        <v>42</v>
      </c>
      <c r="B68" s="94" t="s">
        <v>95</v>
      </c>
      <c r="C68" s="99" t="s">
        <v>148</v>
      </c>
      <c r="D68" s="62" t="s">
        <v>68</v>
      </c>
      <c r="E68" s="81">
        <v>2</v>
      </c>
      <c r="F68" s="81" t="s">
        <v>210</v>
      </c>
      <c r="G68" s="81">
        <v>2</v>
      </c>
      <c r="H68" s="119"/>
    </row>
    <row r="69" spans="1:8">
      <c r="A69" s="106">
        <v>43</v>
      </c>
      <c r="B69" s="94" t="s">
        <v>174</v>
      </c>
      <c r="C69" s="99" t="s">
        <v>175</v>
      </c>
      <c r="D69" s="62" t="s">
        <v>68</v>
      </c>
      <c r="E69" s="81">
        <v>2</v>
      </c>
      <c r="F69" s="81" t="s">
        <v>210</v>
      </c>
      <c r="G69" s="81">
        <v>2</v>
      </c>
      <c r="H69" s="119"/>
    </row>
    <row r="70" spans="1:8">
      <c r="A70" s="106">
        <v>44</v>
      </c>
      <c r="B70" s="94" t="s">
        <v>95</v>
      </c>
      <c r="C70" s="99" t="s">
        <v>176</v>
      </c>
      <c r="D70" s="62" t="s">
        <v>68</v>
      </c>
      <c r="E70" s="81">
        <v>2</v>
      </c>
      <c r="F70" s="81" t="s">
        <v>210</v>
      </c>
      <c r="G70" s="81">
        <v>2</v>
      </c>
      <c r="H70" s="119"/>
    </row>
    <row r="71" spans="1:8">
      <c r="A71" s="106">
        <v>45</v>
      </c>
      <c r="B71" s="94" t="s">
        <v>95</v>
      </c>
      <c r="C71" s="99" t="s">
        <v>177</v>
      </c>
      <c r="D71" s="62" t="s">
        <v>68</v>
      </c>
      <c r="E71" s="81">
        <v>2</v>
      </c>
      <c r="F71" s="81" t="s">
        <v>210</v>
      </c>
      <c r="G71" s="81">
        <v>2</v>
      </c>
      <c r="H71" s="119"/>
    </row>
    <row r="72" spans="1:8">
      <c r="A72" s="106">
        <v>46</v>
      </c>
      <c r="B72" s="94" t="s">
        <v>95</v>
      </c>
      <c r="C72" s="100" t="s">
        <v>178</v>
      </c>
      <c r="D72" s="62" t="s">
        <v>68</v>
      </c>
      <c r="E72" s="81">
        <v>2</v>
      </c>
      <c r="F72" s="81" t="s">
        <v>210</v>
      </c>
      <c r="G72" s="81">
        <v>2</v>
      </c>
      <c r="H72" s="119"/>
    </row>
    <row r="73" spans="1:8">
      <c r="A73" s="106">
        <v>47</v>
      </c>
      <c r="B73" s="94" t="s">
        <v>95</v>
      </c>
      <c r="C73" s="100" t="s">
        <v>179</v>
      </c>
      <c r="D73" s="62" t="s">
        <v>68</v>
      </c>
      <c r="E73" s="81">
        <v>2</v>
      </c>
      <c r="F73" s="81" t="s">
        <v>210</v>
      </c>
      <c r="G73" s="81">
        <v>2</v>
      </c>
      <c r="H73" s="119"/>
    </row>
    <row r="74" spans="1:8">
      <c r="A74" s="106">
        <v>48</v>
      </c>
      <c r="B74" s="94" t="s">
        <v>95</v>
      </c>
      <c r="C74" s="99" t="s">
        <v>180</v>
      </c>
      <c r="D74" s="62" t="s">
        <v>68</v>
      </c>
      <c r="E74" s="81">
        <v>2</v>
      </c>
      <c r="F74" s="81" t="s">
        <v>210</v>
      </c>
      <c r="G74" s="81">
        <v>2</v>
      </c>
      <c r="H74" s="119"/>
    </row>
    <row r="75" spans="1:8">
      <c r="A75" s="106">
        <v>49</v>
      </c>
      <c r="B75" s="94" t="s">
        <v>95</v>
      </c>
      <c r="C75" s="100" t="s">
        <v>181</v>
      </c>
      <c r="D75" s="62" t="s">
        <v>68</v>
      </c>
      <c r="E75" s="81">
        <v>2</v>
      </c>
      <c r="F75" s="81" t="s">
        <v>210</v>
      </c>
      <c r="G75" s="81">
        <v>2</v>
      </c>
      <c r="H75" s="119"/>
    </row>
    <row r="76" spans="1:8">
      <c r="A76" s="106">
        <v>50</v>
      </c>
      <c r="B76" s="94" t="s">
        <v>94</v>
      </c>
      <c r="C76" s="99" t="s">
        <v>182</v>
      </c>
      <c r="D76" s="62" t="s">
        <v>68</v>
      </c>
      <c r="E76" s="81">
        <v>2</v>
      </c>
      <c r="F76" s="81" t="s">
        <v>210</v>
      </c>
      <c r="G76" s="81">
        <v>2</v>
      </c>
      <c r="H76" s="119"/>
    </row>
    <row r="77" spans="1:8" ht="30">
      <c r="A77" s="106">
        <v>51</v>
      </c>
      <c r="B77" s="94" t="s">
        <v>95</v>
      </c>
      <c r="C77" s="101" t="s">
        <v>96</v>
      </c>
      <c r="D77" s="62" t="s">
        <v>68</v>
      </c>
      <c r="E77" s="81">
        <v>2</v>
      </c>
      <c r="F77" s="81" t="s">
        <v>210</v>
      </c>
      <c r="G77" s="81">
        <v>2</v>
      </c>
      <c r="H77" s="119"/>
    </row>
    <row r="78" spans="1:8" ht="30">
      <c r="A78" s="106">
        <v>52</v>
      </c>
      <c r="B78" s="94" t="s">
        <v>94</v>
      </c>
      <c r="C78" s="101" t="s">
        <v>183</v>
      </c>
      <c r="D78" s="62" t="s">
        <v>68</v>
      </c>
      <c r="E78" s="81">
        <v>2</v>
      </c>
      <c r="F78" s="81" t="s">
        <v>210</v>
      </c>
      <c r="G78" s="81">
        <v>2</v>
      </c>
      <c r="H78" s="119"/>
    </row>
    <row r="79" spans="1:8" ht="30">
      <c r="A79" s="106">
        <v>53</v>
      </c>
      <c r="B79" s="101" t="s">
        <v>97</v>
      </c>
      <c r="C79" s="101" t="s">
        <v>184</v>
      </c>
      <c r="D79" s="62" t="s">
        <v>68</v>
      </c>
      <c r="E79" s="81">
        <v>2</v>
      </c>
      <c r="F79" s="81" t="s">
        <v>210</v>
      </c>
      <c r="G79" s="81">
        <v>2</v>
      </c>
      <c r="H79" s="119"/>
    </row>
    <row r="80" spans="1:8" ht="30">
      <c r="A80" s="106">
        <v>54</v>
      </c>
      <c r="B80" s="94" t="s">
        <v>94</v>
      </c>
      <c r="C80" s="97" t="s">
        <v>185</v>
      </c>
      <c r="D80" s="62" t="s">
        <v>68</v>
      </c>
      <c r="E80" s="81">
        <v>2</v>
      </c>
      <c r="F80" s="81" t="s">
        <v>210</v>
      </c>
      <c r="G80" s="81">
        <v>2</v>
      </c>
      <c r="H80" s="119"/>
    </row>
    <row r="81" spans="1:8" ht="30">
      <c r="A81" s="106">
        <v>55</v>
      </c>
      <c r="B81" s="94" t="s">
        <v>186</v>
      </c>
      <c r="C81" s="101" t="s">
        <v>187</v>
      </c>
      <c r="D81" s="62" t="s">
        <v>68</v>
      </c>
      <c r="E81" s="81">
        <v>2</v>
      </c>
      <c r="F81" s="81" t="s">
        <v>210</v>
      </c>
      <c r="G81" s="81">
        <v>2</v>
      </c>
      <c r="H81" s="119"/>
    </row>
    <row r="82" spans="1:8" ht="30">
      <c r="A82" s="106">
        <v>56</v>
      </c>
      <c r="B82" s="94" t="s">
        <v>186</v>
      </c>
      <c r="C82" s="101" t="s">
        <v>188</v>
      </c>
      <c r="D82" s="62" t="s">
        <v>68</v>
      </c>
      <c r="E82" s="81">
        <v>2</v>
      </c>
      <c r="F82" s="81" t="s">
        <v>210</v>
      </c>
      <c r="G82" s="81">
        <v>2</v>
      </c>
      <c r="H82" s="119"/>
    </row>
    <row r="83" spans="1:8" ht="401.25">
      <c r="A83" s="106">
        <v>57</v>
      </c>
      <c r="B83" s="101" t="s">
        <v>98</v>
      </c>
      <c r="C83" s="101" t="s">
        <v>189</v>
      </c>
      <c r="D83" s="62" t="s">
        <v>68</v>
      </c>
      <c r="E83" s="81">
        <v>2</v>
      </c>
      <c r="F83" s="81" t="s">
        <v>210</v>
      </c>
      <c r="G83" s="81">
        <v>2</v>
      </c>
      <c r="H83" s="119"/>
    </row>
    <row r="84" spans="1:8">
      <c r="A84" s="106">
        <v>58</v>
      </c>
      <c r="B84" s="101" t="s">
        <v>99</v>
      </c>
      <c r="C84" s="101" t="s">
        <v>190</v>
      </c>
      <c r="D84" s="62" t="s">
        <v>68</v>
      </c>
      <c r="E84" s="81">
        <v>2</v>
      </c>
      <c r="F84" s="81" t="s">
        <v>210</v>
      </c>
      <c r="G84" s="81">
        <v>2</v>
      </c>
      <c r="H84" s="119"/>
    </row>
    <row r="85" spans="1:8">
      <c r="A85" s="106">
        <v>59</v>
      </c>
      <c r="B85" s="101" t="s">
        <v>100</v>
      </c>
      <c r="C85" s="101" t="s">
        <v>191</v>
      </c>
      <c r="D85" s="62" t="s">
        <v>68</v>
      </c>
      <c r="E85" s="81">
        <v>2</v>
      </c>
      <c r="F85" s="81" t="s">
        <v>210</v>
      </c>
      <c r="G85" s="81">
        <v>2</v>
      </c>
      <c r="H85" s="119"/>
    </row>
    <row r="86" spans="1:8">
      <c r="A86" s="106">
        <v>60</v>
      </c>
      <c r="B86" s="94" t="s">
        <v>100</v>
      </c>
      <c r="C86" s="98" t="s">
        <v>192</v>
      </c>
      <c r="D86" s="62" t="s">
        <v>68</v>
      </c>
      <c r="E86" s="81">
        <v>2</v>
      </c>
      <c r="F86" s="81" t="s">
        <v>210</v>
      </c>
      <c r="G86" s="81">
        <v>2</v>
      </c>
      <c r="H86" s="119"/>
    </row>
    <row r="87" spans="1:8">
      <c r="A87" s="106">
        <v>61</v>
      </c>
      <c r="B87" s="94" t="s">
        <v>100</v>
      </c>
      <c r="C87" s="98" t="s">
        <v>193</v>
      </c>
      <c r="D87" s="62" t="s">
        <v>68</v>
      </c>
      <c r="E87" s="81">
        <v>2</v>
      </c>
      <c r="F87" s="81" t="s">
        <v>210</v>
      </c>
      <c r="G87" s="81">
        <v>2</v>
      </c>
      <c r="H87" s="119"/>
    </row>
    <row r="88" spans="1:8">
      <c r="A88" s="106">
        <v>62</v>
      </c>
      <c r="B88" s="94" t="s">
        <v>100</v>
      </c>
      <c r="C88" s="101" t="s">
        <v>194</v>
      </c>
      <c r="D88" s="62" t="s">
        <v>68</v>
      </c>
      <c r="E88" s="81">
        <v>2</v>
      </c>
      <c r="F88" s="81" t="s">
        <v>210</v>
      </c>
      <c r="G88" s="81">
        <v>2</v>
      </c>
      <c r="H88" s="119"/>
    </row>
    <row r="89" spans="1:8">
      <c r="A89" s="106">
        <v>63</v>
      </c>
      <c r="B89" s="158" t="s">
        <v>100</v>
      </c>
      <c r="C89" s="159" t="s">
        <v>273</v>
      </c>
      <c r="D89" s="62" t="s">
        <v>68</v>
      </c>
      <c r="E89" s="81">
        <v>2</v>
      </c>
      <c r="F89" s="81" t="s">
        <v>210</v>
      </c>
      <c r="G89" s="81">
        <v>2</v>
      </c>
      <c r="H89" s="134"/>
    </row>
    <row r="90" spans="1:8">
      <c r="A90" s="106">
        <v>64</v>
      </c>
      <c r="B90" s="158" t="s">
        <v>100</v>
      </c>
      <c r="C90" s="159" t="s">
        <v>274</v>
      </c>
      <c r="D90" s="62" t="s">
        <v>68</v>
      </c>
      <c r="E90" s="81">
        <v>2</v>
      </c>
      <c r="F90" s="81" t="s">
        <v>210</v>
      </c>
      <c r="G90" s="81">
        <v>2</v>
      </c>
      <c r="H90" s="134"/>
    </row>
    <row r="91" spans="1:8" ht="30">
      <c r="A91" s="106">
        <v>65</v>
      </c>
      <c r="B91" s="102" t="s">
        <v>69</v>
      </c>
      <c r="C91" s="98" t="s">
        <v>195</v>
      </c>
      <c r="D91" s="62" t="s">
        <v>68</v>
      </c>
      <c r="E91" s="81">
        <v>2</v>
      </c>
      <c r="F91" s="81" t="s">
        <v>210</v>
      </c>
      <c r="G91" s="81">
        <v>2</v>
      </c>
      <c r="H91" s="119"/>
    </row>
    <row r="92" spans="1:8" ht="60">
      <c r="A92" s="106">
        <v>66</v>
      </c>
      <c r="B92" s="97" t="s">
        <v>196</v>
      </c>
      <c r="C92" s="103" t="s">
        <v>197</v>
      </c>
      <c r="D92" s="62" t="s">
        <v>68</v>
      </c>
      <c r="E92" s="81">
        <v>2</v>
      </c>
      <c r="F92" s="81" t="s">
        <v>210</v>
      </c>
      <c r="G92" s="81">
        <v>2</v>
      </c>
      <c r="H92" s="119"/>
    </row>
    <row r="93" spans="1:8" ht="60">
      <c r="A93" s="106">
        <v>67</v>
      </c>
      <c r="B93" s="97" t="s">
        <v>196</v>
      </c>
      <c r="C93" s="103" t="s">
        <v>198</v>
      </c>
      <c r="D93" s="62" t="s">
        <v>68</v>
      </c>
      <c r="E93" s="81">
        <v>2</v>
      </c>
      <c r="F93" s="81" t="s">
        <v>210</v>
      </c>
      <c r="G93" s="81">
        <v>2</v>
      </c>
      <c r="H93" s="119"/>
    </row>
    <row r="94" spans="1:8" ht="45">
      <c r="A94" s="106">
        <v>68</v>
      </c>
      <c r="B94" s="97" t="s">
        <v>146</v>
      </c>
      <c r="C94" s="103" t="s">
        <v>199</v>
      </c>
      <c r="D94" s="62" t="s">
        <v>68</v>
      </c>
      <c r="E94" s="81">
        <v>2</v>
      </c>
      <c r="F94" s="81" t="s">
        <v>210</v>
      </c>
      <c r="G94" s="81">
        <v>2</v>
      </c>
      <c r="H94" s="65"/>
    </row>
    <row r="95" spans="1:8" ht="45">
      <c r="A95" s="106">
        <v>69</v>
      </c>
      <c r="B95" s="97" t="s">
        <v>147</v>
      </c>
      <c r="C95" s="103" t="s">
        <v>145</v>
      </c>
      <c r="D95" s="62" t="s">
        <v>68</v>
      </c>
      <c r="E95" s="81">
        <v>2</v>
      </c>
      <c r="F95" s="81" t="s">
        <v>210</v>
      </c>
      <c r="G95" s="81">
        <v>2</v>
      </c>
      <c r="H95" s="65"/>
    </row>
    <row r="96" spans="1:8" ht="15.75" thickBot="1">
      <c r="A96" s="106">
        <v>70</v>
      </c>
      <c r="B96" s="61" t="s">
        <v>271</v>
      </c>
      <c r="C96" s="157" t="s">
        <v>272</v>
      </c>
      <c r="D96" s="62" t="s">
        <v>58</v>
      </c>
      <c r="E96" s="81">
        <v>2</v>
      </c>
      <c r="F96" s="81" t="s">
        <v>210</v>
      </c>
      <c r="G96" s="81">
        <v>2</v>
      </c>
      <c r="H96" s="82"/>
    </row>
    <row r="97" spans="1:8" ht="15.75" thickBot="1">
      <c r="A97" s="188" t="s">
        <v>17</v>
      </c>
      <c r="B97" s="189"/>
      <c r="C97" s="189"/>
      <c r="D97" s="189"/>
      <c r="E97" s="189"/>
      <c r="F97" s="189"/>
      <c r="G97" s="189"/>
      <c r="H97" s="190"/>
    </row>
    <row r="98" spans="1:8">
      <c r="A98" s="197" t="s">
        <v>8</v>
      </c>
      <c r="B98" s="183"/>
      <c r="C98" s="183"/>
      <c r="D98" s="183"/>
      <c r="E98" s="183"/>
      <c r="F98" s="183"/>
      <c r="G98" s="183"/>
      <c r="H98" s="184"/>
    </row>
    <row r="99" spans="1:8">
      <c r="A99" s="182" t="s">
        <v>136</v>
      </c>
      <c r="B99" s="183"/>
      <c r="C99" s="183"/>
      <c r="D99" s="183"/>
      <c r="E99" s="183"/>
      <c r="F99" s="183"/>
      <c r="G99" s="183"/>
      <c r="H99" s="184"/>
    </row>
    <row r="100" spans="1:8">
      <c r="A100" s="182" t="s">
        <v>103</v>
      </c>
      <c r="B100" s="183"/>
      <c r="C100" s="183"/>
      <c r="D100" s="183"/>
      <c r="E100" s="183"/>
      <c r="F100" s="183"/>
      <c r="G100" s="183"/>
      <c r="H100" s="184"/>
    </row>
    <row r="101" spans="1:8">
      <c r="A101" s="198" t="s">
        <v>73</v>
      </c>
      <c r="B101" s="183"/>
      <c r="C101" s="183"/>
      <c r="D101" s="183"/>
      <c r="E101" s="183"/>
      <c r="F101" s="183"/>
      <c r="G101" s="183"/>
      <c r="H101" s="199"/>
    </row>
    <row r="102" spans="1:8">
      <c r="A102" s="182" t="s">
        <v>140</v>
      </c>
      <c r="B102" s="183"/>
      <c r="C102" s="183"/>
      <c r="D102" s="183"/>
      <c r="E102" s="183"/>
      <c r="F102" s="183"/>
      <c r="G102" s="183"/>
      <c r="H102" s="184"/>
    </row>
    <row r="103" spans="1:8">
      <c r="A103" s="182" t="s">
        <v>50</v>
      </c>
      <c r="B103" s="183"/>
      <c r="C103" s="183"/>
      <c r="D103" s="183"/>
      <c r="E103" s="183"/>
      <c r="F103" s="183"/>
      <c r="G103" s="183"/>
      <c r="H103" s="184"/>
    </row>
    <row r="104" spans="1:8">
      <c r="A104" s="182" t="s">
        <v>137</v>
      </c>
      <c r="B104" s="183"/>
      <c r="C104" s="183"/>
      <c r="D104" s="183"/>
      <c r="E104" s="183"/>
      <c r="F104" s="183"/>
      <c r="G104" s="183"/>
      <c r="H104" s="184"/>
    </row>
    <row r="105" spans="1:8">
      <c r="A105" s="182" t="s">
        <v>51</v>
      </c>
      <c r="B105" s="183"/>
      <c r="C105" s="183"/>
      <c r="D105" s="183"/>
      <c r="E105" s="183"/>
      <c r="F105" s="183"/>
      <c r="G105" s="183"/>
      <c r="H105" s="184"/>
    </row>
    <row r="106" spans="1:8" ht="15.75" thickBot="1">
      <c r="A106" s="185" t="s">
        <v>52</v>
      </c>
      <c r="B106" s="186"/>
      <c r="C106" s="186"/>
      <c r="D106" s="186"/>
      <c r="E106" s="186"/>
      <c r="F106" s="183"/>
      <c r="G106" s="186"/>
      <c r="H106" s="187"/>
    </row>
    <row r="107" spans="1:8" ht="60">
      <c r="A107" s="84" t="s">
        <v>6</v>
      </c>
      <c r="B107" s="85" t="s">
        <v>5</v>
      </c>
      <c r="C107" s="86" t="s">
        <v>4</v>
      </c>
      <c r="D107" s="85" t="s">
        <v>3</v>
      </c>
      <c r="E107" s="86" t="s">
        <v>2</v>
      </c>
      <c r="F107" s="86" t="s">
        <v>1</v>
      </c>
      <c r="G107" s="86" t="s">
        <v>0</v>
      </c>
      <c r="H107" s="87" t="s">
        <v>10</v>
      </c>
    </row>
    <row r="108" spans="1:8">
      <c r="A108" s="121">
        <v>1</v>
      </c>
      <c r="B108" s="112" t="s">
        <v>202</v>
      </c>
      <c r="C108" s="112" t="s">
        <v>203</v>
      </c>
      <c r="D108" s="117" t="s">
        <v>58</v>
      </c>
      <c r="E108" s="115">
        <v>1</v>
      </c>
      <c r="F108" s="115" t="s">
        <v>55</v>
      </c>
      <c r="G108" s="115">
        <v>1</v>
      </c>
      <c r="H108" s="78"/>
    </row>
    <row r="109" spans="1:8">
      <c r="A109" s="121">
        <v>2</v>
      </c>
      <c r="B109" s="112" t="s">
        <v>204</v>
      </c>
      <c r="C109" s="112" t="s">
        <v>230</v>
      </c>
      <c r="D109" s="117" t="s">
        <v>58</v>
      </c>
      <c r="E109" s="115">
        <v>1</v>
      </c>
      <c r="F109" s="115" t="s">
        <v>55</v>
      </c>
      <c r="G109" s="115">
        <v>1</v>
      </c>
      <c r="H109" s="78"/>
    </row>
    <row r="110" spans="1:8">
      <c r="A110" s="121">
        <v>3</v>
      </c>
      <c r="B110" s="112" t="s">
        <v>231</v>
      </c>
      <c r="C110" s="112" t="s">
        <v>232</v>
      </c>
      <c r="D110" s="118" t="s">
        <v>54</v>
      </c>
      <c r="E110" s="115">
        <v>1</v>
      </c>
      <c r="F110" s="115" t="s">
        <v>55</v>
      </c>
      <c r="G110" s="115">
        <v>1</v>
      </c>
      <c r="H110" s="78"/>
    </row>
    <row r="111" spans="1:8">
      <c r="A111" s="121">
        <v>4</v>
      </c>
      <c r="B111" s="108" t="s">
        <v>124</v>
      </c>
      <c r="C111" s="108" t="s">
        <v>228</v>
      </c>
      <c r="D111" s="109" t="s">
        <v>54</v>
      </c>
      <c r="E111" s="110">
        <v>20</v>
      </c>
      <c r="F111" s="110" t="s">
        <v>55</v>
      </c>
      <c r="G111" s="110">
        <f>E111</f>
        <v>20</v>
      </c>
      <c r="H111" s="107"/>
    </row>
    <row r="112" spans="1:8">
      <c r="A112" s="121">
        <v>5</v>
      </c>
      <c r="B112" s="122" t="s">
        <v>117</v>
      </c>
      <c r="C112" s="122" t="s">
        <v>229</v>
      </c>
      <c r="D112" s="109" t="s">
        <v>54</v>
      </c>
      <c r="E112" s="123">
        <v>1</v>
      </c>
      <c r="F112" s="110" t="s">
        <v>55</v>
      </c>
      <c r="G112" s="110">
        <f t="shared" ref="G112:G114" si="1">E112</f>
        <v>1</v>
      </c>
      <c r="H112" s="111"/>
    </row>
    <row r="113" spans="1:8">
      <c r="A113" s="121">
        <v>6</v>
      </c>
      <c r="B113" s="122" t="s">
        <v>120</v>
      </c>
      <c r="C113" s="122" t="s">
        <v>120</v>
      </c>
      <c r="D113" s="109" t="s">
        <v>54</v>
      </c>
      <c r="E113" s="123">
        <v>1</v>
      </c>
      <c r="F113" s="110" t="s">
        <v>55</v>
      </c>
      <c r="G113" s="110">
        <f t="shared" si="1"/>
        <v>1</v>
      </c>
      <c r="H113" s="111"/>
    </row>
    <row r="114" spans="1:8">
      <c r="A114" s="121">
        <v>7</v>
      </c>
      <c r="B114" s="122" t="s">
        <v>125</v>
      </c>
      <c r="C114" s="122" t="s">
        <v>125</v>
      </c>
      <c r="D114" s="109" t="s">
        <v>54</v>
      </c>
      <c r="E114" s="123">
        <v>37</v>
      </c>
      <c r="F114" s="110" t="s">
        <v>55</v>
      </c>
      <c r="G114" s="110">
        <f t="shared" si="1"/>
        <v>37</v>
      </c>
      <c r="H114" s="111"/>
    </row>
    <row r="115" spans="1:8">
      <c r="A115" s="121">
        <v>8</v>
      </c>
      <c r="B115" s="108" t="s">
        <v>61</v>
      </c>
      <c r="C115" s="124" t="s">
        <v>127</v>
      </c>
      <c r="D115" s="125" t="s">
        <v>57</v>
      </c>
      <c r="E115" s="110">
        <v>1</v>
      </c>
      <c r="F115" s="110" t="s">
        <v>60</v>
      </c>
      <c r="G115" s="110">
        <v>1</v>
      </c>
      <c r="H115" s="114"/>
    </row>
    <row r="116" spans="1:8" ht="15.75" thickBot="1">
      <c r="A116" s="121">
        <v>9</v>
      </c>
      <c r="B116" s="126" t="s">
        <v>56</v>
      </c>
      <c r="C116" s="108" t="s">
        <v>106</v>
      </c>
      <c r="D116" s="127" t="s">
        <v>57</v>
      </c>
      <c r="E116" s="128">
        <v>1</v>
      </c>
      <c r="F116" s="128" t="s">
        <v>60</v>
      </c>
      <c r="G116" s="128">
        <v>1</v>
      </c>
      <c r="H116" s="129"/>
    </row>
    <row r="117" spans="1:8" ht="15.75" thickBot="1">
      <c r="A117" s="188" t="s">
        <v>18</v>
      </c>
      <c r="B117" s="189"/>
      <c r="C117" s="189"/>
      <c r="D117" s="189"/>
      <c r="E117" s="189"/>
      <c r="F117" s="189"/>
      <c r="G117" s="189"/>
      <c r="H117" s="190"/>
    </row>
    <row r="118" spans="1:8">
      <c r="A118" s="191" t="s">
        <v>8</v>
      </c>
      <c r="B118" s="174"/>
      <c r="C118" s="174"/>
      <c r="D118" s="174"/>
      <c r="E118" s="174"/>
      <c r="F118" s="174"/>
      <c r="G118" s="174"/>
      <c r="H118" s="175"/>
    </row>
    <row r="119" spans="1:8">
      <c r="A119" s="173" t="s">
        <v>243</v>
      </c>
      <c r="B119" s="174"/>
      <c r="C119" s="174"/>
      <c r="D119" s="174"/>
      <c r="E119" s="174"/>
      <c r="F119" s="174"/>
      <c r="G119" s="174"/>
      <c r="H119" s="175"/>
    </row>
    <row r="120" spans="1:8">
      <c r="A120" s="173" t="s">
        <v>103</v>
      </c>
      <c r="B120" s="174"/>
      <c r="C120" s="174"/>
      <c r="D120" s="174"/>
      <c r="E120" s="174"/>
      <c r="F120" s="174"/>
      <c r="G120" s="174"/>
      <c r="H120" s="175"/>
    </row>
    <row r="121" spans="1:8">
      <c r="A121" s="192" t="s">
        <v>73</v>
      </c>
      <c r="B121" s="174"/>
      <c r="C121" s="174"/>
      <c r="D121" s="174"/>
      <c r="E121" s="174"/>
      <c r="F121" s="174"/>
      <c r="G121" s="174"/>
      <c r="H121" s="193"/>
    </row>
    <row r="122" spans="1:8">
      <c r="A122" s="173" t="s">
        <v>104</v>
      </c>
      <c r="B122" s="174"/>
      <c r="C122" s="174"/>
      <c r="D122" s="174"/>
      <c r="E122" s="174"/>
      <c r="F122" s="174"/>
      <c r="G122" s="174"/>
      <c r="H122" s="175"/>
    </row>
    <row r="123" spans="1:8">
      <c r="A123" s="173" t="s">
        <v>50</v>
      </c>
      <c r="B123" s="174"/>
      <c r="C123" s="174"/>
      <c r="D123" s="174"/>
      <c r="E123" s="174"/>
      <c r="F123" s="174"/>
      <c r="G123" s="174"/>
      <c r="H123" s="175"/>
    </row>
    <row r="124" spans="1:8">
      <c r="A124" s="173" t="s">
        <v>244</v>
      </c>
      <c r="B124" s="174"/>
      <c r="C124" s="174"/>
      <c r="D124" s="174"/>
      <c r="E124" s="174"/>
      <c r="F124" s="174"/>
      <c r="G124" s="174"/>
      <c r="H124" s="175"/>
    </row>
    <row r="125" spans="1:8">
      <c r="A125" s="173" t="s">
        <v>51</v>
      </c>
      <c r="B125" s="174"/>
      <c r="C125" s="174"/>
      <c r="D125" s="174"/>
      <c r="E125" s="174"/>
      <c r="F125" s="174"/>
      <c r="G125" s="174"/>
      <c r="H125" s="175"/>
    </row>
    <row r="126" spans="1:8" ht="15.75" thickBot="1">
      <c r="A126" s="176" t="s">
        <v>52</v>
      </c>
      <c r="B126" s="177"/>
      <c r="C126" s="177"/>
      <c r="D126" s="177"/>
      <c r="E126" s="177"/>
      <c r="F126" s="174"/>
      <c r="G126" s="177"/>
      <c r="H126" s="178"/>
    </row>
    <row r="127" spans="1:8" ht="60">
      <c r="A127" s="50" t="s">
        <v>6</v>
      </c>
      <c r="B127" s="51" t="s">
        <v>5</v>
      </c>
      <c r="C127" s="52" t="s">
        <v>4</v>
      </c>
      <c r="D127" s="52" t="s">
        <v>3</v>
      </c>
      <c r="E127" s="52" t="s">
        <v>2</v>
      </c>
      <c r="F127" s="52" t="s">
        <v>1</v>
      </c>
      <c r="G127" s="52" t="s">
        <v>0</v>
      </c>
      <c r="H127" s="53" t="s">
        <v>10</v>
      </c>
    </row>
    <row r="128" spans="1:8">
      <c r="A128" s="54">
        <v>1</v>
      </c>
      <c r="B128" s="104" t="s">
        <v>53</v>
      </c>
      <c r="C128" s="130" t="s">
        <v>110</v>
      </c>
      <c r="D128" s="67" t="s">
        <v>54</v>
      </c>
      <c r="E128" s="15">
        <v>17</v>
      </c>
      <c r="F128" s="15" t="s">
        <v>55</v>
      </c>
      <c r="G128" s="15">
        <v>2</v>
      </c>
      <c r="H128" s="55"/>
    </row>
    <row r="129" spans="1:8">
      <c r="A129" s="131">
        <v>2</v>
      </c>
      <c r="B129" s="132" t="s">
        <v>129</v>
      </c>
      <c r="C129" s="132" t="s">
        <v>130</v>
      </c>
      <c r="D129" s="67" t="s">
        <v>54</v>
      </c>
      <c r="E129" s="59">
        <v>2</v>
      </c>
      <c r="F129" s="59" t="s">
        <v>55</v>
      </c>
      <c r="G129" s="59">
        <f t="shared" ref="G129" si="2">E129</f>
        <v>2</v>
      </c>
      <c r="H129" s="55"/>
    </row>
    <row r="130" spans="1:8">
      <c r="A130" s="54">
        <v>3</v>
      </c>
      <c r="B130" s="132" t="s">
        <v>120</v>
      </c>
      <c r="C130" s="132" t="s">
        <v>120</v>
      </c>
      <c r="D130" s="67" t="s">
        <v>54</v>
      </c>
      <c r="E130" s="15">
        <v>38</v>
      </c>
      <c r="F130" s="15" t="s">
        <v>55</v>
      </c>
      <c r="G130" s="15">
        <v>8</v>
      </c>
      <c r="H130" s="55"/>
    </row>
    <row r="131" spans="1:8">
      <c r="A131" s="131">
        <v>4</v>
      </c>
      <c r="B131" s="135" t="s">
        <v>125</v>
      </c>
      <c r="C131" s="135" t="s">
        <v>125</v>
      </c>
      <c r="D131" s="137" t="s">
        <v>54</v>
      </c>
      <c r="E131" s="136">
        <v>7</v>
      </c>
      <c r="F131" s="62" t="s">
        <v>210</v>
      </c>
      <c r="G131" s="62">
        <v>30</v>
      </c>
      <c r="H131" s="134"/>
    </row>
    <row r="132" spans="1:8">
      <c r="A132" s="54">
        <v>5</v>
      </c>
      <c r="B132" s="132" t="s">
        <v>131</v>
      </c>
      <c r="C132" s="132" t="s">
        <v>133</v>
      </c>
      <c r="D132" s="67" t="s">
        <v>54</v>
      </c>
      <c r="E132" s="15">
        <v>1</v>
      </c>
      <c r="F132" s="15" t="s">
        <v>55</v>
      </c>
      <c r="G132" s="15">
        <v>1</v>
      </c>
      <c r="H132" s="55"/>
    </row>
    <row r="133" spans="1:8">
      <c r="A133" s="131">
        <v>6</v>
      </c>
      <c r="B133" s="132" t="s">
        <v>126</v>
      </c>
      <c r="C133" s="132" t="s">
        <v>132</v>
      </c>
      <c r="D133" s="67" t="s">
        <v>54</v>
      </c>
      <c r="E133" s="15">
        <v>3</v>
      </c>
      <c r="F133" s="15" t="s">
        <v>55</v>
      </c>
      <c r="G133" s="15">
        <v>3</v>
      </c>
      <c r="H133" s="55"/>
    </row>
    <row r="134" spans="1:8">
      <c r="A134" s="54">
        <v>7</v>
      </c>
      <c r="B134" s="104" t="s">
        <v>61</v>
      </c>
      <c r="C134" s="130" t="s">
        <v>127</v>
      </c>
      <c r="D134" s="67" t="s">
        <v>57</v>
      </c>
      <c r="E134" s="15">
        <v>1</v>
      </c>
      <c r="F134" s="15" t="s">
        <v>55</v>
      </c>
      <c r="G134" s="15">
        <f t="shared" ref="G134" si="3">E134</f>
        <v>1</v>
      </c>
      <c r="H134" s="55"/>
    </row>
    <row r="135" spans="1:8">
      <c r="A135" s="131">
        <v>8</v>
      </c>
      <c r="B135" s="104" t="s">
        <v>56</v>
      </c>
      <c r="C135" s="104" t="s">
        <v>106</v>
      </c>
      <c r="D135" s="67" t="s">
        <v>57</v>
      </c>
      <c r="E135" s="15">
        <v>2</v>
      </c>
      <c r="F135" s="15" t="s">
        <v>55</v>
      </c>
      <c r="G135" s="15">
        <v>1</v>
      </c>
      <c r="H135" s="55"/>
    </row>
    <row r="136" spans="1:8" ht="180">
      <c r="A136" s="54">
        <v>9</v>
      </c>
      <c r="B136" s="79" t="s">
        <v>151</v>
      </c>
      <c r="C136" s="79" t="s">
        <v>227</v>
      </c>
      <c r="D136" s="109" t="s">
        <v>58</v>
      </c>
      <c r="E136" s="81">
        <v>8</v>
      </c>
      <c r="F136" s="81" t="s">
        <v>210</v>
      </c>
      <c r="G136" s="81">
        <v>8</v>
      </c>
      <c r="H136" s="91"/>
    </row>
    <row r="137" spans="1:8">
      <c r="A137" s="131">
        <v>10</v>
      </c>
      <c r="B137" s="61" t="s">
        <v>222</v>
      </c>
      <c r="C137" s="71" t="s">
        <v>223</v>
      </c>
      <c r="D137" s="109" t="s">
        <v>58</v>
      </c>
      <c r="E137" s="110">
        <v>16</v>
      </c>
      <c r="F137" s="110" t="s">
        <v>55</v>
      </c>
      <c r="G137" s="110">
        <v>16</v>
      </c>
      <c r="H137" s="91"/>
    </row>
    <row r="138" spans="1:8" ht="30">
      <c r="A138" s="54">
        <v>11</v>
      </c>
      <c r="B138" s="61" t="s">
        <v>224</v>
      </c>
      <c r="C138" s="80" t="s">
        <v>225</v>
      </c>
      <c r="D138" s="62" t="s">
        <v>58</v>
      </c>
      <c r="E138" s="81">
        <v>8</v>
      </c>
      <c r="F138" s="81" t="s">
        <v>210</v>
      </c>
      <c r="G138" s="81">
        <v>8</v>
      </c>
      <c r="H138" s="82"/>
    </row>
    <row r="139" spans="1:8" ht="30">
      <c r="A139" s="131">
        <v>12</v>
      </c>
      <c r="B139" s="61" t="s">
        <v>224</v>
      </c>
      <c r="C139" s="80" t="s">
        <v>226</v>
      </c>
      <c r="D139" s="62" t="s">
        <v>58</v>
      </c>
      <c r="E139" s="81">
        <v>8</v>
      </c>
      <c r="F139" s="81" t="s">
        <v>210</v>
      </c>
      <c r="G139" s="81">
        <v>8</v>
      </c>
      <c r="H139" s="82"/>
    </row>
    <row r="140" spans="1:8" ht="30">
      <c r="A140" s="54">
        <v>13</v>
      </c>
      <c r="B140" s="107" t="s">
        <v>59</v>
      </c>
      <c r="C140" s="107" t="s">
        <v>85</v>
      </c>
      <c r="D140" s="109" t="s">
        <v>58</v>
      </c>
      <c r="E140" s="81">
        <v>8</v>
      </c>
      <c r="F140" s="81" t="s">
        <v>210</v>
      </c>
      <c r="G140" s="81">
        <v>8</v>
      </c>
      <c r="H140" s="91"/>
    </row>
    <row r="141" spans="1:8">
      <c r="A141" s="131">
        <v>14</v>
      </c>
      <c r="B141" s="107" t="s">
        <v>67</v>
      </c>
      <c r="C141" s="107" t="s">
        <v>86</v>
      </c>
      <c r="D141" s="109" t="s">
        <v>58</v>
      </c>
      <c r="E141" s="81">
        <v>8</v>
      </c>
      <c r="F141" s="81" t="s">
        <v>210</v>
      </c>
      <c r="G141" s="81">
        <v>8</v>
      </c>
      <c r="H141" s="91"/>
    </row>
    <row r="142" spans="1:8">
      <c r="A142" s="54">
        <v>15</v>
      </c>
      <c r="B142" s="94" t="s">
        <v>87</v>
      </c>
      <c r="C142" s="95" t="s">
        <v>158</v>
      </c>
      <c r="D142" s="62" t="s">
        <v>68</v>
      </c>
      <c r="E142" s="81">
        <v>8</v>
      </c>
      <c r="F142" s="81" t="s">
        <v>210</v>
      </c>
      <c r="G142" s="81">
        <v>8</v>
      </c>
      <c r="H142" s="119"/>
    </row>
    <row r="143" spans="1:8" ht="30">
      <c r="A143" s="131">
        <v>16</v>
      </c>
      <c r="B143" s="94" t="s">
        <v>88</v>
      </c>
      <c r="C143" s="96" t="s">
        <v>159</v>
      </c>
      <c r="D143" s="62" t="s">
        <v>68</v>
      </c>
      <c r="E143" s="81">
        <v>8</v>
      </c>
      <c r="F143" s="81" t="s">
        <v>210</v>
      </c>
      <c r="G143" s="81">
        <v>8</v>
      </c>
      <c r="H143" s="119"/>
    </row>
    <row r="144" spans="1:8">
      <c r="A144" s="54">
        <v>17</v>
      </c>
      <c r="B144" s="94" t="s">
        <v>89</v>
      </c>
      <c r="C144" s="96" t="s">
        <v>160</v>
      </c>
      <c r="D144" s="62" t="s">
        <v>68</v>
      </c>
      <c r="E144" s="81">
        <v>8</v>
      </c>
      <c r="F144" s="81" t="s">
        <v>210</v>
      </c>
      <c r="G144" s="81">
        <v>8</v>
      </c>
      <c r="H144" s="119"/>
    </row>
    <row r="145" spans="1:26" ht="30">
      <c r="A145" s="131">
        <v>18</v>
      </c>
      <c r="B145" s="94" t="s">
        <v>90</v>
      </c>
      <c r="C145" s="96" t="s">
        <v>161</v>
      </c>
      <c r="D145" s="62" t="s">
        <v>68</v>
      </c>
      <c r="E145" s="81">
        <v>8</v>
      </c>
      <c r="F145" s="81" t="s">
        <v>210</v>
      </c>
      <c r="G145" s="81">
        <v>8</v>
      </c>
      <c r="H145" s="119"/>
    </row>
    <row r="146" spans="1:26">
      <c r="A146" s="54">
        <v>19</v>
      </c>
      <c r="B146" s="94" t="s">
        <v>90</v>
      </c>
      <c r="C146" s="97" t="s">
        <v>162</v>
      </c>
      <c r="D146" s="62" t="s">
        <v>68</v>
      </c>
      <c r="E146" s="81">
        <v>8</v>
      </c>
      <c r="F146" s="81" t="s">
        <v>210</v>
      </c>
      <c r="G146" s="81">
        <v>8</v>
      </c>
      <c r="H146" s="119"/>
    </row>
    <row r="147" spans="1:26" ht="30">
      <c r="A147" s="131">
        <v>20</v>
      </c>
      <c r="B147" s="94" t="s">
        <v>91</v>
      </c>
      <c r="C147" s="97" t="s">
        <v>163</v>
      </c>
      <c r="D147" s="62" t="s">
        <v>68</v>
      </c>
      <c r="E147" s="81">
        <v>8</v>
      </c>
      <c r="F147" s="81" t="s">
        <v>210</v>
      </c>
      <c r="G147" s="81">
        <v>8</v>
      </c>
      <c r="H147" s="119"/>
    </row>
    <row r="148" spans="1:26">
      <c r="A148" s="54">
        <v>21</v>
      </c>
      <c r="B148" s="94" t="s">
        <v>91</v>
      </c>
      <c r="C148" s="97" t="s">
        <v>164</v>
      </c>
      <c r="D148" s="62" t="s">
        <v>68</v>
      </c>
      <c r="E148" s="81">
        <v>8</v>
      </c>
      <c r="F148" s="81" t="s">
        <v>210</v>
      </c>
      <c r="G148" s="81">
        <v>8</v>
      </c>
      <c r="H148" s="119"/>
    </row>
    <row r="149" spans="1:26" ht="30">
      <c r="A149" s="131">
        <v>22</v>
      </c>
      <c r="B149" s="94" t="s">
        <v>91</v>
      </c>
      <c r="C149" s="97" t="s">
        <v>165</v>
      </c>
      <c r="D149" s="62" t="s">
        <v>68</v>
      </c>
      <c r="E149" s="81">
        <v>8</v>
      </c>
      <c r="F149" s="81" t="s">
        <v>210</v>
      </c>
      <c r="G149" s="81">
        <v>8</v>
      </c>
      <c r="H149" s="119"/>
    </row>
    <row r="150" spans="1:26" ht="30">
      <c r="A150" s="54">
        <v>23</v>
      </c>
      <c r="B150" s="94" t="s">
        <v>92</v>
      </c>
      <c r="C150" s="96" t="s">
        <v>166</v>
      </c>
      <c r="D150" s="62" t="s">
        <v>68</v>
      </c>
      <c r="E150" s="81">
        <v>8</v>
      </c>
      <c r="F150" s="81" t="s">
        <v>210</v>
      </c>
      <c r="G150" s="81">
        <v>8</v>
      </c>
      <c r="H150" s="63"/>
    </row>
    <row r="151" spans="1:26">
      <c r="A151" s="131">
        <v>24</v>
      </c>
      <c r="B151" s="94" t="s">
        <v>101</v>
      </c>
      <c r="C151" s="96" t="s">
        <v>167</v>
      </c>
      <c r="D151" s="62" t="s">
        <v>68</v>
      </c>
      <c r="E151" s="81">
        <v>8</v>
      </c>
      <c r="F151" s="81" t="s">
        <v>210</v>
      </c>
      <c r="G151" s="81">
        <v>8</v>
      </c>
      <c r="H151" s="119"/>
    </row>
    <row r="152" spans="1:26" customFormat="1">
      <c r="A152" s="54">
        <v>25</v>
      </c>
      <c r="B152" s="94" t="s">
        <v>168</v>
      </c>
      <c r="C152" s="96" t="s">
        <v>169</v>
      </c>
      <c r="D152" s="62" t="s">
        <v>68</v>
      </c>
      <c r="E152" s="81">
        <v>8</v>
      </c>
      <c r="F152" s="81" t="s">
        <v>210</v>
      </c>
      <c r="G152" s="81">
        <v>8</v>
      </c>
      <c r="H152" s="120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spans="1:26" ht="60">
      <c r="A153" s="131">
        <v>26</v>
      </c>
      <c r="B153" s="94" t="s">
        <v>93</v>
      </c>
      <c r="C153" s="94" t="s">
        <v>170</v>
      </c>
      <c r="D153" s="62" t="s">
        <v>68</v>
      </c>
      <c r="E153" s="81">
        <v>8</v>
      </c>
      <c r="F153" s="81" t="s">
        <v>210</v>
      </c>
      <c r="G153" s="81">
        <v>8</v>
      </c>
      <c r="H153" s="119"/>
    </row>
    <row r="154" spans="1:26" ht="52.5">
      <c r="A154" s="54">
        <v>27</v>
      </c>
      <c r="B154" s="94" t="s">
        <v>94</v>
      </c>
      <c r="C154" s="98" t="s">
        <v>171</v>
      </c>
      <c r="D154" s="62" t="s">
        <v>68</v>
      </c>
      <c r="E154" s="81">
        <v>8</v>
      </c>
      <c r="F154" s="81" t="s">
        <v>210</v>
      </c>
      <c r="G154" s="81">
        <v>8</v>
      </c>
      <c r="H154" s="119"/>
    </row>
    <row r="155" spans="1:26" ht="30">
      <c r="A155" s="131">
        <v>28</v>
      </c>
      <c r="B155" s="94" t="s">
        <v>94</v>
      </c>
      <c r="C155" s="98" t="s">
        <v>172</v>
      </c>
      <c r="D155" s="62" t="s">
        <v>68</v>
      </c>
      <c r="E155" s="81">
        <v>8</v>
      </c>
      <c r="F155" s="81" t="s">
        <v>210</v>
      </c>
      <c r="G155" s="81">
        <v>8</v>
      </c>
      <c r="H155" s="119"/>
    </row>
    <row r="156" spans="1:26" ht="86.25">
      <c r="A156" s="54">
        <v>29</v>
      </c>
      <c r="B156" s="94" t="s">
        <v>94</v>
      </c>
      <c r="C156" s="98" t="s">
        <v>173</v>
      </c>
      <c r="D156" s="62" t="s">
        <v>68</v>
      </c>
      <c r="E156" s="81">
        <v>8</v>
      </c>
      <c r="F156" s="81" t="s">
        <v>210</v>
      </c>
      <c r="G156" s="81">
        <v>8</v>
      </c>
      <c r="H156" s="119"/>
    </row>
    <row r="157" spans="1:26">
      <c r="A157" s="131">
        <v>30</v>
      </c>
      <c r="B157" s="94" t="s">
        <v>95</v>
      </c>
      <c r="C157" s="99" t="s">
        <v>148</v>
      </c>
      <c r="D157" s="62" t="s">
        <v>68</v>
      </c>
      <c r="E157" s="81">
        <v>8</v>
      </c>
      <c r="F157" s="81" t="s">
        <v>210</v>
      </c>
      <c r="G157" s="81">
        <v>8</v>
      </c>
      <c r="H157" s="119"/>
    </row>
    <row r="158" spans="1:26">
      <c r="A158" s="54">
        <v>31</v>
      </c>
      <c r="B158" s="94" t="s">
        <v>174</v>
      </c>
      <c r="C158" s="99" t="s">
        <v>175</v>
      </c>
      <c r="D158" s="62" t="s">
        <v>68</v>
      </c>
      <c r="E158" s="81">
        <v>8</v>
      </c>
      <c r="F158" s="81" t="s">
        <v>210</v>
      </c>
      <c r="G158" s="81">
        <v>8</v>
      </c>
      <c r="H158" s="119"/>
    </row>
    <row r="159" spans="1:26">
      <c r="A159" s="131">
        <v>32</v>
      </c>
      <c r="B159" s="94" t="s">
        <v>95</v>
      </c>
      <c r="C159" s="99" t="s">
        <v>176</v>
      </c>
      <c r="D159" s="62" t="s">
        <v>68</v>
      </c>
      <c r="E159" s="81">
        <v>8</v>
      </c>
      <c r="F159" s="81" t="s">
        <v>210</v>
      </c>
      <c r="G159" s="81">
        <v>8</v>
      </c>
      <c r="H159" s="119"/>
    </row>
    <row r="160" spans="1:26">
      <c r="A160" s="54">
        <v>33</v>
      </c>
      <c r="B160" s="94" t="s">
        <v>95</v>
      </c>
      <c r="C160" s="99" t="s">
        <v>177</v>
      </c>
      <c r="D160" s="62" t="s">
        <v>68</v>
      </c>
      <c r="E160" s="81">
        <v>8</v>
      </c>
      <c r="F160" s="81" t="s">
        <v>210</v>
      </c>
      <c r="G160" s="81">
        <v>8</v>
      </c>
      <c r="H160" s="119"/>
    </row>
    <row r="161" spans="1:8">
      <c r="A161" s="131">
        <v>34</v>
      </c>
      <c r="B161" s="94" t="s">
        <v>95</v>
      </c>
      <c r="C161" s="100" t="s">
        <v>178</v>
      </c>
      <c r="D161" s="62" t="s">
        <v>68</v>
      </c>
      <c r="E161" s="81">
        <v>8</v>
      </c>
      <c r="F161" s="81" t="s">
        <v>210</v>
      </c>
      <c r="G161" s="81">
        <v>8</v>
      </c>
      <c r="H161" s="119"/>
    </row>
    <row r="162" spans="1:8">
      <c r="A162" s="54">
        <v>35</v>
      </c>
      <c r="B162" s="94" t="s">
        <v>95</v>
      </c>
      <c r="C162" s="100" t="s">
        <v>179</v>
      </c>
      <c r="D162" s="62" t="s">
        <v>68</v>
      </c>
      <c r="E162" s="81">
        <v>8</v>
      </c>
      <c r="F162" s="81" t="s">
        <v>210</v>
      </c>
      <c r="G162" s="81">
        <v>8</v>
      </c>
      <c r="H162" s="119"/>
    </row>
    <row r="163" spans="1:8">
      <c r="A163" s="131">
        <v>36</v>
      </c>
      <c r="B163" s="94" t="s">
        <v>95</v>
      </c>
      <c r="C163" s="99" t="s">
        <v>180</v>
      </c>
      <c r="D163" s="62" t="s">
        <v>68</v>
      </c>
      <c r="E163" s="81">
        <v>8</v>
      </c>
      <c r="F163" s="81" t="s">
        <v>210</v>
      </c>
      <c r="G163" s="81">
        <v>8</v>
      </c>
      <c r="H163" s="119"/>
    </row>
    <row r="164" spans="1:8">
      <c r="A164" s="54">
        <v>37</v>
      </c>
      <c r="B164" s="94" t="s">
        <v>95</v>
      </c>
      <c r="C164" s="100" t="s">
        <v>181</v>
      </c>
      <c r="D164" s="62" t="s">
        <v>68</v>
      </c>
      <c r="E164" s="81">
        <v>8</v>
      </c>
      <c r="F164" s="81" t="s">
        <v>210</v>
      </c>
      <c r="G164" s="81">
        <v>8</v>
      </c>
      <c r="H164" s="119"/>
    </row>
    <row r="165" spans="1:8">
      <c r="A165" s="131">
        <v>38</v>
      </c>
      <c r="B165" s="94" t="s">
        <v>94</v>
      </c>
      <c r="C165" s="99" t="s">
        <v>182</v>
      </c>
      <c r="D165" s="62" t="s">
        <v>68</v>
      </c>
      <c r="E165" s="81">
        <v>8</v>
      </c>
      <c r="F165" s="81" t="s">
        <v>210</v>
      </c>
      <c r="G165" s="81">
        <v>8</v>
      </c>
      <c r="H165" s="119"/>
    </row>
    <row r="166" spans="1:8" ht="30">
      <c r="A166" s="54">
        <v>39</v>
      </c>
      <c r="B166" s="94" t="s">
        <v>95</v>
      </c>
      <c r="C166" s="101" t="s">
        <v>96</v>
      </c>
      <c r="D166" s="62" t="s">
        <v>68</v>
      </c>
      <c r="E166" s="81">
        <v>8</v>
      </c>
      <c r="F166" s="81" t="s">
        <v>210</v>
      </c>
      <c r="G166" s="81">
        <v>8</v>
      </c>
      <c r="H166" s="119"/>
    </row>
    <row r="167" spans="1:8" ht="30">
      <c r="A167" s="131">
        <v>40</v>
      </c>
      <c r="B167" s="94" t="s">
        <v>94</v>
      </c>
      <c r="C167" s="101" t="s">
        <v>183</v>
      </c>
      <c r="D167" s="62" t="s">
        <v>68</v>
      </c>
      <c r="E167" s="81">
        <v>8</v>
      </c>
      <c r="F167" s="81" t="s">
        <v>210</v>
      </c>
      <c r="G167" s="81">
        <v>8</v>
      </c>
      <c r="H167" s="119"/>
    </row>
    <row r="168" spans="1:8" ht="30">
      <c r="A168" s="54">
        <v>41</v>
      </c>
      <c r="B168" s="101" t="s">
        <v>97</v>
      </c>
      <c r="C168" s="101" t="s">
        <v>184</v>
      </c>
      <c r="D168" s="62" t="s">
        <v>68</v>
      </c>
      <c r="E168" s="81">
        <v>8</v>
      </c>
      <c r="F168" s="81" t="s">
        <v>210</v>
      </c>
      <c r="G168" s="81">
        <v>8</v>
      </c>
      <c r="H168" s="119"/>
    </row>
    <row r="169" spans="1:8" ht="30">
      <c r="A169" s="131">
        <v>42</v>
      </c>
      <c r="B169" s="94" t="s">
        <v>94</v>
      </c>
      <c r="C169" s="97" t="s">
        <v>185</v>
      </c>
      <c r="D169" s="62" t="s">
        <v>68</v>
      </c>
      <c r="E169" s="81">
        <v>8</v>
      </c>
      <c r="F169" s="81" t="s">
        <v>210</v>
      </c>
      <c r="G169" s="81">
        <v>8</v>
      </c>
      <c r="H169" s="119"/>
    </row>
    <row r="170" spans="1:8" ht="30">
      <c r="A170" s="54">
        <v>43</v>
      </c>
      <c r="B170" s="94" t="s">
        <v>186</v>
      </c>
      <c r="C170" s="101" t="s">
        <v>187</v>
      </c>
      <c r="D170" s="62" t="s">
        <v>68</v>
      </c>
      <c r="E170" s="81">
        <v>8</v>
      </c>
      <c r="F170" s="81" t="s">
        <v>210</v>
      </c>
      <c r="G170" s="81">
        <v>8</v>
      </c>
      <c r="H170" s="119"/>
    </row>
    <row r="171" spans="1:8" ht="30">
      <c r="A171" s="131">
        <v>44</v>
      </c>
      <c r="B171" s="94" t="s">
        <v>186</v>
      </c>
      <c r="C171" s="101" t="s">
        <v>188</v>
      </c>
      <c r="D171" s="62" t="s">
        <v>68</v>
      </c>
      <c r="E171" s="81">
        <v>8</v>
      </c>
      <c r="F171" s="81" t="s">
        <v>210</v>
      </c>
      <c r="G171" s="81">
        <v>8</v>
      </c>
      <c r="H171" s="119"/>
    </row>
    <row r="172" spans="1:8" ht="401.25">
      <c r="A172" s="54">
        <v>45</v>
      </c>
      <c r="B172" s="101" t="s">
        <v>98</v>
      </c>
      <c r="C172" s="101" t="s">
        <v>189</v>
      </c>
      <c r="D172" s="62" t="s">
        <v>68</v>
      </c>
      <c r="E172" s="81">
        <v>8</v>
      </c>
      <c r="F172" s="81" t="s">
        <v>210</v>
      </c>
      <c r="G172" s="81">
        <v>8</v>
      </c>
      <c r="H172" s="119"/>
    </row>
    <row r="173" spans="1:8">
      <c r="A173" s="131">
        <v>46</v>
      </c>
      <c r="B173" s="101" t="s">
        <v>99</v>
      </c>
      <c r="C173" s="101" t="s">
        <v>190</v>
      </c>
      <c r="D173" s="62" t="s">
        <v>68</v>
      </c>
      <c r="E173" s="81">
        <v>8</v>
      </c>
      <c r="F173" s="81" t="s">
        <v>210</v>
      </c>
      <c r="G173" s="81">
        <v>8</v>
      </c>
      <c r="H173" s="119"/>
    </row>
    <row r="174" spans="1:8">
      <c r="A174" s="54">
        <v>47</v>
      </c>
      <c r="B174" s="101" t="s">
        <v>100</v>
      </c>
      <c r="C174" s="101" t="s">
        <v>191</v>
      </c>
      <c r="D174" s="62" t="s">
        <v>68</v>
      </c>
      <c r="E174" s="81">
        <v>8</v>
      </c>
      <c r="F174" s="81" t="s">
        <v>210</v>
      </c>
      <c r="G174" s="81">
        <v>8</v>
      </c>
      <c r="H174" s="119"/>
    </row>
    <row r="175" spans="1:8">
      <c r="A175" s="131">
        <v>48</v>
      </c>
      <c r="B175" s="94" t="s">
        <v>100</v>
      </c>
      <c r="C175" s="98" t="s">
        <v>192</v>
      </c>
      <c r="D175" s="62" t="s">
        <v>68</v>
      </c>
      <c r="E175" s="81">
        <v>8</v>
      </c>
      <c r="F175" s="81" t="s">
        <v>210</v>
      </c>
      <c r="G175" s="81">
        <v>8</v>
      </c>
      <c r="H175" s="119"/>
    </row>
    <row r="176" spans="1:8">
      <c r="A176" s="54">
        <v>49</v>
      </c>
      <c r="B176" s="94" t="s">
        <v>100</v>
      </c>
      <c r="C176" s="98" t="s">
        <v>193</v>
      </c>
      <c r="D176" s="62" t="s">
        <v>68</v>
      </c>
      <c r="E176" s="81">
        <v>8</v>
      </c>
      <c r="F176" s="81" t="s">
        <v>210</v>
      </c>
      <c r="G176" s="81">
        <v>8</v>
      </c>
      <c r="H176" s="119"/>
    </row>
    <row r="177" spans="1:8">
      <c r="A177" s="131">
        <v>50</v>
      </c>
      <c r="B177" s="94" t="s">
        <v>100</v>
      </c>
      <c r="C177" s="101" t="s">
        <v>194</v>
      </c>
      <c r="D177" s="62" t="s">
        <v>68</v>
      </c>
      <c r="E177" s="81">
        <v>8</v>
      </c>
      <c r="F177" s="81" t="s">
        <v>210</v>
      </c>
      <c r="G177" s="81">
        <v>8</v>
      </c>
      <c r="H177" s="119"/>
    </row>
    <row r="178" spans="1:8">
      <c r="A178" s="54">
        <v>51</v>
      </c>
      <c r="B178" s="158" t="s">
        <v>100</v>
      </c>
      <c r="C178" s="159" t="s">
        <v>273</v>
      </c>
      <c r="D178" s="62" t="s">
        <v>68</v>
      </c>
      <c r="E178" s="81">
        <v>8</v>
      </c>
      <c r="F178" s="81" t="s">
        <v>210</v>
      </c>
      <c r="G178" s="81">
        <v>8</v>
      </c>
      <c r="H178" s="134"/>
    </row>
    <row r="179" spans="1:8">
      <c r="A179" s="131">
        <v>52</v>
      </c>
      <c r="B179" s="158" t="s">
        <v>100</v>
      </c>
      <c r="C179" s="159" t="s">
        <v>274</v>
      </c>
      <c r="D179" s="62" t="s">
        <v>68</v>
      </c>
      <c r="E179" s="81">
        <v>8</v>
      </c>
      <c r="F179" s="81" t="s">
        <v>210</v>
      </c>
      <c r="G179" s="81">
        <v>8</v>
      </c>
      <c r="H179" s="134"/>
    </row>
    <row r="180" spans="1:8" ht="30">
      <c r="A180" s="54">
        <v>53</v>
      </c>
      <c r="B180" s="102" t="s">
        <v>69</v>
      </c>
      <c r="C180" s="98" t="s">
        <v>195</v>
      </c>
      <c r="D180" s="62" t="s">
        <v>68</v>
      </c>
      <c r="E180" s="81">
        <v>8</v>
      </c>
      <c r="F180" s="81" t="s">
        <v>210</v>
      </c>
      <c r="G180" s="81">
        <v>8</v>
      </c>
      <c r="H180" s="119"/>
    </row>
    <row r="181" spans="1:8" ht="60">
      <c r="A181" s="131">
        <v>54</v>
      </c>
      <c r="B181" s="97" t="s">
        <v>196</v>
      </c>
      <c r="C181" s="103" t="s">
        <v>197</v>
      </c>
      <c r="D181" s="62" t="s">
        <v>68</v>
      </c>
      <c r="E181" s="81">
        <v>8</v>
      </c>
      <c r="F181" s="81" t="s">
        <v>210</v>
      </c>
      <c r="G181" s="81">
        <v>8</v>
      </c>
      <c r="H181" s="119"/>
    </row>
    <row r="182" spans="1:8" ht="60">
      <c r="A182" s="54">
        <v>55</v>
      </c>
      <c r="B182" s="97" t="s">
        <v>196</v>
      </c>
      <c r="C182" s="103" t="s">
        <v>198</v>
      </c>
      <c r="D182" s="62" t="s">
        <v>68</v>
      </c>
      <c r="E182" s="81">
        <v>8</v>
      </c>
      <c r="F182" s="81" t="s">
        <v>210</v>
      </c>
      <c r="G182" s="81">
        <v>8</v>
      </c>
      <c r="H182" s="119"/>
    </row>
    <row r="183" spans="1:8" ht="45">
      <c r="A183" s="131">
        <v>56</v>
      </c>
      <c r="B183" s="97" t="s">
        <v>146</v>
      </c>
      <c r="C183" s="103" t="s">
        <v>199</v>
      </c>
      <c r="D183" s="62" t="s">
        <v>68</v>
      </c>
      <c r="E183" s="81">
        <v>8</v>
      </c>
      <c r="F183" s="81" t="s">
        <v>210</v>
      </c>
      <c r="G183" s="81">
        <v>8</v>
      </c>
      <c r="H183" s="65"/>
    </row>
    <row r="184" spans="1:8" ht="45">
      <c r="A184" s="54">
        <v>57</v>
      </c>
      <c r="B184" s="97" t="s">
        <v>147</v>
      </c>
      <c r="C184" s="103" t="s">
        <v>145</v>
      </c>
      <c r="D184" s="62" t="s">
        <v>68</v>
      </c>
      <c r="E184" s="81">
        <v>8</v>
      </c>
      <c r="F184" s="81" t="s">
        <v>210</v>
      </c>
      <c r="G184" s="81">
        <v>8</v>
      </c>
      <c r="H184" s="65"/>
    </row>
    <row r="185" spans="1:8">
      <c r="A185" s="131">
        <v>58</v>
      </c>
      <c r="B185" s="133" t="s">
        <v>134</v>
      </c>
      <c r="C185" s="133" t="s">
        <v>135</v>
      </c>
      <c r="D185" s="67" t="s">
        <v>57</v>
      </c>
      <c r="E185" s="15">
        <v>1</v>
      </c>
      <c r="F185" s="15" t="s">
        <v>55</v>
      </c>
      <c r="G185" s="69">
        <f t="shared" ref="G185" si="4">E185</f>
        <v>1</v>
      </c>
      <c r="H185" s="58"/>
    </row>
    <row r="186" spans="1:8" ht="30">
      <c r="A186" s="54">
        <v>59</v>
      </c>
      <c r="B186" s="64" t="s">
        <v>239</v>
      </c>
      <c r="C186" s="108" t="s">
        <v>240</v>
      </c>
      <c r="D186" s="62" t="s">
        <v>58</v>
      </c>
      <c r="E186" s="62">
        <v>1</v>
      </c>
      <c r="F186" s="62" t="s">
        <v>210</v>
      </c>
      <c r="G186" s="62">
        <f>E186</f>
        <v>1</v>
      </c>
      <c r="H186" s="134"/>
    </row>
    <row r="187" spans="1:8">
      <c r="A187" s="131">
        <v>60</v>
      </c>
      <c r="B187" s="71" t="s">
        <v>241</v>
      </c>
      <c r="C187" s="71" t="s">
        <v>156</v>
      </c>
      <c r="D187" s="62" t="s">
        <v>58</v>
      </c>
      <c r="E187" s="62">
        <v>1</v>
      </c>
      <c r="F187" s="62" t="s">
        <v>210</v>
      </c>
      <c r="G187" s="62">
        <f>E187</f>
        <v>1</v>
      </c>
      <c r="H187" s="134"/>
    </row>
    <row r="188" spans="1:8" ht="15.75" thickBot="1">
      <c r="A188" s="54">
        <v>61</v>
      </c>
      <c r="B188" s="133" t="s">
        <v>128</v>
      </c>
      <c r="C188" s="104" t="s">
        <v>141</v>
      </c>
      <c r="D188" s="68" t="s">
        <v>58</v>
      </c>
      <c r="E188" s="15">
        <v>1</v>
      </c>
      <c r="F188" s="15" t="s">
        <v>55</v>
      </c>
      <c r="G188" s="15">
        <f t="shared" ref="G188" si="5">E188</f>
        <v>1</v>
      </c>
      <c r="H188" s="70"/>
    </row>
    <row r="189" spans="1:8" ht="15.75" thickBot="1">
      <c r="A189" s="179" t="s">
        <v>7</v>
      </c>
      <c r="B189" s="165"/>
      <c r="C189" s="165"/>
      <c r="D189" s="165"/>
      <c r="E189" s="165"/>
      <c r="F189" s="165"/>
      <c r="G189" s="165"/>
      <c r="H189" s="166"/>
    </row>
    <row r="190" spans="1:8" ht="60">
      <c r="A190" s="50" t="s">
        <v>6</v>
      </c>
      <c r="B190" s="51" t="s">
        <v>5</v>
      </c>
      <c r="C190" s="51" t="s">
        <v>4</v>
      </c>
      <c r="D190" s="51" t="s">
        <v>3</v>
      </c>
      <c r="E190" s="51" t="s">
        <v>2</v>
      </c>
      <c r="F190" s="51" t="s">
        <v>1</v>
      </c>
      <c r="G190" s="51" t="s">
        <v>0</v>
      </c>
      <c r="H190" s="53" t="s">
        <v>10</v>
      </c>
    </row>
    <row r="191" spans="1:8">
      <c r="A191" s="54">
        <v>1</v>
      </c>
      <c r="B191" s="104" t="s">
        <v>70</v>
      </c>
      <c r="C191" s="105" t="s">
        <v>114</v>
      </c>
      <c r="D191" s="16" t="s">
        <v>71</v>
      </c>
      <c r="E191" s="15">
        <v>2</v>
      </c>
      <c r="F191" s="15" t="s">
        <v>55</v>
      </c>
      <c r="G191" s="15">
        <f>E191</f>
        <v>2</v>
      </c>
      <c r="H191" s="56"/>
    </row>
    <row r="192" spans="1:8">
      <c r="A192" s="54">
        <v>2</v>
      </c>
      <c r="B192" s="104" t="s">
        <v>72</v>
      </c>
      <c r="C192" s="105" t="s">
        <v>115</v>
      </c>
      <c r="D192" s="16" t="s">
        <v>71</v>
      </c>
      <c r="E192" s="15">
        <v>2</v>
      </c>
      <c r="F192" s="15" t="s">
        <v>55</v>
      </c>
      <c r="G192" s="15">
        <f>E192</f>
        <v>2</v>
      </c>
      <c r="H192" s="56"/>
    </row>
    <row r="193" spans="1:8" ht="15.75" thickBot="1">
      <c r="A193" s="180" t="s">
        <v>247</v>
      </c>
      <c r="B193" s="181"/>
      <c r="C193" s="181"/>
      <c r="D193" s="181"/>
      <c r="E193" s="181"/>
      <c r="F193" s="181"/>
      <c r="G193" s="181"/>
      <c r="H193" s="181"/>
    </row>
    <row r="194" spans="1:8">
      <c r="A194" s="167" t="s">
        <v>8</v>
      </c>
      <c r="B194" s="168"/>
      <c r="C194" s="168"/>
      <c r="D194" s="168"/>
      <c r="E194" s="168"/>
      <c r="F194" s="168"/>
      <c r="G194" s="168"/>
      <c r="H194" s="169"/>
    </row>
    <row r="195" spans="1:8">
      <c r="A195" s="161" t="s">
        <v>248</v>
      </c>
      <c r="B195" s="162"/>
      <c r="C195" s="162"/>
      <c r="D195" s="162"/>
      <c r="E195" s="162"/>
      <c r="F195" s="162"/>
      <c r="G195" s="162"/>
      <c r="H195" s="163"/>
    </row>
    <row r="196" spans="1:8">
      <c r="A196" s="161" t="s">
        <v>249</v>
      </c>
      <c r="B196" s="162"/>
      <c r="C196" s="162"/>
      <c r="D196" s="162"/>
      <c r="E196" s="162"/>
      <c r="F196" s="162"/>
      <c r="G196" s="162"/>
      <c r="H196" s="163"/>
    </row>
    <row r="197" spans="1:8">
      <c r="A197" s="161" t="s">
        <v>250</v>
      </c>
      <c r="B197" s="162"/>
      <c r="C197" s="162"/>
      <c r="D197" s="162"/>
      <c r="E197" s="162"/>
      <c r="F197" s="162"/>
      <c r="G197" s="162"/>
      <c r="H197" s="163"/>
    </row>
    <row r="198" spans="1:8">
      <c r="A198" s="170" t="s">
        <v>251</v>
      </c>
      <c r="B198" s="171"/>
      <c r="C198" s="171"/>
      <c r="D198" s="171"/>
      <c r="E198" s="171"/>
      <c r="F198" s="171"/>
      <c r="G198" s="171"/>
      <c r="H198" s="172"/>
    </row>
    <row r="199" spans="1:8">
      <c r="A199" s="161" t="s">
        <v>252</v>
      </c>
      <c r="B199" s="162"/>
      <c r="C199" s="162"/>
      <c r="D199" s="162"/>
      <c r="E199" s="162"/>
      <c r="F199" s="162"/>
      <c r="G199" s="162"/>
      <c r="H199" s="163"/>
    </row>
    <row r="200" spans="1:8">
      <c r="A200" s="161" t="s">
        <v>270</v>
      </c>
      <c r="B200" s="162"/>
      <c r="C200" s="162"/>
      <c r="D200" s="162"/>
      <c r="E200" s="162"/>
      <c r="F200" s="162"/>
      <c r="G200" s="162"/>
      <c r="H200" s="163"/>
    </row>
    <row r="201" spans="1:8">
      <c r="A201" s="161" t="s">
        <v>253</v>
      </c>
      <c r="B201" s="162"/>
      <c r="C201" s="162"/>
      <c r="D201" s="162"/>
      <c r="E201" s="162"/>
      <c r="F201" s="162"/>
      <c r="G201" s="162"/>
      <c r="H201" s="163"/>
    </row>
    <row r="202" spans="1:8">
      <c r="A202" s="161" t="s">
        <v>254</v>
      </c>
      <c r="B202" s="162"/>
      <c r="C202" s="162"/>
      <c r="D202" s="162"/>
      <c r="E202" s="162"/>
      <c r="F202" s="162"/>
      <c r="G202" s="162"/>
      <c r="H202" s="163"/>
    </row>
    <row r="203" spans="1:8" ht="15.75" thickBot="1">
      <c r="A203" s="138"/>
      <c r="B203" s="139"/>
      <c r="C203" s="140"/>
      <c r="D203" s="139"/>
      <c r="E203" s="139"/>
      <c r="F203" s="139"/>
      <c r="G203" s="139"/>
      <c r="H203" s="139"/>
    </row>
    <row r="204" spans="1:8" ht="60">
      <c r="A204" s="141">
        <v>1</v>
      </c>
      <c r="B204" s="142" t="s">
        <v>5</v>
      </c>
      <c r="C204" s="143" t="s">
        <v>4</v>
      </c>
      <c r="D204" s="144" t="s">
        <v>3</v>
      </c>
      <c r="E204" s="144" t="s">
        <v>2</v>
      </c>
      <c r="F204" s="144" t="s">
        <v>1</v>
      </c>
      <c r="G204" s="144" t="s">
        <v>0</v>
      </c>
      <c r="H204" s="44" t="s">
        <v>10</v>
      </c>
    </row>
    <row r="205" spans="1:8" ht="150">
      <c r="A205" s="141">
        <v>2</v>
      </c>
      <c r="B205" s="145" t="s">
        <v>255</v>
      </c>
      <c r="C205" s="146" t="s">
        <v>256</v>
      </c>
      <c r="D205" s="74" t="s">
        <v>58</v>
      </c>
      <c r="E205" s="147">
        <v>1</v>
      </c>
      <c r="F205" s="148" t="s">
        <v>210</v>
      </c>
      <c r="G205" s="147">
        <v>1</v>
      </c>
      <c r="H205" s="75"/>
    </row>
    <row r="206" spans="1:8">
      <c r="A206" s="141">
        <v>7</v>
      </c>
      <c r="B206" s="149" t="s">
        <v>155</v>
      </c>
      <c r="C206" s="146" t="s">
        <v>156</v>
      </c>
      <c r="D206" s="74" t="s">
        <v>58</v>
      </c>
      <c r="E206" s="147">
        <v>1</v>
      </c>
      <c r="F206" s="148" t="s">
        <v>210</v>
      </c>
      <c r="G206" s="147">
        <v>1</v>
      </c>
      <c r="H206" s="75"/>
    </row>
    <row r="207" spans="1:8" ht="30">
      <c r="A207" s="141">
        <v>8</v>
      </c>
      <c r="B207" s="150" t="s">
        <v>257</v>
      </c>
      <c r="C207" s="146" t="s">
        <v>258</v>
      </c>
      <c r="D207" s="74" t="s">
        <v>58</v>
      </c>
      <c r="E207" s="147">
        <v>1</v>
      </c>
      <c r="F207" s="148" t="s">
        <v>210</v>
      </c>
      <c r="G207" s="147">
        <v>1</v>
      </c>
      <c r="H207" s="75"/>
    </row>
    <row r="208" spans="1:8">
      <c r="A208" s="141">
        <v>9</v>
      </c>
      <c r="B208" s="150" t="s">
        <v>259</v>
      </c>
      <c r="C208" s="146" t="s">
        <v>260</v>
      </c>
      <c r="D208" s="74" t="s">
        <v>58</v>
      </c>
      <c r="E208" s="147">
        <v>1</v>
      </c>
      <c r="F208" s="148" t="s">
        <v>210</v>
      </c>
      <c r="G208" s="147">
        <v>1</v>
      </c>
      <c r="H208" s="75"/>
    </row>
    <row r="209" spans="1:8" ht="30">
      <c r="A209" s="151">
        <v>10</v>
      </c>
      <c r="B209" s="152" t="s">
        <v>261</v>
      </c>
      <c r="C209" s="153" t="s">
        <v>262</v>
      </c>
      <c r="D209" s="62" t="s">
        <v>68</v>
      </c>
      <c r="E209" s="154">
        <v>1</v>
      </c>
      <c r="F209" s="155" t="s">
        <v>210</v>
      </c>
      <c r="G209" s="154">
        <v>1</v>
      </c>
      <c r="H209" s="75"/>
    </row>
    <row r="210" spans="1:8">
      <c r="A210" s="141">
        <v>12</v>
      </c>
      <c r="B210" s="156" t="s">
        <v>263</v>
      </c>
      <c r="C210" s="146" t="s">
        <v>264</v>
      </c>
      <c r="D210" s="62" t="s">
        <v>68</v>
      </c>
      <c r="E210" s="147">
        <v>1</v>
      </c>
      <c r="F210" s="148" t="s">
        <v>210</v>
      </c>
      <c r="G210" s="147">
        <v>1</v>
      </c>
      <c r="H210" s="75"/>
    </row>
    <row r="211" spans="1:8" ht="45">
      <c r="A211" s="141">
        <v>13</v>
      </c>
      <c r="B211" s="156" t="s">
        <v>265</v>
      </c>
      <c r="C211" s="146" t="s">
        <v>266</v>
      </c>
      <c r="D211" s="62" t="s">
        <v>68</v>
      </c>
      <c r="E211" s="147">
        <v>1</v>
      </c>
      <c r="F211" s="148" t="s">
        <v>210</v>
      </c>
      <c r="G211" s="147">
        <v>1</v>
      </c>
      <c r="H211" s="75"/>
    </row>
    <row r="212" spans="1:8" ht="30">
      <c r="A212" s="141"/>
      <c r="B212" s="156" t="s">
        <v>265</v>
      </c>
      <c r="C212" s="153" t="s">
        <v>267</v>
      </c>
      <c r="D212" s="62" t="s">
        <v>68</v>
      </c>
      <c r="E212" s="147">
        <v>1</v>
      </c>
      <c r="F212" s="148" t="s">
        <v>210</v>
      </c>
      <c r="G212" s="147">
        <v>1</v>
      </c>
      <c r="H212" s="75"/>
    </row>
    <row r="213" spans="1:8" ht="30">
      <c r="A213" s="141">
        <v>14</v>
      </c>
      <c r="B213" s="156" t="s">
        <v>265</v>
      </c>
      <c r="C213" s="153" t="s">
        <v>268</v>
      </c>
      <c r="D213" s="62" t="s">
        <v>68</v>
      </c>
      <c r="E213" s="147">
        <v>1</v>
      </c>
      <c r="F213" s="148" t="s">
        <v>210</v>
      </c>
      <c r="G213" s="147">
        <v>1</v>
      </c>
      <c r="H213" s="75"/>
    </row>
    <row r="214" spans="1:8" ht="30.75" thickBot="1">
      <c r="A214" s="141">
        <v>15</v>
      </c>
      <c r="B214" s="156" t="s">
        <v>265</v>
      </c>
      <c r="C214" s="146" t="s">
        <v>269</v>
      </c>
      <c r="D214" s="62" t="s">
        <v>68</v>
      </c>
      <c r="E214" s="147">
        <v>1</v>
      </c>
      <c r="F214" s="148" t="s">
        <v>210</v>
      </c>
      <c r="G214" s="147">
        <v>1</v>
      </c>
      <c r="H214" s="75"/>
    </row>
    <row r="215" spans="1:8" ht="21" thickBot="1">
      <c r="A215" s="164" t="s">
        <v>62</v>
      </c>
      <c r="B215" s="165"/>
      <c r="C215" s="165"/>
      <c r="D215" s="165"/>
      <c r="E215" s="165"/>
      <c r="F215" s="165"/>
      <c r="G215" s="165"/>
      <c r="H215" s="166"/>
    </row>
  </sheetData>
  <mergeCells count="70">
    <mergeCell ref="A10:B10"/>
    <mergeCell ref="C10:D10"/>
    <mergeCell ref="E10:F10"/>
    <mergeCell ref="G10:H10"/>
    <mergeCell ref="A7:B7"/>
    <mergeCell ref="C7:H7"/>
    <mergeCell ref="A8:B8"/>
    <mergeCell ref="C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4:H14"/>
    <mergeCell ref="A16:H16"/>
    <mergeCell ref="A17:H17"/>
    <mergeCell ref="A18:H18"/>
    <mergeCell ref="A19:H19"/>
    <mergeCell ref="A15:B15"/>
    <mergeCell ref="C15:H15"/>
    <mergeCell ref="A123:H123"/>
    <mergeCell ref="C13:H13"/>
    <mergeCell ref="A13:B13"/>
    <mergeCell ref="A102:H102"/>
    <mergeCell ref="A21:H21"/>
    <mergeCell ref="A22:H22"/>
    <mergeCell ref="A23:H23"/>
    <mergeCell ref="A24:H24"/>
    <mergeCell ref="A25:H25"/>
    <mergeCell ref="A97:H97"/>
    <mergeCell ref="A98:H98"/>
    <mergeCell ref="A99:H99"/>
    <mergeCell ref="A100:H100"/>
    <mergeCell ref="A101:H101"/>
    <mergeCell ref="A20:H20"/>
    <mergeCell ref="A14:B14"/>
    <mergeCell ref="A118:H118"/>
    <mergeCell ref="A119:H119"/>
    <mergeCell ref="A120:H120"/>
    <mergeCell ref="A121:H121"/>
    <mergeCell ref="A122:H122"/>
    <mergeCell ref="A103:H103"/>
    <mergeCell ref="A104:H104"/>
    <mergeCell ref="A105:H105"/>
    <mergeCell ref="A106:H106"/>
    <mergeCell ref="A117:H117"/>
    <mergeCell ref="A125:H125"/>
    <mergeCell ref="A126:H126"/>
    <mergeCell ref="A189:H189"/>
    <mergeCell ref="A193:H193"/>
    <mergeCell ref="A124:H124"/>
    <mergeCell ref="A194:H194"/>
    <mergeCell ref="A195:H195"/>
    <mergeCell ref="A196:H196"/>
    <mergeCell ref="A197:H197"/>
    <mergeCell ref="A198:H198"/>
    <mergeCell ref="A199:H199"/>
    <mergeCell ref="A200:H200"/>
    <mergeCell ref="A201:H201"/>
    <mergeCell ref="A202:H202"/>
    <mergeCell ref="A215:H215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91:C192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58:C59 C147:C148">
      <formula1>0</formula1>
      <formula2>0</formula2>
    </dataValidation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31" zoomScaleNormal="100" workbookViewId="0">
      <selection activeCell="E73" sqref="E73"/>
    </sheetView>
  </sheetViews>
  <sheetFormatPr defaultColWidth="14.42578125" defaultRowHeight="15"/>
  <cols>
    <col min="1" max="1" width="5.140625" style="6" customWidth="1"/>
    <col min="2" max="2" width="31.28515625" style="6" customWidth="1"/>
    <col min="3" max="3" width="39.570312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8" ht="15.75" thickBot="1">
      <c r="A1" s="206" t="s">
        <v>9</v>
      </c>
      <c r="B1" s="207"/>
      <c r="C1" s="207"/>
      <c r="D1" s="207"/>
      <c r="E1" s="207"/>
      <c r="F1" s="207"/>
      <c r="G1" s="207"/>
      <c r="H1" s="207"/>
    </row>
    <row r="2" spans="1:8">
      <c r="A2" s="217" t="s">
        <v>34</v>
      </c>
      <c r="B2" s="218"/>
      <c r="C2" s="218"/>
      <c r="D2" s="218"/>
      <c r="E2" s="218"/>
      <c r="F2" s="218"/>
      <c r="G2" s="218"/>
      <c r="H2" s="219"/>
    </row>
    <row r="3" spans="1:8">
      <c r="A3" s="220" t="str">
        <f>'Информация о Чемпионате'!B4</f>
        <v>Итоговый (межрегиональный) этап Чемпионата по профессиональному мастерству "Профессионалы" - 2025 в Санкт-Петербурге</v>
      </c>
      <c r="B3" s="221"/>
      <c r="C3" s="221"/>
      <c r="D3" s="221"/>
      <c r="E3" s="221"/>
      <c r="F3" s="221"/>
      <c r="G3" s="221"/>
      <c r="H3" s="222"/>
    </row>
    <row r="4" spans="1:8">
      <c r="A4" s="214" t="s">
        <v>35</v>
      </c>
      <c r="B4" s="215"/>
      <c r="C4" s="215"/>
      <c r="D4" s="215"/>
      <c r="E4" s="215"/>
      <c r="F4" s="215"/>
      <c r="G4" s="215"/>
      <c r="H4" s="216"/>
    </row>
    <row r="5" spans="1:8" ht="15.75" thickBot="1">
      <c r="A5" s="208" t="str">
        <f>'Информация о Чемпионате'!B3</f>
        <v>Цифровые возможности для бизнеса</v>
      </c>
      <c r="B5" s="209"/>
      <c r="C5" s="209"/>
      <c r="D5" s="209"/>
      <c r="E5" s="209"/>
      <c r="F5" s="209"/>
      <c r="G5" s="209"/>
      <c r="H5" s="210"/>
    </row>
    <row r="6" spans="1:8">
      <c r="A6" s="211" t="s">
        <v>11</v>
      </c>
      <c r="B6" s="212"/>
      <c r="C6" s="212"/>
      <c r="D6" s="212"/>
      <c r="E6" s="212"/>
      <c r="F6" s="212"/>
      <c r="G6" s="212"/>
      <c r="H6" s="213"/>
    </row>
    <row r="7" spans="1:8">
      <c r="A7" s="196" t="s">
        <v>32</v>
      </c>
      <c r="B7" s="194"/>
      <c r="C7" s="223" t="str">
        <f>'Информация о Чемпионате'!B5</f>
        <v>Санкт-Петербург</v>
      </c>
      <c r="D7" s="223"/>
      <c r="E7" s="223"/>
      <c r="F7" s="223"/>
      <c r="G7" s="223"/>
      <c r="H7" s="224"/>
    </row>
    <row r="8" spans="1:8">
      <c r="A8" s="196" t="s">
        <v>33</v>
      </c>
      <c r="B8" s="194"/>
      <c r="C8" s="223" t="str">
        <f>'Информация о Чемпионате'!B6</f>
        <v>Санкт-Петербургский колледж телекоммуникаций им. Э.Т. Кренкеля федерального государственного бюджетного образовательного учреждения высшего образования «Санкт-Петербургский государственный университет телекоммуникаций им. проф. М.А. Бонч-Бруевича»</v>
      </c>
      <c r="D8" s="223"/>
      <c r="E8" s="223"/>
      <c r="F8" s="223"/>
      <c r="G8" s="223"/>
      <c r="H8" s="224"/>
    </row>
    <row r="9" spans="1:8">
      <c r="A9" s="196" t="s">
        <v>233</v>
      </c>
      <c r="B9" s="194"/>
      <c r="C9" s="194" t="str">
        <f>'Информация о Чемпионате'!B7</f>
        <v>Набережная реки Мойки, 61</v>
      </c>
      <c r="D9" s="194"/>
      <c r="E9" s="194"/>
      <c r="F9" s="194"/>
      <c r="G9" s="194"/>
      <c r="H9" s="195"/>
    </row>
    <row r="10" spans="1:8">
      <c r="A10" s="196" t="s">
        <v>234</v>
      </c>
      <c r="B10" s="194"/>
      <c r="C10" s="194" t="str">
        <f>'Информация о Чемпионате'!B9</f>
        <v>Кривоносова Наталья Викторовна</v>
      </c>
      <c r="D10" s="194"/>
      <c r="E10" s="194" t="str">
        <f>'Информация о Чемпионате'!B10</f>
        <v>nvkrivonosowa@mail.ru</v>
      </c>
      <c r="F10" s="194"/>
      <c r="G10" s="194" t="str">
        <f>'Информация о Чемпионате'!B11</f>
        <v>8(952)385-42-25</v>
      </c>
      <c r="H10" s="195"/>
    </row>
    <row r="11" spans="1:8">
      <c r="A11" s="196" t="s">
        <v>39</v>
      </c>
      <c r="B11" s="194"/>
      <c r="C11" s="194" t="str">
        <f>'Информация о Чемпионате'!B12</f>
        <v>Зацарный Роман Приамович</v>
      </c>
      <c r="D11" s="194"/>
      <c r="E11" s="194" t="str">
        <f>'Информация о Чемпионате'!B13</f>
        <v>rorono.zr@yandex.ru</v>
      </c>
      <c r="F11" s="194"/>
      <c r="G11" s="194" t="str">
        <f>'Информация о Чемпионате'!B14</f>
        <v>8(911)777-99-32</v>
      </c>
      <c r="H11" s="195"/>
    </row>
    <row r="12" spans="1:8">
      <c r="A12" s="196" t="s">
        <v>45</v>
      </c>
      <c r="B12" s="194"/>
      <c r="C12" s="194">
        <f>'Информация о Чемпионате'!B17</f>
        <v>35</v>
      </c>
      <c r="D12" s="194"/>
      <c r="E12" s="194"/>
      <c r="F12" s="194"/>
      <c r="G12" s="194"/>
      <c r="H12" s="195"/>
    </row>
    <row r="13" spans="1:8">
      <c r="A13" s="196" t="s">
        <v>19</v>
      </c>
      <c r="B13" s="194"/>
      <c r="C13" s="194">
        <f>'Информация о Чемпионате'!B15</f>
        <v>30</v>
      </c>
      <c r="D13" s="194"/>
      <c r="E13" s="194"/>
      <c r="F13" s="194"/>
      <c r="G13" s="194"/>
      <c r="H13" s="195"/>
    </row>
    <row r="14" spans="1:8">
      <c r="A14" s="196" t="s">
        <v>20</v>
      </c>
      <c r="B14" s="194"/>
      <c r="C14" s="194">
        <f>'Информация о Чемпионате'!B16</f>
        <v>30</v>
      </c>
      <c r="D14" s="194"/>
      <c r="E14" s="194"/>
      <c r="F14" s="194"/>
      <c r="G14" s="194"/>
      <c r="H14" s="195"/>
    </row>
    <row r="15" spans="1:8" ht="15.75" thickBot="1">
      <c r="A15" s="203" t="s">
        <v>30</v>
      </c>
      <c r="B15" s="204"/>
      <c r="C15" s="204" t="str">
        <f>'Информация о Чемпионате'!B8</f>
        <v>1 апреля 2025 года - 5 апреля 2025 гожа</v>
      </c>
      <c r="D15" s="204"/>
      <c r="E15" s="204"/>
      <c r="F15" s="204"/>
      <c r="G15" s="204"/>
      <c r="H15" s="205"/>
    </row>
    <row r="16" spans="1:8" ht="15.75" thickBot="1">
      <c r="A16" s="179" t="s">
        <v>40</v>
      </c>
      <c r="B16" s="165"/>
      <c r="C16" s="165"/>
      <c r="D16" s="165"/>
      <c r="E16" s="165"/>
      <c r="F16" s="165"/>
      <c r="G16" s="165"/>
      <c r="H16" s="166"/>
    </row>
    <row r="17" spans="1:8">
      <c r="A17" s="225" t="s">
        <v>8</v>
      </c>
      <c r="B17" s="226"/>
      <c r="C17" s="226"/>
      <c r="D17" s="226"/>
      <c r="E17" s="226"/>
      <c r="F17" s="226"/>
      <c r="G17" s="226"/>
      <c r="H17" s="227"/>
    </row>
    <row r="18" spans="1:8">
      <c r="A18" s="192" t="s">
        <v>102</v>
      </c>
      <c r="B18" s="174"/>
      <c r="C18" s="174"/>
      <c r="D18" s="174"/>
      <c r="E18" s="174"/>
      <c r="F18" s="174"/>
      <c r="G18" s="174"/>
      <c r="H18" s="193"/>
    </row>
    <row r="19" spans="1:8">
      <c r="A19" s="173" t="s">
        <v>103</v>
      </c>
      <c r="B19" s="174"/>
      <c r="C19" s="174"/>
      <c r="D19" s="174"/>
      <c r="E19" s="174"/>
      <c r="F19" s="174"/>
      <c r="G19" s="174"/>
      <c r="H19" s="175"/>
    </row>
    <row r="20" spans="1:8">
      <c r="A20" s="192" t="s">
        <v>73</v>
      </c>
      <c r="B20" s="174"/>
      <c r="C20" s="174"/>
      <c r="D20" s="174"/>
      <c r="E20" s="174"/>
      <c r="F20" s="174"/>
      <c r="G20" s="174"/>
      <c r="H20" s="193"/>
    </row>
    <row r="21" spans="1:8">
      <c r="A21" s="173" t="s">
        <v>138</v>
      </c>
      <c r="B21" s="174"/>
      <c r="C21" s="174"/>
      <c r="D21" s="174"/>
      <c r="E21" s="174"/>
      <c r="F21" s="174"/>
      <c r="G21" s="174"/>
      <c r="H21" s="175"/>
    </row>
    <row r="22" spans="1:8">
      <c r="A22" s="173" t="s">
        <v>50</v>
      </c>
      <c r="B22" s="174"/>
      <c r="C22" s="174"/>
      <c r="D22" s="174"/>
      <c r="E22" s="174"/>
      <c r="F22" s="174"/>
      <c r="G22" s="174"/>
      <c r="H22" s="175"/>
    </row>
    <row r="23" spans="1:8">
      <c r="A23" s="173" t="s">
        <v>105</v>
      </c>
      <c r="B23" s="174"/>
      <c r="C23" s="174"/>
      <c r="D23" s="174"/>
      <c r="E23" s="174"/>
      <c r="F23" s="174"/>
      <c r="G23" s="174"/>
      <c r="H23" s="175"/>
    </row>
    <row r="24" spans="1:8">
      <c r="A24" s="173" t="s">
        <v>51</v>
      </c>
      <c r="B24" s="174"/>
      <c r="C24" s="174"/>
      <c r="D24" s="174"/>
      <c r="E24" s="174"/>
      <c r="F24" s="174"/>
      <c r="G24" s="174"/>
      <c r="H24" s="175"/>
    </row>
    <row r="25" spans="1:8" ht="15.75" thickBot="1">
      <c r="A25" s="176" t="s">
        <v>52</v>
      </c>
      <c r="B25" s="177"/>
      <c r="C25" s="177"/>
      <c r="D25" s="177"/>
      <c r="E25" s="177"/>
      <c r="F25" s="174"/>
      <c r="G25" s="177"/>
      <c r="H25" s="178"/>
    </row>
    <row r="26" spans="1:8" ht="60">
      <c r="A26" s="84" t="s">
        <v>6</v>
      </c>
      <c r="B26" s="85" t="s">
        <v>5</v>
      </c>
      <c r="C26" s="86" t="s">
        <v>4</v>
      </c>
      <c r="D26" s="85" t="s">
        <v>3</v>
      </c>
      <c r="E26" s="86" t="s">
        <v>2</v>
      </c>
      <c r="F26" s="85" t="s">
        <v>1</v>
      </c>
      <c r="G26" s="85" t="s">
        <v>0</v>
      </c>
      <c r="H26" s="87" t="s">
        <v>10</v>
      </c>
    </row>
    <row r="27" spans="1:8">
      <c r="A27" s="73">
        <v>1</v>
      </c>
      <c r="B27" s="88" t="s">
        <v>74</v>
      </c>
      <c r="C27" s="88" t="s">
        <v>107</v>
      </c>
      <c r="D27" s="89" t="s">
        <v>54</v>
      </c>
      <c r="E27" s="90">
        <v>1</v>
      </c>
      <c r="F27" s="90" t="s">
        <v>75</v>
      </c>
      <c r="G27" s="90">
        <f>E27*$C$14</f>
        <v>30</v>
      </c>
      <c r="H27" s="91"/>
    </row>
    <row r="28" spans="1:8" ht="30">
      <c r="A28" s="73">
        <v>2</v>
      </c>
      <c r="B28" s="88" t="s">
        <v>65</v>
      </c>
      <c r="C28" s="88" t="s">
        <v>84</v>
      </c>
      <c r="D28" s="89" t="s">
        <v>54</v>
      </c>
      <c r="E28" s="90">
        <v>1</v>
      </c>
      <c r="F28" s="90" t="s">
        <v>75</v>
      </c>
      <c r="G28" s="90">
        <f t="shared" ref="G28:G46" si="0">E28*$C$14</f>
        <v>30</v>
      </c>
      <c r="H28" s="91"/>
    </row>
    <row r="29" spans="1:8">
      <c r="A29" s="73">
        <v>3</v>
      </c>
      <c r="B29" s="88" t="s">
        <v>108</v>
      </c>
      <c r="C29" s="88" t="s">
        <v>109</v>
      </c>
      <c r="D29" s="89" t="s">
        <v>54</v>
      </c>
      <c r="E29" s="90">
        <v>1</v>
      </c>
      <c r="F29" s="90" t="s">
        <v>75</v>
      </c>
      <c r="G29" s="90">
        <f t="shared" si="0"/>
        <v>30</v>
      </c>
      <c r="H29" s="91"/>
    </row>
    <row r="30" spans="1:8" ht="195">
      <c r="A30" s="73">
        <v>4</v>
      </c>
      <c r="B30" s="71" t="s">
        <v>151</v>
      </c>
      <c r="C30" s="61" t="s">
        <v>150</v>
      </c>
      <c r="D30" s="89" t="s">
        <v>58</v>
      </c>
      <c r="E30" s="90">
        <v>1</v>
      </c>
      <c r="F30" s="90" t="s">
        <v>75</v>
      </c>
      <c r="G30" s="90">
        <f t="shared" si="0"/>
        <v>30</v>
      </c>
      <c r="H30" s="91"/>
    </row>
    <row r="31" spans="1:8">
      <c r="A31" s="73">
        <v>5</v>
      </c>
      <c r="B31" s="88" t="s">
        <v>66</v>
      </c>
      <c r="C31" s="88" t="s">
        <v>152</v>
      </c>
      <c r="D31" s="89" t="s">
        <v>58</v>
      </c>
      <c r="E31" s="90">
        <v>2</v>
      </c>
      <c r="F31" s="90" t="s">
        <v>75</v>
      </c>
      <c r="G31" s="90">
        <f t="shared" si="0"/>
        <v>60</v>
      </c>
      <c r="H31" s="92"/>
    </row>
    <row r="32" spans="1:8" ht="30">
      <c r="A32" s="73">
        <v>6</v>
      </c>
      <c r="B32" s="88" t="s">
        <v>59</v>
      </c>
      <c r="C32" s="93" t="s">
        <v>153</v>
      </c>
      <c r="D32" s="89" t="s">
        <v>58</v>
      </c>
      <c r="E32" s="90">
        <v>1</v>
      </c>
      <c r="F32" s="90" t="s">
        <v>75</v>
      </c>
      <c r="G32" s="90">
        <f t="shared" si="0"/>
        <v>30</v>
      </c>
      <c r="H32" s="91"/>
    </row>
    <row r="33" spans="1:8">
      <c r="A33" s="73">
        <v>7</v>
      </c>
      <c r="B33" s="88" t="s">
        <v>67</v>
      </c>
      <c r="C33" s="93" t="s">
        <v>154</v>
      </c>
      <c r="D33" s="89" t="s">
        <v>58</v>
      </c>
      <c r="E33" s="90">
        <v>1</v>
      </c>
      <c r="F33" s="90" t="s">
        <v>75</v>
      </c>
      <c r="G33" s="90">
        <f t="shared" si="0"/>
        <v>30</v>
      </c>
      <c r="H33" s="91"/>
    </row>
    <row r="34" spans="1:8" ht="45">
      <c r="A34" s="73">
        <v>8</v>
      </c>
      <c r="B34" s="88" t="s">
        <v>144</v>
      </c>
      <c r="C34" s="71" t="s">
        <v>246</v>
      </c>
      <c r="D34" s="89" t="s">
        <v>58</v>
      </c>
      <c r="E34" s="90">
        <v>1</v>
      </c>
      <c r="F34" s="90" t="s">
        <v>75</v>
      </c>
      <c r="G34" s="90">
        <f t="shared" si="0"/>
        <v>30</v>
      </c>
      <c r="H34" s="91"/>
    </row>
    <row r="35" spans="1:8" ht="30">
      <c r="A35" s="73">
        <v>9</v>
      </c>
      <c r="B35" s="71" t="s">
        <v>155</v>
      </c>
      <c r="C35" s="71" t="s">
        <v>156</v>
      </c>
      <c r="D35" s="62" t="s">
        <v>58</v>
      </c>
      <c r="E35" s="62">
        <v>3</v>
      </c>
      <c r="F35" s="62" t="s">
        <v>157</v>
      </c>
      <c r="G35" s="90">
        <f t="shared" si="0"/>
        <v>90</v>
      </c>
      <c r="H35" s="91"/>
    </row>
    <row r="36" spans="1:8">
      <c r="A36" s="73">
        <v>10</v>
      </c>
      <c r="B36" s="94" t="s">
        <v>87</v>
      </c>
      <c r="C36" s="95" t="s">
        <v>158</v>
      </c>
      <c r="D36" s="62" t="s">
        <v>68</v>
      </c>
      <c r="E36" s="62">
        <v>1</v>
      </c>
      <c r="F36" s="62" t="s">
        <v>75</v>
      </c>
      <c r="G36" s="90">
        <f t="shared" si="0"/>
        <v>30</v>
      </c>
      <c r="H36" s="91"/>
    </row>
    <row r="37" spans="1:8" ht="30">
      <c r="A37" s="73">
        <v>11</v>
      </c>
      <c r="B37" s="94" t="s">
        <v>88</v>
      </c>
      <c r="C37" s="96" t="s">
        <v>159</v>
      </c>
      <c r="D37" s="62" t="s">
        <v>68</v>
      </c>
      <c r="E37" s="62">
        <v>1</v>
      </c>
      <c r="F37" s="62" t="s">
        <v>75</v>
      </c>
      <c r="G37" s="90">
        <f t="shared" si="0"/>
        <v>30</v>
      </c>
      <c r="H37" s="91"/>
    </row>
    <row r="38" spans="1:8">
      <c r="A38" s="73">
        <v>12</v>
      </c>
      <c r="B38" s="94" t="s">
        <v>89</v>
      </c>
      <c r="C38" s="96" t="s">
        <v>160</v>
      </c>
      <c r="D38" s="62" t="s">
        <v>68</v>
      </c>
      <c r="E38" s="62">
        <v>1</v>
      </c>
      <c r="F38" s="62" t="s">
        <v>75</v>
      </c>
      <c r="G38" s="90">
        <f t="shared" si="0"/>
        <v>30</v>
      </c>
      <c r="H38" s="91"/>
    </row>
    <row r="39" spans="1:8" ht="45">
      <c r="A39" s="73">
        <v>13</v>
      </c>
      <c r="B39" s="94" t="s">
        <v>90</v>
      </c>
      <c r="C39" s="96" t="s">
        <v>161</v>
      </c>
      <c r="D39" s="62" t="s">
        <v>68</v>
      </c>
      <c r="E39" s="62">
        <v>1</v>
      </c>
      <c r="F39" s="62" t="s">
        <v>75</v>
      </c>
      <c r="G39" s="90">
        <f t="shared" si="0"/>
        <v>30</v>
      </c>
      <c r="H39" s="91"/>
    </row>
    <row r="40" spans="1:8">
      <c r="A40" s="73">
        <v>14</v>
      </c>
      <c r="B40" s="94" t="s">
        <v>90</v>
      </c>
      <c r="C40" s="97" t="s">
        <v>162</v>
      </c>
      <c r="D40" s="62" t="s">
        <v>68</v>
      </c>
      <c r="E40" s="62">
        <v>1</v>
      </c>
      <c r="F40" s="62" t="s">
        <v>75</v>
      </c>
      <c r="G40" s="90">
        <f t="shared" si="0"/>
        <v>30</v>
      </c>
      <c r="H40" s="91"/>
    </row>
    <row r="41" spans="1:8" ht="30">
      <c r="A41" s="73">
        <v>15</v>
      </c>
      <c r="B41" s="94" t="s">
        <v>91</v>
      </c>
      <c r="C41" s="97" t="s">
        <v>163</v>
      </c>
      <c r="D41" s="62" t="s">
        <v>68</v>
      </c>
      <c r="E41" s="62">
        <v>1</v>
      </c>
      <c r="F41" s="62" t="s">
        <v>75</v>
      </c>
      <c r="G41" s="90">
        <f t="shared" si="0"/>
        <v>30</v>
      </c>
      <c r="H41" s="91"/>
    </row>
    <row r="42" spans="1:8" ht="30">
      <c r="A42" s="73">
        <v>16</v>
      </c>
      <c r="B42" s="94" t="s">
        <v>91</v>
      </c>
      <c r="C42" s="97" t="s">
        <v>164</v>
      </c>
      <c r="D42" s="62" t="s">
        <v>68</v>
      </c>
      <c r="E42" s="62">
        <v>1</v>
      </c>
      <c r="F42" s="62" t="s">
        <v>75</v>
      </c>
      <c r="G42" s="90">
        <f t="shared" si="0"/>
        <v>30</v>
      </c>
      <c r="H42" s="91"/>
    </row>
    <row r="43" spans="1:8" ht="30">
      <c r="A43" s="73">
        <v>17</v>
      </c>
      <c r="B43" s="94" t="s">
        <v>91</v>
      </c>
      <c r="C43" s="97" t="s">
        <v>165</v>
      </c>
      <c r="D43" s="62" t="s">
        <v>68</v>
      </c>
      <c r="E43" s="62">
        <v>1</v>
      </c>
      <c r="F43" s="62" t="s">
        <v>75</v>
      </c>
      <c r="G43" s="90">
        <f t="shared" si="0"/>
        <v>30</v>
      </c>
      <c r="H43" s="91"/>
    </row>
    <row r="44" spans="1:8" ht="30">
      <c r="A44" s="73">
        <v>18</v>
      </c>
      <c r="B44" s="94" t="s">
        <v>92</v>
      </c>
      <c r="C44" s="96" t="s">
        <v>166</v>
      </c>
      <c r="D44" s="62" t="s">
        <v>68</v>
      </c>
      <c r="E44" s="62">
        <v>1</v>
      </c>
      <c r="F44" s="62" t="s">
        <v>75</v>
      </c>
      <c r="G44" s="90">
        <f t="shared" si="0"/>
        <v>30</v>
      </c>
      <c r="H44" s="91"/>
    </row>
    <row r="45" spans="1:8">
      <c r="A45" s="73">
        <v>19</v>
      </c>
      <c r="B45" s="94" t="s">
        <v>101</v>
      </c>
      <c r="C45" s="96" t="s">
        <v>167</v>
      </c>
      <c r="D45" s="62" t="s">
        <v>68</v>
      </c>
      <c r="E45" s="62">
        <v>1</v>
      </c>
      <c r="F45" s="62" t="s">
        <v>75</v>
      </c>
      <c r="G45" s="90">
        <f t="shared" si="0"/>
        <v>30</v>
      </c>
      <c r="H45" s="91"/>
    </row>
    <row r="46" spans="1:8" ht="30">
      <c r="A46" s="73">
        <v>20</v>
      </c>
      <c r="B46" s="94" t="s">
        <v>168</v>
      </c>
      <c r="C46" s="96" t="s">
        <v>169</v>
      </c>
      <c r="D46" s="62" t="s">
        <v>68</v>
      </c>
      <c r="E46" s="62">
        <v>1</v>
      </c>
      <c r="F46" s="62" t="s">
        <v>75</v>
      </c>
      <c r="G46" s="90">
        <f t="shared" si="0"/>
        <v>30</v>
      </c>
      <c r="H46" s="91"/>
    </row>
    <row r="47" spans="1:8" ht="90">
      <c r="A47" s="73">
        <v>21</v>
      </c>
      <c r="B47" s="94" t="s">
        <v>93</v>
      </c>
      <c r="C47" s="94" t="s">
        <v>235</v>
      </c>
      <c r="D47" s="62" t="s">
        <v>68</v>
      </c>
      <c r="E47" s="62">
        <v>1</v>
      </c>
      <c r="F47" s="62" t="s">
        <v>75</v>
      </c>
      <c r="G47" s="90">
        <f t="shared" ref="G47:G78" si="1">E47*$C$14</f>
        <v>30</v>
      </c>
      <c r="H47" s="91"/>
    </row>
    <row r="48" spans="1:8" ht="60">
      <c r="A48" s="73">
        <v>22</v>
      </c>
      <c r="B48" s="94" t="s">
        <v>94</v>
      </c>
      <c r="C48" s="98" t="s">
        <v>236</v>
      </c>
      <c r="D48" s="62" t="s">
        <v>68</v>
      </c>
      <c r="E48" s="62">
        <v>1</v>
      </c>
      <c r="F48" s="62" t="s">
        <v>75</v>
      </c>
      <c r="G48" s="90">
        <f t="shared" si="1"/>
        <v>30</v>
      </c>
      <c r="H48" s="91"/>
    </row>
    <row r="49" spans="1:8" ht="30">
      <c r="A49" s="73">
        <v>23</v>
      </c>
      <c r="B49" s="94" t="s">
        <v>94</v>
      </c>
      <c r="C49" s="98" t="s">
        <v>172</v>
      </c>
      <c r="D49" s="62" t="s">
        <v>68</v>
      </c>
      <c r="E49" s="62">
        <v>1</v>
      </c>
      <c r="F49" s="62" t="s">
        <v>75</v>
      </c>
      <c r="G49" s="90">
        <f t="shared" si="1"/>
        <v>30</v>
      </c>
      <c r="H49" s="91"/>
    </row>
    <row r="50" spans="1:8" ht="120">
      <c r="A50" s="73">
        <v>24</v>
      </c>
      <c r="B50" s="94" t="s">
        <v>94</v>
      </c>
      <c r="C50" s="98" t="s">
        <v>237</v>
      </c>
      <c r="D50" s="62" t="s">
        <v>68</v>
      </c>
      <c r="E50" s="62">
        <v>1</v>
      </c>
      <c r="F50" s="62" t="s">
        <v>75</v>
      </c>
      <c r="G50" s="90">
        <f t="shared" si="1"/>
        <v>30</v>
      </c>
      <c r="H50" s="91"/>
    </row>
    <row r="51" spans="1:8">
      <c r="A51" s="73">
        <v>25</v>
      </c>
      <c r="B51" s="94" t="s">
        <v>95</v>
      </c>
      <c r="C51" s="99" t="s">
        <v>148</v>
      </c>
      <c r="D51" s="62" t="s">
        <v>68</v>
      </c>
      <c r="E51" s="62">
        <v>1</v>
      </c>
      <c r="F51" s="62" t="s">
        <v>75</v>
      </c>
      <c r="G51" s="90">
        <f t="shared" si="1"/>
        <v>30</v>
      </c>
      <c r="H51" s="91"/>
    </row>
    <row r="52" spans="1:8" ht="30">
      <c r="A52" s="73">
        <v>26</v>
      </c>
      <c r="B52" s="94" t="s">
        <v>174</v>
      </c>
      <c r="C52" s="99" t="s">
        <v>175</v>
      </c>
      <c r="D52" s="62" t="s">
        <v>68</v>
      </c>
      <c r="E52" s="62">
        <v>1</v>
      </c>
      <c r="F52" s="62" t="s">
        <v>75</v>
      </c>
      <c r="G52" s="90">
        <f t="shared" si="1"/>
        <v>30</v>
      </c>
      <c r="H52" s="91"/>
    </row>
    <row r="53" spans="1:8" ht="30">
      <c r="A53" s="73">
        <v>27</v>
      </c>
      <c r="B53" s="94" t="s">
        <v>95</v>
      </c>
      <c r="C53" s="99" t="s">
        <v>176</v>
      </c>
      <c r="D53" s="62" t="s">
        <v>68</v>
      </c>
      <c r="E53" s="62">
        <v>1</v>
      </c>
      <c r="F53" s="62" t="s">
        <v>75</v>
      </c>
      <c r="G53" s="90">
        <f t="shared" si="1"/>
        <v>30</v>
      </c>
      <c r="H53" s="91"/>
    </row>
    <row r="54" spans="1:8" ht="30">
      <c r="A54" s="73">
        <v>28</v>
      </c>
      <c r="B54" s="94" t="s">
        <v>95</v>
      </c>
      <c r="C54" s="99" t="s">
        <v>177</v>
      </c>
      <c r="D54" s="62" t="s">
        <v>68</v>
      </c>
      <c r="E54" s="62">
        <v>1</v>
      </c>
      <c r="F54" s="62" t="s">
        <v>75</v>
      </c>
      <c r="G54" s="90">
        <f t="shared" si="1"/>
        <v>30</v>
      </c>
      <c r="H54" s="91"/>
    </row>
    <row r="55" spans="1:8">
      <c r="A55" s="73">
        <v>29</v>
      </c>
      <c r="B55" s="94" t="s">
        <v>95</v>
      </c>
      <c r="C55" s="100" t="s">
        <v>178</v>
      </c>
      <c r="D55" s="62" t="s">
        <v>68</v>
      </c>
      <c r="E55" s="62">
        <v>1</v>
      </c>
      <c r="F55" s="62" t="s">
        <v>75</v>
      </c>
      <c r="G55" s="90">
        <f t="shared" si="1"/>
        <v>30</v>
      </c>
      <c r="H55" s="91"/>
    </row>
    <row r="56" spans="1:8">
      <c r="A56" s="73">
        <v>30</v>
      </c>
      <c r="B56" s="94" t="s">
        <v>95</v>
      </c>
      <c r="C56" s="100" t="s">
        <v>179</v>
      </c>
      <c r="D56" s="62" t="s">
        <v>68</v>
      </c>
      <c r="E56" s="62">
        <v>1</v>
      </c>
      <c r="F56" s="62" t="s">
        <v>75</v>
      </c>
      <c r="G56" s="90">
        <f t="shared" si="1"/>
        <v>30</v>
      </c>
      <c r="H56" s="91"/>
    </row>
    <row r="57" spans="1:8">
      <c r="A57" s="73">
        <v>31</v>
      </c>
      <c r="B57" s="94" t="s">
        <v>95</v>
      </c>
      <c r="C57" s="99" t="s">
        <v>180</v>
      </c>
      <c r="D57" s="62" t="s">
        <v>68</v>
      </c>
      <c r="E57" s="62">
        <v>1</v>
      </c>
      <c r="F57" s="62" t="s">
        <v>75</v>
      </c>
      <c r="G57" s="90">
        <f t="shared" si="1"/>
        <v>30</v>
      </c>
      <c r="H57" s="91"/>
    </row>
    <row r="58" spans="1:8" ht="30">
      <c r="A58" s="73">
        <v>32</v>
      </c>
      <c r="B58" s="94" t="s">
        <v>95</v>
      </c>
      <c r="C58" s="100" t="s">
        <v>181</v>
      </c>
      <c r="D58" s="62" t="s">
        <v>68</v>
      </c>
      <c r="E58" s="62">
        <v>1</v>
      </c>
      <c r="F58" s="62" t="s">
        <v>75</v>
      </c>
      <c r="G58" s="90">
        <f t="shared" si="1"/>
        <v>30</v>
      </c>
      <c r="H58" s="91"/>
    </row>
    <row r="59" spans="1:8" ht="30">
      <c r="A59" s="73">
        <v>33</v>
      </c>
      <c r="B59" s="94" t="s">
        <v>94</v>
      </c>
      <c r="C59" s="99" t="s">
        <v>182</v>
      </c>
      <c r="D59" s="62" t="s">
        <v>68</v>
      </c>
      <c r="E59" s="62">
        <v>1</v>
      </c>
      <c r="F59" s="62" t="s">
        <v>75</v>
      </c>
      <c r="G59" s="90">
        <f t="shared" si="1"/>
        <v>30</v>
      </c>
      <c r="H59" s="91"/>
    </row>
    <row r="60" spans="1:8" ht="30">
      <c r="A60" s="73">
        <v>34</v>
      </c>
      <c r="B60" s="94" t="s">
        <v>95</v>
      </c>
      <c r="C60" s="101" t="s">
        <v>96</v>
      </c>
      <c r="D60" s="62" t="s">
        <v>68</v>
      </c>
      <c r="E60" s="62">
        <v>1</v>
      </c>
      <c r="F60" s="62" t="s">
        <v>75</v>
      </c>
      <c r="G60" s="90">
        <f t="shared" si="1"/>
        <v>30</v>
      </c>
      <c r="H60" s="91"/>
    </row>
    <row r="61" spans="1:8" ht="30">
      <c r="A61" s="73">
        <v>35</v>
      </c>
      <c r="B61" s="94" t="s">
        <v>94</v>
      </c>
      <c r="C61" s="101" t="s">
        <v>183</v>
      </c>
      <c r="D61" s="62" t="s">
        <v>68</v>
      </c>
      <c r="E61" s="62">
        <v>1</v>
      </c>
      <c r="F61" s="62" t="s">
        <v>75</v>
      </c>
      <c r="G61" s="90">
        <f t="shared" si="1"/>
        <v>30</v>
      </c>
      <c r="H61" s="91"/>
    </row>
    <row r="62" spans="1:8" ht="30">
      <c r="A62" s="73">
        <v>36</v>
      </c>
      <c r="B62" s="101" t="s">
        <v>97</v>
      </c>
      <c r="C62" s="101" t="s">
        <v>184</v>
      </c>
      <c r="D62" s="62" t="s">
        <v>68</v>
      </c>
      <c r="E62" s="62">
        <v>1</v>
      </c>
      <c r="F62" s="62" t="s">
        <v>75</v>
      </c>
      <c r="G62" s="90">
        <f t="shared" si="1"/>
        <v>30</v>
      </c>
      <c r="H62" s="91"/>
    </row>
    <row r="63" spans="1:8" ht="30">
      <c r="A63" s="73">
        <v>37</v>
      </c>
      <c r="B63" s="94" t="s">
        <v>94</v>
      </c>
      <c r="C63" s="97" t="s">
        <v>185</v>
      </c>
      <c r="D63" s="62" t="s">
        <v>68</v>
      </c>
      <c r="E63" s="62">
        <v>1</v>
      </c>
      <c r="F63" s="62" t="s">
        <v>75</v>
      </c>
      <c r="G63" s="90">
        <f t="shared" si="1"/>
        <v>30</v>
      </c>
      <c r="H63" s="91"/>
    </row>
    <row r="64" spans="1:8" ht="30">
      <c r="A64" s="73">
        <v>38</v>
      </c>
      <c r="B64" s="94" t="s">
        <v>186</v>
      </c>
      <c r="C64" s="101" t="s">
        <v>187</v>
      </c>
      <c r="D64" s="62" t="s">
        <v>68</v>
      </c>
      <c r="E64" s="62">
        <v>1</v>
      </c>
      <c r="F64" s="62" t="s">
        <v>75</v>
      </c>
      <c r="G64" s="90">
        <f t="shared" si="1"/>
        <v>30</v>
      </c>
      <c r="H64" s="91"/>
    </row>
    <row r="65" spans="1:8" ht="30">
      <c r="A65" s="73">
        <v>39</v>
      </c>
      <c r="B65" s="94" t="s">
        <v>186</v>
      </c>
      <c r="C65" s="101" t="s">
        <v>188</v>
      </c>
      <c r="D65" s="62" t="s">
        <v>68</v>
      </c>
      <c r="E65" s="62">
        <v>1</v>
      </c>
      <c r="F65" s="62" t="s">
        <v>75</v>
      </c>
      <c r="G65" s="90">
        <f t="shared" si="1"/>
        <v>30</v>
      </c>
      <c r="H65" s="91"/>
    </row>
    <row r="66" spans="1:8" ht="409.5">
      <c r="A66" s="73">
        <v>40</v>
      </c>
      <c r="B66" s="101" t="s">
        <v>98</v>
      </c>
      <c r="C66" s="101" t="s">
        <v>238</v>
      </c>
      <c r="D66" s="62" t="s">
        <v>68</v>
      </c>
      <c r="E66" s="62">
        <v>1</v>
      </c>
      <c r="F66" s="62" t="s">
        <v>75</v>
      </c>
      <c r="G66" s="90">
        <f t="shared" si="1"/>
        <v>30</v>
      </c>
      <c r="H66" s="91"/>
    </row>
    <row r="67" spans="1:8" ht="30">
      <c r="A67" s="73">
        <v>41</v>
      </c>
      <c r="B67" s="101" t="s">
        <v>99</v>
      </c>
      <c r="C67" s="101" t="s">
        <v>190</v>
      </c>
      <c r="D67" s="62" t="s">
        <v>68</v>
      </c>
      <c r="E67" s="62">
        <v>1</v>
      </c>
      <c r="F67" s="62" t="s">
        <v>75</v>
      </c>
      <c r="G67" s="90">
        <f t="shared" si="1"/>
        <v>30</v>
      </c>
      <c r="H67" s="91"/>
    </row>
    <row r="68" spans="1:8" ht="30">
      <c r="A68" s="73">
        <v>42</v>
      </c>
      <c r="B68" s="101" t="s">
        <v>100</v>
      </c>
      <c r="C68" s="101" t="s">
        <v>191</v>
      </c>
      <c r="D68" s="62" t="s">
        <v>68</v>
      </c>
      <c r="E68" s="62">
        <v>1</v>
      </c>
      <c r="F68" s="62" t="s">
        <v>75</v>
      </c>
      <c r="G68" s="90">
        <f t="shared" si="1"/>
        <v>30</v>
      </c>
      <c r="H68" s="91"/>
    </row>
    <row r="69" spans="1:8" ht="30">
      <c r="A69" s="73">
        <v>43</v>
      </c>
      <c r="B69" s="94" t="s">
        <v>100</v>
      </c>
      <c r="C69" s="98" t="s">
        <v>192</v>
      </c>
      <c r="D69" s="62" t="s">
        <v>68</v>
      </c>
      <c r="E69" s="62">
        <v>1</v>
      </c>
      <c r="F69" s="62" t="s">
        <v>75</v>
      </c>
      <c r="G69" s="90">
        <f t="shared" si="1"/>
        <v>30</v>
      </c>
      <c r="H69" s="91"/>
    </row>
    <row r="70" spans="1:8" ht="30">
      <c r="A70" s="73">
        <v>44</v>
      </c>
      <c r="B70" s="94" t="s">
        <v>100</v>
      </c>
      <c r="C70" s="98" t="s">
        <v>193</v>
      </c>
      <c r="D70" s="62" t="s">
        <v>68</v>
      </c>
      <c r="E70" s="62">
        <v>1</v>
      </c>
      <c r="F70" s="62" t="s">
        <v>75</v>
      </c>
      <c r="G70" s="90">
        <f t="shared" si="1"/>
        <v>30</v>
      </c>
      <c r="H70" s="91"/>
    </row>
    <row r="71" spans="1:8" ht="30">
      <c r="A71" s="73">
        <v>45</v>
      </c>
      <c r="B71" s="94" t="s">
        <v>100</v>
      </c>
      <c r="C71" s="101" t="s">
        <v>194</v>
      </c>
      <c r="D71" s="62" t="s">
        <v>68</v>
      </c>
      <c r="E71" s="62">
        <v>1</v>
      </c>
      <c r="F71" s="62" t="s">
        <v>75</v>
      </c>
      <c r="G71" s="90">
        <f t="shared" si="1"/>
        <v>30</v>
      </c>
      <c r="H71" s="91"/>
    </row>
    <row r="72" spans="1:8" ht="30">
      <c r="A72" s="73">
        <v>46</v>
      </c>
      <c r="B72" s="158" t="s">
        <v>100</v>
      </c>
      <c r="C72" s="159" t="s">
        <v>273</v>
      </c>
      <c r="D72" s="62" t="s">
        <v>68</v>
      </c>
      <c r="E72" s="62">
        <v>1</v>
      </c>
      <c r="F72" s="62" t="s">
        <v>75</v>
      </c>
      <c r="G72" s="90">
        <f t="shared" ref="G72:G73" si="2">E72*$C$14</f>
        <v>30</v>
      </c>
      <c r="H72" s="134"/>
    </row>
    <row r="73" spans="1:8" ht="30">
      <c r="A73" s="73">
        <v>47</v>
      </c>
      <c r="B73" s="158" t="s">
        <v>100</v>
      </c>
      <c r="C73" s="159" t="s">
        <v>274</v>
      </c>
      <c r="D73" s="62" t="s">
        <v>68</v>
      </c>
      <c r="E73" s="62">
        <v>1</v>
      </c>
      <c r="F73" s="62" t="s">
        <v>75</v>
      </c>
      <c r="G73" s="90">
        <f t="shared" si="2"/>
        <v>30</v>
      </c>
      <c r="H73" s="134"/>
    </row>
    <row r="74" spans="1:8" ht="30">
      <c r="A74" s="73">
        <v>48</v>
      </c>
      <c r="B74" s="102" t="s">
        <v>69</v>
      </c>
      <c r="C74" s="98" t="s">
        <v>195</v>
      </c>
      <c r="D74" s="62" t="s">
        <v>68</v>
      </c>
      <c r="E74" s="62">
        <v>1</v>
      </c>
      <c r="F74" s="62" t="s">
        <v>75</v>
      </c>
      <c r="G74" s="90">
        <f t="shared" si="1"/>
        <v>30</v>
      </c>
      <c r="H74" s="91"/>
    </row>
    <row r="75" spans="1:8" ht="60">
      <c r="A75" s="73">
        <v>49</v>
      </c>
      <c r="B75" s="97" t="s">
        <v>196</v>
      </c>
      <c r="C75" s="103" t="s">
        <v>197</v>
      </c>
      <c r="D75" s="62" t="s">
        <v>68</v>
      </c>
      <c r="E75" s="62">
        <v>1</v>
      </c>
      <c r="F75" s="62" t="s">
        <v>75</v>
      </c>
      <c r="G75" s="90">
        <f t="shared" si="1"/>
        <v>30</v>
      </c>
      <c r="H75" s="91"/>
    </row>
    <row r="76" spans="1:8" ht="60">
      <c r="A76" s="73">
        <v>50</v>
      </c>
      <c r="B76" s="97" t="s">
        <v>196</v>
      </c>
      <c r="C76" s="103" t="s">
        <v>198</v>
      </c>
      <c r="D76" s="62" t="s">
        <v>68</v>
      </c>
      <c r="E76" s="62">
        <v>1</v>
      </c>
      <c r="F76" s="62" t="s">
        <v>75</v>
      </c>
      <c r="G76" s="90">
        <f t="shared" si="1"/>
        <v>30</v>
      </c>
      <c r="H76" s="91"/>
    </row>
    <row r="77" spans="1:8" ht="45">
      <c r="A77" s="73">
        <v>51</v>
      </c>
      <c r="B77" s="97" t="s">
        <v>146</v>
      </c>
      <c r="C77" s="103" t="s">
        <v>199</v>
      </c>
      <c r="D77" s="62" t="s">
        <v>68</v>
      </c>
      <c r="E77" s="62">
        <v>1</v>
      </c>
      <c r="F77" s="62" t="s">
        <v>75</v>
      </c>
      <c r="G77" s="90">
        <f t="shared" si="1"/>
        <v>30</v>
      </c>
      <c r="H77" s="91"/>
    </row>
    <row r="78" spans="1:8" ht="45.75" thickBot="1">
      <c r="A78" s="73">
        <v>52</v>
      </c>
      <c r="B78" s="97" t="s">
        <v>147</v>
      </c>
      <c r="C78" s="103" t="s">
        <v>145</v>
      </c>
      <c r="D78" s="62" t="s">
        <v>68</v>
      </c>
      <c r="E78" s="62">
        <v>1</v>
      </c>
      <c r="F78" s="62" t="s">
        <v>75</v>
      </c>
      <c r="G78" s="90">
        <f t="shared" si="1"/>
        <v>30</v>
      </c>
      <c r="H78" s="91"/>
    </row>
    <row r="79" spans="1:8" ht="15.75" thickBot="1">
      <c r="A79" s="179" t="s">
        <v>7</v>
      </c>
      <c r="B79" s="165"/>
      <c r="C79" s="165"/>
      <c r="D79" s="165"/>
      <c r="E79" s="165"/>
      <c r="F79" s="165"/>
      <c r="G79" s="165"/>
      <c r="H79" s="166"/>
    </row>
    <row r="80" spans="1:8" ht="60">
      <c r="A80" s="50" t="s">
        <v>6</v>
      </c>
      <c r="B80" s="51" t="s">
        <v>5</v>
      </c>
      <c r="C80" s="51" t="s">
        <v>4</v>
      </c>
      <c r="D80" s="51" t="s">
        <v>3</v>
      </c>
      <c r="E80" s="51" t="s">
        <v>2</v>
      </c>
      <c r="F80" s="51" t="s">
        <v>1</v>
      </c>
      <c r="G80" s="51" t="s">
        <v>0</v>
      </c>
      <c r="H80" s="53" t="s">
        <v>10</v>
      </c>
    </row>
    <row r="81" spans="1:8">
      <c r="A81" s="54">
        <v>1</v>
      </c>
      <c r="B81" s="104" t="s">
        <v>70</v>
      </c>
      <c r="C81" s="105" t="s">
        <v>114</v>
      </c>
      <c r="D81" s="67" t="s">
        <v>71</v>
      </c>
      <c r="E81" s="15">
        <v>1</v>
      </c>
      <c r="F81" s="15" t="s">
        <v>55</v>
      </c>
      <c r="G81" s="15">
        <f>E81</f>
        <v>1</v>
      </c>
      <c r="H81" s="56"/>
    </row>
    <row r="82" spans="1:8" ht="30">
      <c r="A82" s="54">
        <v>2</v>
      </c>
      <c r="B82" s="104" t="s">
        <v>72</v>
      </c>
      <c r="C82" s="105" t="s">
        <v>115</v>
      </c>
      <c r="D82" s="67" t="s">
        <v>71</v>
      </c>
      <c r="E82" s="15">
        <v>1</v>
      </c>
      <c r="F82" s="15" t="s">
        <v>55</v>
      </c>
      <c r="G82" s="15">
        <f>E82</f>
        <v>1</v>
      </c>
      <c r="H82" s="56"/>
    </row>
    <row r="83" spans="1:8">
      <c r="A83" s="66">
        <v>3</v>
      </c>
      <c r="B83" s="58" t="s">
        <v>122</v>
      </c>
      <c r="C83" s="58" t="s">
        <v>123</v>
      </c>
      <c r="D83" s="59" t="s">
        <v>71</v>
      </c>
      <c r="E83" s="59">
        <v>1</v>
      </c>
      <c r="F83" s="59" t="s">
        <v>55</v>
      </c>
      <c r="G83" s="59">
        <f>E83</f>
        <v>1</v>
      </c>
      <c r="H83" s="58"/>
    </row>
  </sheetData>
  <mergeCells count="39">
    <mergeCell ref="A20:H20"/>
    <mergeCell ref="A21:H21"/>
    <mergeCell ref="A17:H17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4:H14"/>
    <mergeCell ref="C12:H12"/>
    <mergeCell ref="A12:B12"/>
    <mergeCell ref="A1:H1"/>
    <mergeCell ref="A5:H5"/>
    <mergeCell ref="A6:H6"/>
    <mergeCell ref="A2:H2"/>
    <mergeCell ref="A3:H3"/>
    <mergeCell ref="A4:H4"/>
    <mergeCell ref="A14:B14"/>
    <mergeCell ref="A7:B7"/>
    <mergeCell ref="C7:H7"/>
    <mergeCell ref="A79:H79"/>
    <mergeCell ref="A8:B8"/>
    <mergeCell ref="C8:H8"/>
    <mergeCell ref="A19:H19"/>
    <mergeCell ref="A24:H24"/>
    <mergeCell ref="A25:H25"/>
    <mergeCell ref="A16:H16"/>
    <mergeCell ref="A23:H23"/>
    <mergeCell ref="A18:H18"/>
    <mergeCell ref="A22:H22"/>
    <mergeCell ref="C11:D11"/>
    <mergeCell ref="E11:F11"/>
    <mergeCell ref="G11:H11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81:C82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41:C42">
      <formula1>0</formula1>
      <formula2>0</formula2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workbookViewId="0">
      <selection activeCell="G39" sqref="G39"/>
    </sheetView>
  </sheetViews>
  <sheetFormatPr defaultColWidth="14.42578125" defaultRowHeight="1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23.4257812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8" ht="15.75" thickBot="1">
      <c r="A1" s="206" t="s">
        <v>9</v>
      </c>
      <c r="B1" s="207"/>
      <c r="C1" s="207"/>
      <c r="D1" s="207"/>
      <c r="E1" s="207"/>
      <c r="F1" s="207"/>
      <c r="G1" s="207"/>
      <c r="H1" s="207"/>
    </row>
    <row r="2" spans="1:8" ht="20.25">
      <c r="A2" s="239" t="s">
        <v>34</v>
      </c>
      <c r="B2" s="240"/>
      <c r="C2" s="240"/>
      <c r="D2" s="240"/>
      <c r="E2" s="240"/>
      <c r="F2" s="240"/>
      <c r="G2" s="240"/>
      <c r="H2" s="241"/>
    </row>
    <row r="3" spans="1:8" ht="20.25">
      <c r="A3" s="242" t="str">
        <f>'Информация о Чемпионате'!B4</f>
        <v>Итоговый (межрегиональный) этап Чемпионата по профессиональному мастерству "Профессионалы" - 2025 в Санкт-Петербурге</v>
      </c>
      <c r="B3" s="243"/>
      <c r="C3" s="243"/>
      <c r="D3" s="243"/>
      <c r="E3" s="243"/>
      <c r="F3" s="243"/>
      <c r="G3" s="243"/>
      <c r="H3" s="244"/>
    </row>
    <row r="4" spans="1:8" ht="20.25">
      <c r="A4" s="245" t="s">
        <v>35</v>
      </c>
      <c r="B4" s="246"/>
      <c r="C4" s="246"/>
      <c r="D4" s="246"/>
      <c r="E4" s="246"/>
      <c r="F4" s="246"/>
      <c r="G4" s="246"/>
      <c r="H4" s="247"/>
    </row>
    <row r="5" spans="1:8" ht="21" thickBot="1">
      <c r="A5" s="234" t="str">
        <f>'Информация о Чемпионате'!B3</f>
        <v>Цифровые возможности для бизнеса</v>
      </c>
      <c r="B5" s="235"/>
      <c r="C5" s="235"/>
      <c r="D5" s="235"/>
      <c r="E5" s="235"/>
      <c r="F5" s="235"/>
      <c r="G5" s="235"/>
      <c r="H5" s="236"/>
    </row>
    <row r="6" spans="1:8">
      <c r="A6" s="237" t="s">
        <v>11</v>
      </c>
      <c r="B6" s="212"/>
      <c r="C6" s="212"/>
      <c r="D6" s="212"/>
      <c r="E6" s="212"/>
      <c r="F6" s="212"/>
      <c r="G6" s="212"/>
      <c r="H6" s="213"/>
    </row>
    <row r="7" spans="1:8" ht="15.75">
      <c r="A7" s="232" t="s">
        <v>32</v>
      </c>
      <c r="B7" s="233"/>
      <c r="C7" s="230" t="str">
        <f>'Информация о Чемпионате'!B5</f>
        <v>Санкт-Петербург</v>
      </c>
      <c r="D7" s="230"/>
      <c r="E7" s="230"/>
      <c r="F7" s="230"/>
      <c r="G7" s="230"/>
      <c r="H7" s="231"/>
    </row>
    <row r="8" spans="1:8" ht="15.95" customHeight="1">
      <c r="A8" s="232" t="s">
        <v>33</v>
      </c>
      <c r="B8" s="233"/>
      <c r="C8" s="230" t="str">
        <f>'Информация о Чемпионате'!B6</f>
        <v>Санкт-Петербургский колледж телекоммуникаций им. Э.Т. Кренкеля федерального государственного бюджетного образовательного учреждения высшего образования «Санкт-Петербургский государственный университет телекоммуникаций им. проф. М.А. Бонч-Бруевича»</v>
      </c>
      <c r="D8" s="230"/>
      <c r="E8" s="230"/>
      <c r="F8" s="230"/>
      <c r="G8" s="230"/>
      <c r="H8" s="231"/>
    </row>
    <row r="9" spans="1:8" ht="15.75">
      <c r="A9" s="232" t="s">
        <v>29</v>
      </c>
      <c r="B9" s="233"/>
      <c r="C9" s="233" t="str">
        <f>'Информация о Чемпионате'!B7</f>
        <v>Набережная реки Мойки, 61</v>
      </c>
      <c r="D9" s="233"/>
      <c r="E9" s="233"/>
      <c r="F9" s="233"/>
      <c r="G9" s="233"/>
      <c r="H9" s="238"/>
    </row>
    <row r="10" spans="1:8" ht="15.75">
      <c r="A10" s="232" t="s">
        <v>31</v>
      </c>
      <c r="B10" s="233"/>
      <c r="C10" s="233" t="str">
        <f>'Информация о Чемпионате'!B9</f>
        <v>Кривоносова Наталья Викторовна</v>
      </c>
      <c r="D10" s="233"/>
      <c r="E10" s="233" t="str">
        <f>'Информация о Чемпионате'!B10</f>
        <v>nvkrivonosowa@mail.ru</v>
      </c>
      <c r="F10" s="233"/>
      <c r="G10" s="233" t="str">
        <f>'Информация о Чемпионате'!B11</f>
        <v>8(952)385-42-25</v>
      </c>
      <c r="H10" s="238"/>
    </row>
    <row r="11" spans="1:8" ht="15.75" customHeight="1">
      <c r="A11" s="232" t="s">
        <v>39</v>
      </c>
      <c r="B11" s="233"/>
      <c r="C11" s="233" t="str">
        <f>'Информация о Чемпионате'!B12</f>
        <v>Зацарный Роман Приамович</v>
      </c>
      <c r="D11" s="233"/>
      <c r="E11" s="233" t="str">
        <f>'Информация о Чемпионате'!B13</f>
        <v>rorono.zr@yandex.ru</v>
      </c>
      <c r="F11" s="233"/>
      <c r="G11" s="233" t="str">
        <f>'Информация о Чемпионате'!B14</f>
        <v>8(911)777-99-32</v>
      </c>
      <c r="H11" s="238"/>
    </row>
    <row r="12" spans="1:8" ht="15.75" customHeight="1">
      <c r="A12" s="232" t="s">
        <v>45</v>
      </c>
      <c r="B12" s="233"/>
      <c r="C12" s="233">
        <f>'Информация о Чемпионате'!B17</f>
        <v>35</v>
      </c>
      <c r="D12" s="233"/>
      <c r="E12" s="233"/>
      <c r="F12" s="233"/>
      <c r="G12" s="233"/>
      <c r="H12" s="238"/>
    </row>
    <row r="13" spans="1:8" ht="15.75">
      <c r="A13" s="232" t="s">
        <v>19</v>
      </c>
      <c r="B13" s="233"/>
      <c r="C13" s="233">
        <f>'Информация о Чемпионате'!B15</f>
        <v>30</v>
      </c>
      <c r="D13" s="233"/>
      <c r="E13" s="233"/>
      <c r="F13" s="233"/>
      <c r="G13" s="233"/>
      <c r="H13" s="238"/>
    </row>
    <row r="14" spans="1:8" ht="15.75">
      <c r="A14" s="232" t="s">
        <v>20</v>
      </c>
      <c r="B14" s="233"/>
      <c r="C14" s="233">
        <f>'Информация о Чемпионате'!B16</f>
        <v>30</v>
      </c>
      <c r="D14" s="233"/>
      <c r="E14" s="233"/>
      <c r="F14" s="233"/>
      <c r="G14" s="233"/>
      <c r="H14" s="238"/>
    </row>
    <row r="15" spans="1:8" ht="16.5" thickBot="1">
      <c r="A15" s="248" t="s">
        <v>30</v>
      </c>
      <c r="B15" s="249"/>
      <c r="C15" s="249" t="str">
        <f>'Информация о Чемпионате'!B8</f>
        <v>1 апреля 2025 года - 5 апреля 2025 гожа</v>
      </c>
      <c r="D15" s="249"/>
      <c r="E15" s="249"/>
      <c r="F15" s="249"/>
      <c r="G15" s="249"/>
      <c r="H15" s="250"/>
    </row>
    <row r="16" spans="1:8" ht="21" thickBot="1">
      <c r="A16" s="164" t="s">
        <v>12</v>
      </c>
      <c r="B16" s="228"/>
      <c r="C16" s="228"/>
      <c r="D16" s="228"/>
      <c r="E16" s="228"/>
      <c r="F16" s="228"/>
      <c r="G16" s="228"/>
      <c r="H16" s="229"/>
    </row>
    <row r="17" spans="1:8" ht="60">
      <c r="A17" s="42" t="s">
        <v>6</v>
      </c>
      <c r="B17" s="43" t="s">
        <v>5</v>
      </c>
      <c r="C17" s="43" t="s">
        <v>4</v>
      </c>
      <c r="D17" s="43" t="s">
        <v>3</v>
      </c>
      <c r="E17" s="43" t="s">
        <v>2</v>
      </c>
      <c r="F17" s="43" t="s">
        <v>1</v>
      </c>
      <c r="G17" s="43" t="s">
        <v>0</v>
      </c>
      <c r="H17" s="44" t="s">
        <v>10</v>
      </c>
    </row>
    <row r="18" spans="1:8" ht="31.5">
      <c r="A18" s="31">
        <v>1</v>
      </c>
      <c r="B18" s="32" t="s">
        <v>275</v>
      </c>
      <c r="C18" s="33" t="s">
        <v>275</v>
      </c>
      <c r="D18" s="34" t="s">
        <v>63</v>
      </c>
      <c r="E18" s="35">
        <v>1</v>
      </c>
      <c r="F18" s="35" t="s">
        <v>276</v>
      </c>
      <c r="G18" s="35">
        <v>30</v>
      </c>
      <c r="H18" s="45"/>
    </row>
    <row r="19" spans="1:8" ht="31.5">
      <c r="A19" s="36">
        <v>2</v>
      </c>
      <c r="B19" s="37" t="s">
        <v>277</v>
      </c>
      <c r="C19" s="37" t="s">
        <v>277</v>
      </c>
      <c r="D19" s="34" t="s">
        <v>63</v>
      </c>
      <c r="E19" s="38">
        <v>1</v>
      </c>
      <c r="F19" s="35" t="s">
        <v>276</v>
      </c>
      <c r="G19" s="34">
        <v>30</v>
      </c>
      <c r="H19" s="45"/>
    </row>
    <row r="20" spans="1:8" ht="31.5">
      <c r="A20" s="36">
        <v>3</v>
      </c>
      <c r="B20" s="37" t="s">
        <v>278</v>
      </c>
      <c r="C20" s="33" t="s">
        <v>278</v>
      </c>
      <c r="D20" s="34" t="s">
        <v>63</v>
      </c>
      <c r="E20" s="38">
        <v>1</v>
      </c>
      <c r="F20" s="35" t="s">
        <v>276</v>
      </c>
      <c r="G20" s="34">
        <v>30</v>
      </c>
      <c r="H20" s="45"/>
    </row>
    <row r="21" spans="1:8" ht="31.5">
      <c r="A21" s="36">
        <v>4</v>
      </c>
      <c r="B21" s="37" t="s">
        <v>279</v>
      </c>
      <c r="C21" s="33" t="s">
        <v>279</v>
      </c>
      <c r="D21" s="34" t="s">
        <v>63</v>
      </c>
      <c r="E21" s="38">
        <v>1</v>
      </c>
      <c r="F21" s="35" t="s">
        <v>276</v>
      </c>
      <c r="G21" s="34">
        <v>30</v>
      </c>
      <c r="H21" s="45"/>
    </row>
    <row r="22" spans="1:8" ht="32.25" thickBot="1">
      <c r="A22" s="31">
        <v>5</v>
      </c>
      <c r="B22" s="40" t="s">
        <v>280</v>
      </c>
      <c r="C22" s="41" t="s">
        <v>280</v>
      </c>
      <c r="D22" s="34" t="s">
        <v>63</v>
      </c>
      <c r="E22" s="35">
        <v>1</v>
      </c>
      <c r="F22" s="35" t="s">
        <v>276</v>
      </c>
      <c r="G22" s="34">
        <v>30</v>
      </c>
      <c r="H22" s="45"/>
    </row>
    <row r="23" spans="1:8" ht="16.5" customHeight="1" thickBot="1">
      <c r="A23" s="164" t="s">
        <v>13</v>
      </c>
      <c r="B23" s="228"/>
      <c r="C23" s="228"/>
      <c r="D23" s="228"/>
      <c r="E23" s="228"/>
      <c r="F23" s="228"/>
      <c r="G23" s="228"/>
      <c r="H23" s="229"/>
    </row>
    <row r="24" spans="1:8">
      <c r="A24" s="47">
        <v>1</v>
      </c>
      <c r="B24" s="160" t="s">
        <v>281</v>
      </c>
      <c r="C24" s="43"/>
      <c r="D24" s="48" t="s">
        <v>63</v>
      </c>
      <c r="E24" s="48">
        <v>1</v>
      </c>
      <c r="F24" s="48" t="s">
        <v>210</v>
      </c>
      <c r="G24" s="43">
        <v>4</v>
      </c>
      <c r="H24" s="44"/>
    </row>
    <row r="25" spans="1:8" ht="15.75">
      <c r="A25" s="36">
        <v>2</v>
      </c>
      <c r="B25" s="37" t="s">
        <v>282</v>
      </c>
      <c r="C25" s="39"/>
      <c r="D25" s="34" t="s">
        <v>63</v>
      </c>
      <c r="E25" s="38">
        <v>0.8</v>
      </c>
      <c r="F25" s="38" t="s">
        <v>210</v>
      </c>
      <c r="G25" s="46">
        <v>0.8</v>
      </c>
      <c r="H25" s="49"/>
    </row>
    <row r="26" spans="1:8" ht="15.75">
      <c r="A26" s="36">
        <v>3</v>
      </c>
      <c r="B26" s="37" t="s">
        <v>283</v>
      </c>
      <c r="C26" s="39"/>
      <c r="D26" s="34" t="s">
        <v>63</v>
      </c>
      <c r="E26" s="38">
        <v>1</v>
      </c>
      <c r="F26" s="38" t="s">
        <v>284</v>
      </c>
      <c r="G26" s="46">
        <v>10</v>
      </c>
      <c r="H26" s="49"/>
    </row>
    <row r="27" spans="1:8" ht="31.5">
      <c r="A27" s="36">
        <v>4</v>
      </c>
      <c r="B27" s="37" t="s">
        <v>285</v>
      </c>
      <c r="C27" s="39"/>
      <c r="D27" s="34" t="s">
        <v>63</v>
      </c>
      <c r="E27" s="38">
        <v>1</v>
      </c>
      <c r="F27" s="38" t="s">
        <v>210</v>
      </c>
      <c r="G27" s="46">
        <v>20</v>
      </c>
      <c r="H27" s="49"/>
    </row>
    <row r="28" spans="1:8" ht="31.5">
      <c r="A28" s="36">
        <v>5</v>
      </c>
      <c r="B28" s="37" t="s">
        <v>286</v>
      </c>
      <c r="C28" s="39"/>
      <c r="D28" s="34" t="s">
        <v>63</v>
      </c>
      <c r="E28" s="38">
        <v>1</v>
      </c>
      <c r="F28" s="38" t="s">
        <v>287</v>
      </c>
      <c r="G28" s="46">
        <v>3</v>
      </c>
      <c r="H28" s="49"/>
    </row>
    <row r="29" spans="1:8" ht="15.75">
      <c r="A29" s="36">
        <v>6</v>
      </c>
      <c r="B29" s="37" t="s">
        <v>288</v>
      </c>
      <c r="C29" s="37"/>
      <c r="D29" s="34" t="s">
        <v>63</v>
      </c>
      <c r="E29" s="38">
        <v>1</v>
      </c>
      <c r="F29" s="38" t="s">
        <v>289</v>
      </c>
      <c r="G29" s="46">
        <v>2</v>
      </c>
      <c r="H29" s="49"/>
    </row>
    <row r="30" spans="1:8" ht="15.75">
      <c r="A30" s="36">
        <v>7</v>
      </c>
      <c r="B30" s="37" t="s">
        <v>290</v>
      </c>
      <c r="C30" s="39"/>
      <c r="D30" s="34" t="s">
        <v>63</v>
      </c>
      <c r="E30" s="38">
        <v>1</v>
      </c>
      <c r="F30" s="38" t="s">
        <v>210</v>
      </c>
      <c r="G30" s="46">
        <v>2</v>
      </c>
      <c r="H30" s="49"/>
    </row>
    <row r="31" spans="1:8" ht="31.5">
      <c r="A31" s="36">
        <v>8</v>
      </c>
      <c r="B31" s="37" t="s">
        <v>64</v>
      </c>
      <c r="C31" s="39"/>
      <c r="D31" s="34" t="s">
        <v>63</v>
      </c>
      <c r="E31" s="38">
        <v>1</v>
      </c>
      <c r="F31" s="38" t="s">
        <v>291</v>
      </c>
      <c r="G31" s="46">
        <v>2</v>
      </c>
      <c r="H31" s="49"/>
    </row>
    <row r="32" spans="1:8" s="5" customFormat="1" ht="15.75">
      <c r="A32" s="36">
        <v>9</v>
      </c>
      <c r="B32" s="37" t="s">
        <v>292</v>
      </c>
      <c r="C32" s="39"/>
      <c r="D32" s="34" t="s">
        <v>63</v>
      </c>
      <c r="E32" s="38">
        <v>1</v>
      </c>
      <c r="F32" s="38" t="s">
        <v>210</v>
      </c>
      <c r="G32" s="46">
        <v>2</v>
      </c>
      <c r="H32" s="49"/>
    </row>
    <row r="33" spans="1:8" s="5" customFormat="1" ht="15.75">
      <c r="A33" s="36">
        <v>10</v>
      </c>
      <c r="B33" s="37" t="s">
        <v>293</v>
      </c>
      <c r="C33" s="39"/>
      <c r="D33" s="34" t="s">
        <v>63</v>
      </c>
      <c r="E33" s="38">
        <v>1</v>
      </c>
      <c r="F33" s="38" t="s">
        <v>294</v>
      </c>
      <c r="G33" s="46">
        <v>2</v>
      </c>
      <c r="H33" s="49"/>
    </row>
    <row r="34" spans="1:8" s="5" customFormat="1" ht="15.75">
      <c r="A34" s="36">
        <v>11</v>
      </c>
      <c r="B34" s="37" t="s">
        <v>295</v>
      </c>
      <c r="C34" s="37"/>
      <c r="D34" s="34" t="s">
        <v>63</v>
      </c>
      <c r="E34" s="38">
        <v>1</v>
      </c>
      <c r="F34" s="38" t="s">
        <v>296</v>
      </c>
      <c r="G34" s="46">
        <v>2</v>
      </c>
      <c r="H34" s="49"/>
    </row>
    <row r="35" spans="1:8" s="5" customFormat="1" ht="15.75">
      <c r="A35" s="36">
        <v>12</v>
      </c>
      <c r="B35" s="37" t="s">
        <v>297</v>
      </c>
      <c r="C35" s="39"/>
      <c r="D35" s="34" t="s">
        <v>63</v>
      </c>
      <c r="E35" s="38">
        <v>1</v>
      </c>
      <c r="F35" s="38" t="s">
        <v>296</v>
      </c>
      <c r="G35" s="46">
        <v>2</v>
      </c>
      <c r="H35" s="49"/>
    </row>
    <row r="36" spans="1:8" s="5" customFormat="1" ht="15.75">
      <c r="A36" s="36">
        <v>13</v>
      </c>
      <c r="B36" s="37" t="s">
        <v>298</v>
      </c>
      <c r="C36" s="39"/>
      <c r="D36" s="34" t="s">
        <v>63</v>
      </c>
      <c r="E36" s="38">
        <v>1</v>
      </c>
      <c r="F36" s="38" t="s">
        <v>299</v>
      </c>
      <c r="G36" s="46">
        <v>2</v>
      </c>
      <c r="H36" s="49"/>
    </row>
    <row r="37" spans="1:8" s="5" customFormat="1" ht="15.75">
      <c r="A37" s="36">
        <v>14</v>
      </c>
      <c r="B37" s="37" t="s">
        <v>300</v>
      </c>
      <c r="C37" s="39"/>
      <c r="D37" s="34" t="s">
        <v>63</v>
      </c>
      <c r="E37" s="38">
        <v>1</v>
      </c>
      <c r="F37" s="38" t="s">
        <v>210</v>
      </c>
      <c r="G37" s="46">
        <v>2</v>
      </c>
      <c r="H37" s="49"/>
    </row>
    <row r="38" spans="1:8" s="5" customFormat="1" ht="15.75">
      <c r="A38" s="36">
        <v>15</v>
      </c>
      <c r="B38" s="57" t="s">
        <v>301</v>
      </c>
      <c r="C38" s="58"/>
      <c r="D38" s="59" t="s">
        <v>63</v>
      </c>
      <c r="E38" s="60">
        <v>1</v>
      </c>
      <c r="F38" s="60" t="s">
        <v>302</v>
      </c>
      <c r="G38" s="60">
        <v>10</v>
      </c>
      <c r="H38" s="49"/>
    </row>
    <row r="39" spans="1:8" ht="31.5">
      <c r="A39" s="37">
        <v>16</v>
      </c>
      <c r="B39" s="37" t="s">
        <v>303</v>
      </c>
      <c r="C39" s="37"/>
      <c r="D39" s="38" t="s">
        <v>63</v>
      </c>
      <c r="E39" s="38">
        <v>1</v>
      </c>
      <c r="F39" s="38" t="s">
        <v>304</v>
      </c>
      <c r="G39" s="38">
        <v>5</v>
      </c>
      <c r="H39" s="37"/>
    </row>
    <row r="40" spans="1:8" ht="31.5">
      <c r="A40" s="37">
        <v>17</v>
      </c>
      <c r="B40" s="37" t="s">
        <v>305</v>
      </c>
      <c r="C40" s="37"/>
      <c r="D40" s="38" t="s">
        <v>63</v>
      </c>
      <c r="E40" s="38">
        <v>1</v>
      </c>
      <c r="F40" s="38" t="s">
        <v>306</v>
      </c>
      <c r="G40" s="38">
        <v>4</v>
      </c>
      <c r="H40" s="37"/>
    </row>
    <row r="41" spans="1:8" ht="31.5">
      <c r="A41" s="37">
        <v>19</v>
      </c>
      <c r="B41" s="37" t="s">
        <v>307</v>
      </c>
      <c r="C41" s="37"/>
      <c r="D41" s="38" t="s">
        <v>63</v>
      </c>
      <c r="E41" s="38">
        <v>1</v>
      </c>
      <c r="F41" s="38" t="s">
        <v>210</v>
      </c>
      <c r="G41" s="38">
        <v>15</v>
      </c>
      <c r="H41" s="37"/>
    </row>
  </sheetData>
  <mergeCells count="30">
    <mergeCell ref="A15:B15"/>
    <mergeCell ref="C15:H15"/>
    <mergeCell ref="A11:B11"/>
    <mergeCell ref="C11:D11"/>
    <mergeCell ref="E11:F11"/>
    <mergeCell ref="G11:H11"/>
    <mergeCell ref="A12:B12"/>
    <mergeCell ref="C12:H12"/>
    <mergeCell ref="A10:B10"/>
    <mergeCell ref="C10:D10"/>
    <mergeCell ref="E10:F10"/>
    <mergeCell ref="G10:H10"/>
    <mergeCell ref="A13:B13"/>
    <mergeCell ref="C13:H13"/>
    <mergeCell ref="A23:H23"/>
    <mergeCell ref="C8:H8"/>
    <mergeCell ref="A8:B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9:B9"/>
    <mergeCell ref="C9:H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D28" sqref="D28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253" t="s">
        <v>9</v>
      </c>
      <c r="B1" s="254"/>
      <c r="C1" s="254"/>
      <c r="D1" s="254"/>
      <c r="E1" s="254"/>
      <c r="F1" s="254"/>
      <c r="G1" s="254"/>
    </row>
    <row r="2" spans="1:8" ht="20.25">
      <c r="A2" s="246" t="s">
        <v>34</v>
      </c>
      <c r="B2" s="246"/>
      <c r="C2" s="246"/>
      <c r="D2" s="246"/>
      <c r="E2" s="246"/>
      <c r="F2" s="246"/>
      <c r="G2" s="246"/>
      <c r="H2" s="12"/>
    </row>
    <row r="3" spans="1:8" ht="20.25">
      <c r="A3" s="243" t="str">
        <f>'Информация о Чемпионате'!B4</f>
        <v>Итоговый (межрегиональный) этап Чемпионата по профессиональному мастерству "Профессионалы" - 2025 в Санкт-Петербурге</v>
      </c>
      <c r="B3" s="243"/>
      <c r="C3" s="243"/>
      <c r="D3" s="243"/>
      <c r="E3" s="243"/>
      <c r="F3" s="243"/>
      <c r="G3" s="243"/>
      <c r="H3" s="13"/>
    </row>
    <row r="4" spans="1:8" ht="20.25">
      <c r="A4" s="246" t="s">
        <v>35</v>
      </c>
      <c r="B4" s="246"/>
      <c r="C4" s="246"/>
      <c r="D4" s="246"/>
      <c r="E4" s="246"/>
      <c r="F4" s="246"/>
      <c r="G4" s="246"/>
      <c r="H4" s="12"/>
    </row>
    <row r="5" spans="1:8" ht="20.25">
      <c r="A5" s="255" t="str">
        <f>'Информация о Чемпионате'!B3</f>
        <v>Цифровые возможности для бизнеса</v>
      </c>
      <c r="B5" s="255"/>
      <c r="C5" s="255"/>
      <c r="D5" s="255"/>
      <c r="E5" s="255"/>
      <c r="F5" s="255"/>
      <c r="G5" s="255"/>
      <c r="H5" s="14"/>
    </row>
    <row r="6" spans="1:8" ht="20.25">
      <c r="A6" s="251" t="s">
        <v>14</v>
      </c>
      <c r="B6" s="252"/>
      <c r="C6" s="252"/>
      <c r="D6" s="252"/>
      <c r="E6" s="252"/>
      <c r="F6" s="252"/>
      <c r="G6" s="252"/>
    </row>
    <row r="7" spans="1:8" ht="30">
      <c r="A7" s="2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15</v>
      </c>
    </row>
    <row r="8" spans="1:8">
      <c r="A8" s="4">
        <v>1</v>
      </c>
      <c r="B8" s="20"/>
      <c r="C8" s="21"/>
      <c r="D8" s="22"/>
      <c r="E8" s="19"/>
      <c r="F8" s="19"/>
      <c r="G8" s="20"/>
    </row>
    <row r="9" spans="1:8">
      <c r="A9" s="4">
        <v>2</v>
      </c>
      <c r="B9" s="20"/>
      <c r="C9" s="21"/>
      <c r="D9" s="22"/>
      <c r="E9" s="19"/>
      <c r="F9" s="19"/>
      <c r="G9" s="20"/>
    </row>
    <row r="10" spans="1:8">
      <c r="A10" s="4">
        <v>3</v>
      </c>
      <c r="B10" s="20"/>
      <c r="C10" s="21"/>
      <c r="D10" s="23"/>
      <c r="E10" s="19"/>
      <c r="F10" s="19"/>
      <c r="G10" s="20"/>
    </row>
    <row r="11" spans="1:8">
      <c r="A11" s="4">
        <v>4</v>
      </c>
      <c r="B11" s="24"/>
      <c r="C11" s="21"/>
      <c r="D11" s="25"/>
      <c r="E11" s="30"/>
      <c r="F11" s="19"/>
      <c r="G11" s="24"/>
    </row>
    <row r="12" spans="1:8">
      <c r="A12" s="4">
        <v>5</v>
      </c>
      <c r="B12" s="26"/>
      <c r="C12" s="27"/>
      <c r="D12" s="28"/>
      <c r="E12" s="18"/>
      <c r="F12" s="18"/>
      <c r="G12" s="17"/>
    </row>
    <row r="13" spans="1:8">
      <c r="A13" s="4">
        <v>6</v>
      </c>
      <c r="B13" s="29"/>
      <c r="C13" s="27"/>
      <c r="D13" s="28"/>
      <c r="E13" s="18"/>
      <c r="F13" s="18"/>
      <c r="G13" s="2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dcterms:created xsi:type="dcterms:W3CDTF">2023-01-11T12:24:27Z</dcterms:created>
  <dcterms:modified xsi:type="dcterms:W3CDTF">2025-03-23T20:07:17Z</dcterms:modified>
</cp:coreProperties>
</file>