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irat_bulatow/Downloads/"/>
    </mc:Choice>
  </mc:AlternateContent>
  <xr:revisionPtr revIDLastSave="0" documentId="13_ncr:1_{5404ADCB-629B-1042-AF0B-7EA05502F035}" xr6:coauthVersionLast="47" xr6:coauthVersionMax="47" xr10:uidLastSave="{00000000-0000-0000-0000-000000000000}"/>
  <bookViews>
    <workbookView xWindow="-10960" yWindow="-28800" windowWidth="51200" windowHeight="2880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</sheets>
  <definedNames>
    <definedName name="_xlnm.Print_Area" localSheetId="1">'Общая инфраструктура'!$A$92:$H$92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41" i="1"/>
  <c r="G40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76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<sst xmlns="http://schemas.openxmlformats.org/spreadsheetml/2006/main" count="486" uniqueCount="200">
  <si>
    <t>Компетенция</t>
  </si>
  <si>
    <t>Цифровой модельер</t>
  </si>
  <si>
    <t>Наименование этапа Чемпионата</t>
  </si>
  <si>
    <t>Итоговый (межрегиональный) этап Чемпионата по профессиональному мастерству</t>
  </si>
  <si>
    <t>Субъект РФ (регион проведения)</t>
  </si>
  <si>
    <t>г. Москва</t>
  </si>
  <si>
    <t>Базовая организация расположения конкурсной площадки</t>
  </si>
  <si>
    <t>ГБПОУ 1-МОК</t>
  </si>
  <si>
    <t>Адрес конкурсной площадки</t>
  </si>
  <si>
    <t>г.Москва, Стартовая, д.1, к.2</t>
  </si>
  <si>
    <t>Даты проведения</t>
  </si>
  <si>
    <t>21.04.2025-25.04.2025</t>
  </si>
  <si>
    <t>Главный эксперт</t>
  </si>
  <si>
    <t>Федотушкина Алина Аркадьевна</t>
  </si>
  <si>
    <t>Электронная почта ГЭ</t>
  </si>
  <si>
    <t>aaf@artcollege.ru</t>
  </si>
  <si>
    <t>Моб.телефон ГЭ</t>
  </si>
  <si>
    <t>8(926)8513416</t>
  </si>
  <si>
    <t>Технический администратор площадки</t>
  </si>
  <si>
    <t>Зубов Валентин Николаевич</t>
  </si>
  <si>
    <t>Электронная почта ТАП</t>
  </si>
  <si>
    <t>zvn@artcollege.ru</t>
  </si>
  <si>
    <t>Моб.телефон ТАП</t>
  </si>
  <si>
    <t>8(977)8274699</t>
  </si>
  <si>
    <t>Количество конкурсантов</t>
  </si>
  <si>
    <t>Количество рабочих мест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</si>
  <si>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</si>
  <si>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</si>
  <si>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</si>
  <si>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</si>
  <si>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</si>
  <si>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</si>
  <si>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</si>
  <si>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</si>
  <si>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</si>
  <si>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</si>
  <si>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</si>
  <si>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</si>
  <si>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</si>
  <si>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</si>
  <si>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</si>
  <si>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</si>
  <si>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</si>
  <si>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</si>
  <si>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</si>
  <si>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</si>
  <si>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56 кв.м.</t>
  </si>
  <si>
    <t xml:space="preserve">Освещение: Верхнее искусственное освещение ( не менее 300-500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</si>
  <si>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</si>
  <si>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Электричество:1 подключение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</si>
  <si>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</si>
  <si>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- 56 кв.м. на всю зону</t>
  </si>
  <si>
    <t>Подведение/ отведение ГХВС (при необходимости) : есть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</si>
  <si>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</si>
  <si>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</si>
  <si>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</si>
  <si>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</si>
  <si>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</si>
  <si>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</si>
  <si>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</si>
  <si>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</si>
  <si>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</si>
  <si>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Интерактивная панель BM Stark Baikal PRO 65" </t>
  </si>
  <si>
    <t>Диагональ экрана
65 дюймов, 4k UltraHD,USB 3.0/USB 2.0/RJ-45/AUX/HDMI/MIC/VGA/OPS слот,Linux/Windows, ИК-рамка на 20 одновременных касаний</t>
  </si>
  <si>
    <t>Оборудование IT</t>
  </si>
  <si>
    <t>шт.</t>
  </si>
  <si>
    <t>Кронштейн для крепления  LCD панелей</t>
  </si>
  <si>
    <t>Настенный кронштейн</t>
  </si>
  <si>
    <t>Оборудование</t>
  </si>
  <si>
    <t>Офисный стол</t>
  </si>
  <si>
    <t>(ШхГхВ)1200х500х750, столеншница не тоньше 25 мм, ламинированная поверхность столешницы</t>
  </si>
  <si>
    <t>Мебель</t>
  </si>
  <si>
    <t>Стул компьютерный</t>
  </si>
  <si>
    <t>Материал обивки: пластик, ограничение по весу: 100кг материал основания - металл</t>
  </si>
  <si>
    <t>Веб-камера</t>
  </si>
  <si>
    <t>С подключением к сети Интернет</t>
  </si>
  <si>
    <t>шт</t>
  </si>
  <si>
    <t>Комната Конкурсантов (оборудование, инструмент, мебель) (по количеству конкурсантов)</t>
  </si>
  <si>
    <t>Площадь зоны: 24 кв.м.</t>
  </si>
  <si>
    <t>Освещение: Верхнее искусственное освещение ( не менее 300-500 люкс)</t>
  </si>
  <si>
    <t>Интернет : Подключение к беспроводному интернету</t>
  </si>
  <si>
    <t xml:space="preserve">Электричество: 1 подключение к сети  по (220 Вольт)	</t>
  </si>
  <si>
    <t>Покрытие пола: линолеум  - 24 кв.м. на всю зону</t>
  </si>
  <si>
    <t>Подведение/ отведение ГХВС (при необходимости) : не требуется</t>
  </si>
  <si>
    <t>Сетевой удлинитель</t>
  </si>
  <si>
    <t>Длина шнура: 3 м; выходные розетки с заземлением: 5 шт</t>
  </si>
  <si>
    <t xml:space="preserve">шт. </t>
  </si>
  <si>
    <t>(ШхГхВ) 1200х500х750, столеншница не тоньше 25 мм, ламинированная поверхность столешницы</t>
  </si>
  <si>
    <t>Материал обивки: ткань, ограничение по весу: 100кг</t>
  </si>
  <si>
    <t>Вешалка</t>
  </si>
  <si>
    <t>С крючками (не менее 12 крючков)</t>
  </si>
  <si>
    <t xml:space="preserve">Шкаф </t>
  </si>
  <si>
    <t>Распашной ЛДСП 100X210X50</t>
  </si>
  <si>
    <t>Кулер для воды с бутылкой воды (20л) и стаканчиками</t>
  </si>
  <si>
    <t xml:space="preserve">Напольный, с нагревом и охлажлением воды </t>
  </si>
  <si>
    <t>Мусорная корзина</t>
  </si>
  <si>
    <t>Объём: 10 л; материал: пластик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</si>
  <si>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</si>
  <si>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60 кв.м.</t>
  </si>
  <si>
    <t xml:space="preserve">Интернет : Подключение  к проводному интернету  &gt;10 Мбит/с  </t>
  </si>
  <si>
    <t xml:space="preserve">Электричество: 3 подключения к сети  по (220 Вольт)	</t>
  </si>
  <si>
    <t>Покрытие пола: линолеум  - 60кв.м. на всю зону</t>
  </si>
  <si>
    <t xml:space="preserve">Ноутбук </t>
  </si>
  <si>
    <t xml:space="preserve"> &gt;15", IPS, Intel Core i3@2.5GHz, DDR4, &gt;4GB of video ram, &gt;8GB (RAM), &gt;250 GB SSD</t>
  </si>
  <si>
    <t>Персональный компьютер</t>
  </si>
  <si>
    <t>HDMI, DisplayPort, DVI VGA, HDMI, DVI Nvidia GTX 1660 Обе   1000ГБ hdd 256ГБ ssd 16ГБ AMD Ryzen 7 2700X</t>
  </si>
  <si>
    <t xml:space="preserve">Монитор компьютерный </t>
  </si>
  <si>
    <t>21,5 дюймов, частота 30 -83kHz (H) 50 -76 Hz (V), матрица IPS с разрешением 1920x1080, соотношение сторон 16:9, яркостью &gt;350кд/м2, временем отклика &lt;5мс, регулируемой эргономичной подставкой, HDMI, Display Port</t>
  </si>
  <si>
    <t>Клавиатура</t>
  </si>
  <si>
    <t>Классическая, полноразмерная, с цифровым блоком, интерфейс подключения USB</t>
  </si>
  <si>
    <t>Компьютерная мышь</t>
  </si>
  <si>
    <t>A4Tech X-710BK, Оптическая, разрешение сенсора 400, 800, 1200, 1600, 2000 dpi, количество кнопок 7, колесо прокрутки, интерфейс подключения USB</t>
  </si>
  <si>
    <t xml:space="preserve">МФУ </t>
  </si>
  <si>
    <t xml:space="preserve">Цветная печать, A3, 2400x1200 dpi, ч/б - 20 стр/мин (А4), АПД, USB, Ethernet (RJ-45) </t>
  </si>
  <si>
    <t>Сталь
Диагональ экрана
65 дюймов, 4k UltraHD,USB 3.0/USB 2.0/RJ-45/AUX/HDMI/MIC/VGA/OPS слот,Linux/Windows, ИК-рамка на 20 одновременных касаний</t>
  </si>
  <si>
    <t>Кабель HDMI — HDMI</t>
  </si>
  <si>
    <t>5 метров</t>
  </si>
  <si>
    <t>Операционная система</t>
  </si>
  <si>
    <t>Windows 10 для образовательных учреждений</t>
  </si>
  <si>
    <t>ПО</t>
  </si>
  <si>
    <t>Программное обеспечение для конструирования, технического размножения лекал и формирования раскладок</t>
  </si>
  <si>
    <t>Выполняет следующие функции: бесперебойная параллельная работа всех модулей (конструирование, формирование раскладок и трехмерная визуализация); логический и простой интерфейс программы переключаемый с надписей в меню на символы, понятный принцип работы программного обеспечения; возможность быстрого управления программным обеспечением при максимальном использовании клавиатуры (горячие клавиши, создание индивидуальной библиотеки горячих клавиш); наличие разнообразных вспомогательных учебных функций (пошаговый, онлайн помощники, инструкции); высокая точность конструирования и измерений; возможность разработки конструкций и их технического размножения (как по размерам, так и по ростам), а также извлечения любых производных размеров из технического размножения лекал; возможность использования любых методов конструирования; автоматический пересчёт правил технического размножения в случае модификации конструкции; возможность автоматического размножения лекал с помощью значений, рассчитанных на базе трёхмерной информации, полученной со сканатаров различных размеров, а также проверка посадки сразу в трёхмерном визуализаторе; возможность свободной модификации лекал не только в базовом размере, но и в производных размерах (полученных путём технического размножения лекал); возможность моделирования изделий различных видов; возможность выполнения уникальных приёмов конструктивного моделирования - свободное редактирование всех конструкций, возможность гибкого редактирования ранее созданных моделей; возможность автоматической реализации вытачек (например, автоматический перенос вытачек и т.д.), складок, швов (например, реализация шлиц, симметричных/зеркальных углов и т.д.) и их модификаций, с автоматическим перерасчётом приращений технического размножения при любых модификациях; возможность использования определенных макросов для автоматизации отдельных процессов конструирования (как отдельных деталей и их составных частей, так и целых базовых конструкций), а также возможность самостоятельного создания индивидуальных макросов пользователем; возможность работы с Made-to-Measure (подгонка базовых размеров под индивидуальные параметры заказчика); возможность автоматической проверки сопряжения лекал; возможность автоматического измерения различных контрольных линий на лекалах в режиме реального времени и формирования на базе данных измерений отчетов, необходимых для швейного производства (табель размерных признаков, спецификации); магнетизм составных элементов лекала (точек, линий), возможность использования вспомогательных «привязок» для более удобной и точной модификации лекал; возможность присваивать наименования отдельным вспомогательным элементам для их дальнейшей обработки, печати или фильтрации лекал с определенными элементами; возможность размещения на лекале и вывод на печать дополнительной информации в виде текста, символов; возможность создания собственной библиотеки символов; разнообразное отображение конструкции на экране (в зависимости от материала, из которого они будут изготавливаться, типа элементов, деталей и др.); возможность отображения текстуры ткани для использования в процессе построения конструкций и их технического размножения, в качестве фона рабочей области программного обеспечения; возможность работы со слоями для блокировки или скрывания отдельных деталей или конструкций в пределах рабочей области программного обеспечения; автоматический расчёт конструкций при внесении информации по особенностям материала (растяжение, тип ворса, рапорт, зоны качества и т.д.); разработка и формирование раскладок лекал, согласно параметров материала, который используется (например, ширина, длина, растяжимость/усадка, вес/удельная плотность/направление/тип ворса, рапорт, зоны качества, привязка к рисунку ткани и автоматическое позиционирование деталей по созданным правилам и т.д.), создание отчётов по раскладкам с калькуляцией эффективности, площади, периметра и т.д.; возможность работать с кириллическими символами при наименовании файлов в системе; хранение и управление данными, автоматическое хранение версий файла, возможность восстановления удаленных файлов; вывод на печать файлов из системы, просмотр и управление очередями печати, отслеживание и анализ возникаемых ошибок при выводе на печать; возможность просмотра и редактирования параметров системы; возможность сбора и просмотра детальной информации о функционировании системы в целом; использование базы данных, удобное хранение данных, файловая система, отслеживание всех взаимосвязей файлов (например, из каких деталей/моделей были сделаны раскладки и др.); возможность создавать контексты (выделенные блоки памяти для хранения различных файлов); возможность импорта, экспорта файлов AAMA, DXF формата, возможность импорта исходных данных из различных CAD систем: Lectra (.iba), Gerber (.tmp), Investronica (.exp), и другие, поддержка производителем возможности, при необходимости, создания импорта - экспорта из любых других CAD систем; 2D-3D CAD взаимодействующий в направлении 2D-3D так и наоборот 3D-2D, со всеми опциями, применяемыми в серийном и индивидуальном производстве одежды.</t>
  </si>
  <si>
    <t>Программное обеспечение для 3D визуализации изделий</t>
  </si>
  <si>
    <t>Выполняет следующие функции: прямая полноценная интеграция конструкторской части программного обеспечения с трёхмерным визуализатором, 2D-3D CAD и взаимодействие в направлении 2D-3D так и наоборот 3D-2D, со всеми опциями, применяемыми в серийном и индивидуальном производстве, 3D визуализация проектируемой одежды на основе математической модели описания физических свойств ткани и слоёв ткани создающей максимально идентичный результат визуализации к реально получаемому внешнему виду при пошиве изделия проектируемой одежды 3D визуализацией, основанной на математическом моделировании поведения ткани или слоёв ткани на аватаре после внесения в базу её параметров; визуализация изделия, основанная на математическом моделировании поведения ткани, даже с большим количеством слоев (основной, подкладочный, клеевой материалы и т.д.); обеспечивать 3D визуализацию спроектированных изделий и возможность исправления различных дефектов посадки изделия в 3D; возможность проверки ошибок, допущенных при конструировании, на стадии разработки изделия; автоматическое позиционирование деталей при визуализации; возможность визуализации процесса сшивания изделий, проверки швов; наличие базы данных текстур материалов и возможность загрузки в программное обеспечение изображений текстуры материала (методом перетаскивания); наличие базы данных фурнитуры и возможность использовать трёхмерные объекты, созданные в различных системах в качестве фурнитуры, аппликаций, отображения пуговиц и т.д.; возможность симулировать застёгивание/расстёгивание пуговиц, молний и др.; возможность реалистичного отображения складок, драпировок материала, а также дефектов посадки изделия на индивидуальный манекен; наличие базы данных швов и возможность создания индивидуальных швов; возможность размещения примечаний, линий, точек для дизайна или обработки при 3D визуализации и их автоматическое перемещение на 2D лекала; возможность изменения 3D изделий в визуализаторе, а именно внесение внутренних вытачек, разрезов, заплаток, декоративных отверстий с их последующим автоматическим переносом на 2D лекала; возможность нанесения принтов (изображения на тканях) на лекала, а также визуализация в 3D их сопряжения на соседних лекалах с возможностью изменять расположение и масштаб рисунка для достижения необходимого внешнего вида сопряжения; возможность создавать файлы/раскладки для печати на ткани на базе трёхмерной симуляции; интеграция трёхмерного визуализатора с программами для работы с векторной и растровой графикой такими как Adobe Photoshop, Adobe Illustrator; визуализация расстояния прилегания к телу спроектированных изделий; возможность с помощью цветовых карт отображать растяжимость материала, давление на манекен, прилегание к телу и т.д. для оценки посадки изделия; возможность комбинации изделий, формирования коллекций, создание полноценных модных образов; гибкость 3D визуализации, простота использования, использование сканатаров, полученных с помощью трёхмерного сканера тела человека; создание корректного аватара (виртуального манекена) с необходимыми размерными признаками на основании имеющейся и пополняющейся статистической базы с учетом расовой особенности строения тела человека; возможность редактирования размерных признаков виртуальных манекенов (не менее 18 размерных признаков); соответствие виртуального манекена по формам, позам, размерам, движениям реальному человеку; возможность задавать виртуальным манекенам позы и движение тела (шеи, головы, груди, живота, бедер), левой и правой руки (воротник, плечо, предплечье, рука), левой и правой ноги (таз, голень, нога) для имитации двигательной активности; возможность использовать виртуальные манекены для трёхмерного технического размножения; возможность использования различных материалов (по текстуре и техническим, физическим параметрам) при визуализации; симуляция физических свойств тканей с помощью внесения технических параметров (не менее 23 различных параметров), наличие обширной базы данных материалов, созданной на основе лабораторных исследований; возможность создания и визуализации индивидуальных материалов; возможность создавать рекламные буклеты и изображения для интернета на основе 3D визуализации с помощью встроенной фотостудии с использованием различных источников света и вариантов освещения, использование изображений на заднем фоне и игры света/тени; возможность пересылки и просмотра визуализации на переносных устройствах (на базе Android и IOS) с возможностью вращения и масштабирования результатов визуализации.</t>
  </si>
  <si>
    <t>(ШхГхВ) 1400х600х750, столеншница не тоньше 25 мм, ламинированная поверхность столешницы</t>
  </si>
  <si>
    <t>Материал обивки:пластик, ограничение по весу: 100кг</t>
  </si>
  <si>
    <t>Стул с подлокотниками</t>
  </si>
  <si>
    <t>На колесиках, подлокотники, эргономичная спинка (сетка), регулировка под вес, газлифт, ограничение по весу: 120кг, материал обивки: ткань</t>
  </si>
  <si>
    <t>Шкаф</t>
  </si>
  <si>
    <t>Охрана труда и техника безопасности</t>
  </si>
  <si>
    <t>Аптечка</t>
  </si>
  <si>
    <t>Аптечка для оказания первой помощи в общеобразовательных учреждениях</t>
  </si>
  <si>
    <t>Охрана труда</t>
  </si>
  <si>
    <t>Огнетушитель</t>
  </si>
  <si>
    <t>Порошковый огнетушитель заряд для пожаров классов А, Е - порошок ABCE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</si>
  <si>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</si>
  <si>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56 кв.м.</t>
  </si>
  <si>
    <t xml:space="preserve">Интернет : Подключение  рабочих мест к проводному интернету  &gt;10 Мбит/с 	</t>
  </si>
  <si>
    <t xml:space="preserve">Электричество: 14 подключений к сети  по (220 Вольт)	</t>
  </si>
  <si>
    <t xml:space="preserve">шт. ( на 1 раб.место) </t>
  </si>
  <si>
    <t>Монитор</t>
  </si>
  <si>
    <t>Длина шнура: 3 м; выходные розетки с заземлением: 5 шт.</t>
  </si>
  <si>
    <t>USB-флэш-накопитель</t>
  </si>
  <si>
    <t>Память &gt;16ГБ, интерфейс USB 2.0, USB 3.0</t>
  </si>
  <si>
    <t>Компьютерный стол</t>
  </si>
  <si>
    <t>(ШхГхВ) 800х800х750</t>
  </si>
  <si>
    <t>На колесиках, эргономичная спинка, регулировка под вес, газлифт, ограничение по весу: 120кг, материал обивки: пластик</t>
  </si>
  <si>
    <t>Площадь зоны: 21 кв.м.</t>
  </si>
  <si>
    <t xml:space="preserve">Интернет : Подключение к проводному интернету  &gt;10 Мбит/с  </t>
  </si>
  <si>
    <t>Покрытие пола: линолеум  - 21 кв.м. на всю зону</t>
  </si>
  <si>
    <t>Подведение /отведение ГХВС (при необходимости) : не требуется</t>
  </si>
  <si>
    <t>3D сканер тела человека</t>
  </si>
  <si>
    <t>Единый программно-аппаратный комплекс, представляющий собой стационарную конструкцию (без подвижных элементов) с закрытой кабиной для сканируемого, выполняет следующие функции: сканирование тела человека, находящегося неподвижно в пространстве; время сканирования не превышает 10 сек; создание файла 3D копии человека формата .OBJ; проведение автоматических измерений 3D копии человека согласно ГОСТ Р ИСО 20685-2-2016, ГОСТ Р ИСО 7250-1-2013, ГОСТ Р ИСО 8559-1-2020; автоматическая установка антропометрических точек измерений тела человека и повторяемость согласно ГОСТ Р ИСО 20685-2-2016, ГОСТ Р ИСО 7250-1-2013, ГОСТ Р ИСО 8559-1-2020; автоматическое определение точек позиционирования и формирование скелетной схемы, для создания анимации; объединение информации и выгрузка 3D копии объекта, его измерений, скелетной схемы не превышает 1 мин; не передаёт персональные данные отсканированного человека кому-либо (включая разработчиков, поставщиков ПО и сканера); весь функционал программно-аппаратного комплекса доступен без подключения к удаленным ресурсам и без использования интернет соединения.</t>
  </si>
  <si>
    <t>HDMI, DisplayPort, DVI HDMI, DVI Nvidia RTX 2070 Обе 4000ГБ hdd 256ГБ ssd 16ГБ Intel core i5-9600k</t>
  </si>
  <si>
    <t xml:space="preserve">Монитор </t>
  </si>
  <si>
    <t>17 VGA   1280x1024</t>
  </si>
  <si>
    <t>Оптическая, разрешение сенсора &gt;500dpi, количество кнопок &gt;3, колесо прокрутки, интерфейс подключения USB</t>
  </si>
  <si>
    <t>Принтер HP DesignJet T730</t>
  </si>
  <si>
    <t>Скорость печати 25 сек/стр (формат A1), 82 отпечатка формата A1 в час 1Качество цветной печати (режим наилучшего качества) Оптимизированное разрешение до 2400 x 1200 т/д Cтандартные размеры носителей (метрическая система, рулоны) 279–914 мм Поддерживаемые размеры печатных носителей Входной лоток: A4, A3; ручная подача: A2, A1, A0</t>
  </si>
  <si>
    <t>Расходные материалы на всех конкурсантов и экспертов</t>
  </si>
  <si>
    <t xml:space="preserve"> Бумага для плоттера</t>
  </si>
  <si>
    <t>80 г/кв.м, длина 45 м, ширина 914 мм</t>
  </si>
  <si>
    <t>Расходные материалы</t>
  </si>
  <si>
    <t>рулон</t>
  </si>
  <si>
    <t>Бумага пачка 500 листов А4</t>
  </si>
  <si>
    <t>Плотность: 80 г/м2; толщина: 100 мкм; цвет: белый</t>
  </si>
  <si>
    <t>Ручка шариковая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</si>
  <si>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</si>
  <si>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</si>
  <si>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</si>
  <si>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Ножницы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</si>
  <si>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</si>
  <si>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</si>
  <si>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</si>
  <si>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</si>
  <si>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</si>
  <si>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</si>
  <si>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</si>
  <si>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упаковка</t>
  </si>
  <si>
    <t>Зажимы для бумаг</t>
  </si>
  <si>
    <t>ширина 32 мм, высота 51 мм, глубина закладки 15 мм</t>
  </si>
  <si>
    <t>Текстовыделители</t>
  </si>
  <si>
    <t>Количество в наборе: 4 шт; форма наконечника: скошенная; толщина линии: 2-5 мм; цвет чернил: бирюзовый, лавандовый, мятный, розовый.</t>
  </si>
  <si>
    <t>набор</t>
  </si>
  <si>
    <t>Фотозона</t>
  </si>
  <si>
    <t xml:space="preserve">Размеры Большая часть - 2,5 высота, 3м. Ширина Меньшая часть - 2,5 высота, 2м ширина Угол – 90 градусов </t>
  </si>
  <si>
    <t xml:space="preserve">Рамка настенная с «клик»-профилем </t>
  </si>
  <si>
    <t>A1 алюминий 868х620мм</t>
  </si>
  <si>
    <t xml:space="preserve">Рамка настенная с "клик"-профилем </t>
  </si>
  <si>
    <t>А4 (210х297 мм), алюминиевый профиль</t>
  </si>
  <si>
    <t>Стойка-инфодержатель напольная</t>
  </si>
  <si>
    <t>210х300 мм, А4, сталь</t>
  </si>
  <si>
    <t>Стенд для постера</t>
  </si>
  <si>
    <t xml:space="preserve"> 125 - 170см, нержавейка</t>
  </si>
  <si>
    <t>Кармашки для бейджей</t>
  </si>
  <si>
    <t>163*142, мягкий</t>
  </si>
  <si>
    <t>Прессвол</t>
  </si>
  <si>
    <t>2000*3000</t>
  </si>
  <si>
    <t>Рабочее место Конкурсанта (дополнительное оборудование, инструмент для выполнения модуля 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</si>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</sst>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0"/>
      <color rgb="FF212121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u/>
      <sz val="11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rgb="FFFFC000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1"/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0" fillId="0" borderId="0" xfId="1" applyFont="1"/>
    <xf numFmtId="0" fontId="6" fillId="0" borderId="0" xfId="1" applyFont="1"/>
    <xf numFmtId="0" fontId="6" fillId="0" borderId="4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 wrapText="1"/>
    </xf>
    <xf numFmtId="0" fontId="6" fillId="0" borderId="10" xfId="1" applyFont="1" applyBorder="1"/>
    <xf numFmtId="0" fontId="0" fillId="0" borderId="10" xfId="0" applyBorder="1"/>
    <xf numFmtId="0" fontId="6" fillId="0" borderId="10" xfId="1" applyFont="1" applyBorder="1" applyAlignment="1">
      <alignment wrapText="1"/>
    </xf>
    <xf numFmtId="0" fontId="6" fillId="0" borderId="10" xfId="0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top"/>
    </xf>
    <xf numFmtId="0" fontId="6" fillId="0" borderId="10" xfId="1" applyFont="1" applyBorder="1" applyAlignment="1">
      <alignment horizontal="center"/>
    </xf>
    <xf numFmtId="0" fontId="7" fillId="0" borderId="10" xfId="1" applyFont="1" applyBorder="1" applyAlignment="1">
      <alignment horizontal="center" vertical="top" wrapText="1"/>
    </xf>
    <xf numFmtId="0" fontId="7" fillId="0" borderId="10" xfId="0" applyFont="1" applyBorder="1" applyAlignment="1">
      <alignment horizontal="justify" vertical="top"/>
    </xf>
    <xf numFmtId="0" fontId="7" fillId="0" borderId="10" xfId="0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0" fontId="12" fillId="0" borderId="10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7" fillId="0" borderId="10" xfId="1" applyFont="1" applyBorder="1" applyAlignment="1">
      <alignment horizontal="center"/>
    </xf>
    <xf numFmtId="0" fontId="7" fillId="0" borderId="10" xfId="1" applyFont="1" applyBorder="1"/>
    <xf numFmtId="0" fontId="7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/>
    </xf>
    <xf numFmtId="0" fontId="7" fillId="0" borderId="17" xfId="1" applyFont="1" applyBorder="1"/>
    <xf numFmtId="0" fontId="7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7" fillId="0" borderId="1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top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1" fillId="0" borderId="10" xfId="1" applyBorder="1"/>
    <xf numFmtId="0" fontId="15" fillId="0" borderId="10" xfId="0" applyFont="1" applyBorder="1" applyAlignment="1">
      <alignment horizontal="left" vertical="center" wrapText="1" indent="1"/>
    </xf>
    <xf numFmtId="0" fontId="6" fillId="0" borderId="6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/>
    </xf>
    <xf numFmtId="0" fontId="7" fillId="0" borderId="10" xfId="2" applyFont="1" applyFill="1" applyBorder="1" applyAlignment="1">
      <alignment horizontal="left"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left" vertical="top"/>
    </xf>
    <xf numFmtId="0" fontId="6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vertical="top"/>
    </xf>
    <xf numFmtId="0" fontId="7" fillId="0" borderId="17" xfId="0" applyFont="1" applyBorder="1" applyAlignment="1">
      <alignment horizontal="left" vertical="top"/>
    </xf>
    <xf numFmtId="0" fontId="7" fillId="0" borderId="17" xfId="2" applyFont="1" applyFill="1" applyBorder="1" applyAlignment="1">
      <alignment horizontal="left" vertical="top" wrapText="1"/>
    </xf>
    <xf numFmtId="0" fontId="6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6" fillId="0" borderId="10" xfId="1" applyFont="1" applyBorder="1" applyAlignment="1">
      <alignment vertical="top"/>
    </xf>
    <xf numFmtId="0" fontId="6" fillId="0" borderId="17" xfId="1" applyFont="1" applyBorder="1"/>
    <xf numFmtId="0" fontId="6" fillId="0" borderId="17" xfId="1" applyFont="1" applyBorder="1" applyAlignment="1">
      <alignment horizontal="center"/>
    </xf>
    <xf numFmtId="0" fontId="5" fillId="0" borderId="0" xfId="1" applyFont="1" applyAlignment="1">
      <alignment vertical="center" wrapText="1"/>
    </xf>
    <xf numFmtId="0" fontId="15" fillId="0" borderId="10" xfId="0" applyFont="1" applyBorder="1" applyAlignment="1">
      <alignment vertical="top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9" fillId="0" borderId="0" xfId="1" applyFont="1" applyAlignment="1">
      <alignment horizontal="center" vertical="top"/>
    </xf>
    <xf numFmtId="0" fontId="13" fillId="0" borderId="0" xfId="1" applyFont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left" wrapText="1"/>
    </xf>
    <xf numFmtId="0" fontId="17" fillId="0" borderId="10" xfId="2" applyFont="1" applyBorder="1" applyAlignment="1">
      <alignment horizontal="left" wrapText="1"/>
    </xf>
    <xf numFmtId="0" fontId="18" fillId="0" borderId="10" xfId="2" applyFont="1" applyBorder="1" applyAlignment="1">
      <alignment horizontal="left" wrapText="1"/>
    </xf>
    <xf numFmtId="0" fontId="7" fillId="0" borderId="10" xfId="1" applyFont="1" applyBorder="1" applyAlignment="1">
      <alignment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/>
    </xf>
    <xf numFmtId="0" fontId="21" fillId="0" borderId="10" xfId="0" applyFont="1" applyBorder="1" applyAlignment="1">
      <alignment horizontal="center" vertical="top" wrapText="1"/>
    </xf>
    <xf numFmtId="0" fontId="21" fillId="0" borderId="10" xfId="1" applyFont="1" applyBorder="1"/>
    <xf numFmtId="0" fontId="21" fillId="0" borderId="10" xfId="1" applyFont="1" applyBorder="1" applyAlignment="1">
      <alignment horizontal="center" vertical="top"/>
    </xf>
    <xf numFmtId="0" fontId="21" fillId="0" borderId="10" xfId="1" applyFont="1" applyBorder="1" applyAlignment="1">
      <alignment horizontal="left" vertical="center"/>
    </xf>
    <xf numFmtId="0" fontId="21" fillId="0" borderId="10" xfId="1" applyFont="1" applyBorder="1" applyAlignment="1">
      <alignment horizontal="center" vertical="center"/>
    </xf>
    <xf numFmtId="0" fontId="22" fillId="0" borderId="0" xfId="1" applyFont="1"/>
    <xf numFmtId="0" fontId="21" fillId="0" borderId="10" xfId="1" applyFont="1" applyBorder="1" applyAlignment="1">
      <alignment vertical="top" wrapText="1"/>
    </xf>
    <xf numFmtId="0" fontId="21" fillId="0" borderId="10" xfId="2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 wrapText="1"/>
    </xf>
    <xf numFmtId="0" fontId="5" fillId="0" borderId="2" xfId="1" applyFont="1" applyBorder="1" applyAlignment="1">
      <alignment vertical="center"/>
    </xf>
    <xf numFmtId="0" fontId="6" fillId="0" borderId="3" xfId="1" applyFont="1" applyBorder="1"/>
    <xf numFmtId="0" fontId="11" fillId="0" borderId="0" xfId="1" applyFont="1" applyAlignment="1">
      <alignment vertical="top" wrapText="1"/>
    </xf>
    <xf numFmtId="0" fontId="9" fillId="0" borderId="0" xfId="1" applyFont="1"/>
    <xf numFmtId="0" fontId="9" fillId="0" borderId="0" xfId="1" applyFont="1" applyAlignment="1">
      <alignment vertical="top" wrapText="1"/>
    </xf>
    <xf numFmtId="0" fontId="5" fillId="4" borderId="28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24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5" xfId="1" applyFont="1" applyBorder="1" applyAlignment="1">
      <alignment horizontal="left" vertical="top" wrapText="1"/>
    </xf>
    <xf numFmtId="0" fontId="5" fillId="4" borderId="29" xfId="1" applyFont="1" applyFill="1" applyBorder="1" applyAlignment="1">
      <alignment horizontal="center" vertical="center"/>
    </xf>
    <xf numFmtId="0" fontId="5" fillId="4" borderId="30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0" fontId="11" fillId="0" borderId="23" xfId="1" applyFont="1" applyBorder="1" applyAlignment="1">
      <alignment horizontal="left" vertical="top" wrapText="1"/>
    </xf>
    <xf numFmtId="0" fontId="2" fillId="0" borderId="0" xfId="1" applyFont="1"/>
    <xf numFmtId="0" fontId="2" fillId="0" borderId="24" xfId="1" applyFont="1" applyBorder="1"/>
    <xf numFmtId="0" fontId="2" fillId="0" borderId="16" xfId="1" applyFont="1" applyBorder="1"/>
    <xf numFmtId="0" fontId="2" fillId="0" borderId="25" xfId="1" applyFont="1" applyBorder="1"/>
    <xf numFmtId="0" fontId="5" fillId="7" borderId="28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0" fontId="6" fillId="5" borderId="31" xfId="1" applyFont="1" applyFill="1" applyBorder="1" applyAlignment="1">
      <alignment horizontal="center"/>
    </xf>
    <xf numFmtId="0" fontId="9" fillId="0" borderId="13" xfId="1" applyFont="1" applyBorder="1"/>
    <xf numFmtId="0" fontId="9" fillId="0" borderId="23" xfId="1" applyFont="1" applyBorder="1"/>
    <xf numFmtId="0" fontId="8" fillId="0" borderId="0" xfId="1" applyFont="1" applyAlignment="1">
      <alignment horizontal="left" vertical="top" wrapText="1"/>
    </xf>
    <xf numFmtId="0" fontId="6" fillId="0" borderId="0" xfId="1" applyFont="1"/>
    <xf numFmtId="0" fontId="8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3" fillId="2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0" fontId="6" fillId="0" borderId="3" xfId="1" applyFont="1" applyBorder="1"/>
    <xf numFmtId="0" fontId="26" fillId="4" borderId="18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/>
    </xf>
    <xf numFmtId="0" fontId="14" fillId="0" borderId="20" xfId="1" applyFont="1" applyBorder="1" applyAlignment="1">
      <alignment horizontal="left" vertical="top" wrapText="1"/>
    </xf>
    <xf numFmtId="0" fontId="14" fillId="0" borderId="21" xfId="1" applyFont="1" applyBorder="1" applyAlignment="1">
      <alignment horizontal="left" vertical="top" wrapText="1"/>
    </xf>
    <xf numFmtId="0" fontId="14" fillId="0" borderId="27" xfId="1" applyFont="1" applyBorder="1" applyAlignment="1">
      <alignment horizontal="left" vertical="top" wrapText="1"/>
    </xf>
    <xf numFmtId="0" fontId="5" fillId="5" borderId="8" xfId="1" applyFont="1" applyFill="1" applyBorder="1" applyAlignment="1">
      <alignment horizontal="center"/>
    </xf>
    <xf numFmtId="0" fontId="5" fillId="5" borderId="9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vn@artcollege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zoomScale="145" zoomScaleNormal="145" workbookViewId="0">
      <selection activeCell="E14" sqref="E14"/>
    </sheetView>
  </sheetViews>
  <sheetFormatPr baseColWidth="10" defaultColWidth="9" defaultRowHeight="18" x14ac:dyDescent="0.2"/>
  <cols>
    <col min="1" max="1" width="52.1640625" style="74" customWidth="1"/>
    <col min="2" max="2" width="90.5" style="75" customWidth="1"/>
  </cols>
  <sheetData>
    <row r="2" spans="1:2" x14ac:dyDescent="0.2">
      <c r="B2" s="76"/>
    </row>
    <row r="3" spans="1:2" ht="19" x14ac:dyDescent="0.2">
      <c r="A3" s="77" t="s">
        <v>0</v>
      </c>
      <c r="B3" s="78" t="s">
        <v>1</v>
      </c>
    </row>
    <row r="4" spans="1:2" ht="19" x14ac:dyDescent="0.2">
      <c r="A4" s="77" t="s">
        <v>2</v>
      </c>
      <c r="B4" s="78" t="s">
        <v>3</v>
      </c>
    </row>
    <row r="5" spans="1:2" ht="19" x14ac:dyDescent="0.2">
      <c r="A5" s="77" t="s">
        <v>4</v>
      </c>
      <c r="B5" s="78" t="s">
        <v>5</v>
      </c>
    </row>
    <row r="6" spans="1:2" ht="38" x14ac:dyDescent="0.2">
      <c r="A6" s="77" t="s">
        <v>6</v>
      </c>
      <c r="B6" s="78" t="s">
        <v>7</v>
      </c>
    </row>
    <row r="7" spans="1:2" ht="19" x14ac:dyDescent="0.2">
      <c r="A7" s="77" t="s">
        <v>8</v>
      </c>
      <c r="B7" s="78" t="s">
        <v>9</v>
      </c>
    </row>
    <row r="8" spans="1:2" ht="19" x14ac:dyDescent="0.2">
      <c r="A8" s="77" t="s">
        <v>10</v>
      </c>
      <c r="B8" s="78" t="s">
        <v>11</v>
      </c>
    </row>
    <row r="9" spans="1:2" ht="19" x14ac:dyDescent="0.2">
      <c r="A9" s="77" t="s">
        <v>12</v>
      </c>
      <c r="B9" s="78" t="s">
        <v>13</v>
      </c>
    </row>
    <row r="10" spans="1:2" ht="19" x14ac:dyDescent="0.2">
      <c r="A10" s="77" t="s">
        <v>14</v>
      </c>
      <c r="B10" s="79" t="s">
        <v>15</v>
      </c>
    </row>
    <row r="11" spans="1:2" ht="19" x14ac:dyDescent="0.2">
      <c r="A11" s="77" t="s">
        <v>16</v>
      </c>
      <c r="B11" s="78" t="s">
        <v>17</v>
      </c>
    </row>
    <row r="12" spans="1:2" ht="18" customHeight="1" x14ac:dyDescent="0.2">
      <c r="A12" s="77" t="s">
        <v>18</v>
      </c>
      <c r="B12" s="78" t="s">
        <v>19</v>
      </c>
    </row>
    <row r="13" spans="1:2" ht="19" x14ac:dyDescent="0.2">
      <c r="A13" s="77" t="s">
        <v>20</v>
      </c>
      <c r="B13" s="80" t="s">
        <v>21</v>
      </c>
    </row>
    <row r="14" spans="1:2" ht="19" x14ac:dyDescent="0.2">
      <c r="A14" s="77" t="s">
        <v>22</v>
      </c>
      <c r="B14" s="78" t="s">
        <v>23</v>
      </c>
    </row>
    <row r="15" spans="1:2" ht="19" x14ac:dyDescent="0.2">
      <c r="A15" s="77" t="s">
        <v>24</v>
      </c>
      <c r="B15" s="78">
        <v>13</v>
      </c>
    </row>
    <row r="16" spans="1:2" ht="19" x14ac:dyDescent="0.2">
      <c r="A16" s="77" t="s">
        <v>25</v>
      </c>
      <c r="B16" s="78">
        <v>13</v>
      </c>
    </row>
    <row r="17" spans="1:2" ht="38.25" customHeight="1" x14ac:dyDescent="0.2">
      <c r="A17" s="77" t="s">
        <v>26</v>
      </c>
      <c r="B17" s="78">
        <v>16</v>
      </c>
    </row>
    <row r="20" spans="1:2" ht="19" x14ac:dyDescent="0.2">
      <c r="A20" s="74" t="s">
        <v>27</v>
      </c>
    </row>
    <row r="21" spans="1:2" ht="19" x14ac:dyDescent="0.2">
      <c r="A21" s="74" t="s">
        <v>28</v>
      </c>
    </row>
    <row r="22" spans="1:2" ht="19" x14ac:dyDescent="0.2">
      <c r="A22" s="74" t="s">
        <v>29</v>
      </c>
    </row>
    <row r="23" spans="1:2" ht="19" x14ac:dyDescent="0.2">
      <c r="A23" s="74" t="s">
        <v>30</v>
      </c>
    </row>
    <row r="24" spans="1:2" ht="19" x14ac:dyDescent="0.2">
      <c r="A24" s="74" t="s">
        <v>31</v>
      </c>
    </row>
  </sheetData>
  <hyperlinks>
    <hyperlink ref="B1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tabSelected="1" topLeftCell="A48" zoomScale="184" zoomScaleNormal="85" workbookViewId="0">
      <selection activeCell="H75" sqref="H75"/>
    </sheetView>
  </sheetViews>
  <sheetFormatPr baseColWidth="10" defaultColWidth="14.5" defaultRowHeight="15" customHeight="1" x14ac:dyDescent="0.2"/>
  <cols>
    <col min="1" max="1" width="5.1640625" style="6" customWidth="1"/>
    <col min="2" max="2" width="52" style="6" customWidth="1"/>
    <col min="3" max="3" width="30.83203125" style="43" customWidth="1"/>
    <col min="4" max="4" width="22" style="6" customWidth="1"/>
    <col min="5" max="5" width="15.5" style="6" customWidth="1"/>
    <col min="6" max="6" width="19.6640625" style="6" customWidth="1"/>
    <col min="7" max="7" width="14.5" style="6" customWidth="1"/>
    <col min="8" max="8" width="25" style="6" customWidth="1"/>
    <col min="9" max="11" width="8.6640625" style="1" customWidth="1"/>
    <col min="12" max="16384" width="14.5" style="1"/>
  </cols>
  <sheetData>
    <row r="1" spans="1:10" x14ac:dyDescent="0.2">
      <c r="A1" s="128"/>
      <c r="B1" s="126"/>
      <c r="C1" s="126"/>
      <c r="D1" s="126"/>
      <c r="E1" s="126"/>
      <c r="F1" s="126"/>
      <c r="G1" s="126"/>
      <c r="H1" s="126"/>
    </row>
    <row r="2" spans="1:10" ht="20" x14ac:dyDescent="0.2">
      <c r="A2" s="129" t="s">
        <v>32</v>
      </c>
      <c r="B2" s="129"/>
      <c r="C2" s="129"/>
      <c r="D2" s="129"/>
      <c r="E2" s="129"/>
      <c r="F2" s="129"/>
      <c r="G2" s="129"/>
      <c r="H2" s="129"/>
    </row>
    <row r="3" spans="1:10" ht="21" customHeight="1" x14ac:dyDescent="0.2">
      <c r="A3" s="130" t="str">
        <f>'Информация о Чемпионате'!B4</f>
        <v>Итоговый (межрегиональный) этап Чемпионата по профессиональному мастерству</v>
      </c>
      <c r="B3" s="130"/>
      <c r="C3" s="130"/>
      <c r="D3" s="130"/>
      <c r="E3" s="130"/>
      <c r="F3" s="130"/>
      <c r="G3" s="130"/>
      <c r="H3" s="130"/>
      <c r="I3" s="66"/>
      <c r="J3" s="66"/>
    </row>
    <row r="4" spans="1:10" ht="20" x14ac:dyDescent="0.2">
      <c r="A4" s="129" t="s">
        <v>33</v>
      </c>
      <c r="B4" s="129"/>
      <c r="C4" s="129"/>
      <c r="D4" s="129"/>
      <c r="E4" s="129"/>
      <c r="F4" s="129"/>
      <c r="G4" s="129"/>
      <c r="H4" s="129"/>
    </row>
    <row r="5" spans="1:10" ht="22.5" customHeight="1" x14ac:dyDescent="0.2">
      <c r="A5" s="131" t="str">
        <f>'Информация о Чемпионате'!B3</f>
        <v>Цифровой модельер</v>
      </c>
      <c r="B5" s="131"/>
      <c r="C5" s="131"/>
      <c r="D5" s="131"/>
      <c r="E5" s="131"/>
      <c r="F5" s="131"/>
      <c r="G5" s="131"/>
      <c r="H5" s="131"/>
    </row>
    <row r="6" spans="1:10" x14ac:dyDescent="0.2">
      <c r="A6" s="125" t="s">
        <v>34</v>
      </c>
      <c r="B6" s="126"/>
      <c r="C6" s="126"/>
      <c r="D6" s="126"/>
      <c r="E6" s="126"/>
      <c r="F6" s="126"/>
      <c r="G6" s="126"/>
      <c r="H6" s="126"/>
    </row>
    <row r="7" spans="1:10" ht="15.75" customHeight="1" x14ac:dyDescent="0.2">
      <c r="A7" s="125" t="s">
        <v>35</v>
      </c>
      <c r="B7" s="125"/>
      <c r="C7" s="127" t="str">
        <f>'Информация о Чемпионате'!B5</f>
        <v>г. Москва</v>
      </c>
      <c r="D7" s="127"/>
      <c r="E7" s="127"/>
      <c r="F7" s="127"/>
      <c r="G7" s="127"/>
      <c r="H7" s="127"/>
    </row>
    <row r="8" spans="1:10" ht="15.75" customHeight="1" x14ac:dyDescent="0.2">
      <c r="A8" s="125" t="s">
        <v>36</v>
      </c>
      <c r="B8" s="125"/>
      <c r="C8" s="125"/>
      <c r="D8" s="127" t="str">
        <f>'Информация о Чемпионате'!B6</f>
        <v>ГБПОУ 1-МОК</v>
      </c>
      <c r="E8" s="127"/>
      <c r="F8" s="127"/>
      <c r="G8" s="127"/>
      <c r="H8" s="127"/>
    </row>
    <row r="9" spans="1:10" ht="15.75" customHeight="1" x14ac:dyDescent="0.2">
      <c r="A9" s="125" t="s">
        <v>37</v>
      </c>
      <c r="B9" s="125"/>
      <c r="C9" s="125" t="str">
        <f>'Информация о Чемпионате'!B7</f>
        <v>г.Москва, Стартовая, д.1, к.2</v>
      </c>
      <c r="D9" s="125"/>
      <c r="E9" s="125"/>
      <c r="F9" s="125"/>
      <c r="G9" s="125"/>
      <c r="H9" s="125"/>
    </row>
    <row r="10" spans="1:10" ht="15.75" customHeight="1" x14ac:dyDescent="0.2">
      <c r="A10" s="125" t="s">
        <v>38</v>
      </c>
      <c r="B10" s="125"/>
      <c r="C10" s="125" t="str">
        <f>'Информация о Чемпионате'!B9</f>
        <v>Федотушкина Алина Аркадьевна</v>
      </c>
      <c r="D10" s="125"/>
      <c r="E10" s="125" t="str">
        <f>'Информация о Чемпионате'!B10</f>
        <v>aaf@artcollege.ru</v>
      </c>
      <c r="F10" s="125"/>
      <c r="G10" s="125" t="str">
        <f>'Информация о Чемпионате'!B11</f>
        <v>8(926)8513416</v>
      </c>
      <c r="H10" s="125"/>
    </row>
    <row r="11" spans="1:10" ht="15.75" customHeight="1" x14ac:dyDescent="0.2">
      <c r="A11" s="125" t="s">
        <v>39</v>
      </c>
      <c r="B11" s="125"/>
      <c r="C11" s="125" t="str">
        <f>'Информация о Чемпионате'!B12</f>
        <v>Зубов Валентин Николаевич</v>
      </c>
      <c r="D11" s="125"/>
      <c r="E11" s="125" t="str">
        <f>'Информация о Чемпионате'!B13</f>
        <v>zvn@artcollege.ru</v>
      </c>
      <c r="F11" s="125"/>
      <c r="G11" s="125" t="str">
        <f>'Информация о Чемпионате'!B14</f>
        <v>8(977)8274699</v>
      </c>
      <c r="H11" s="125"/>
    </row>
    <row r="12" spans="1:10" ht="15.75" customHeight="1" x14ac:dyDescent="0.2">
      <c r="A12" s="125" t="s">
        <v>40</v>
      </c>
      <c r="B12" s="125"/>
      <c r="C12" s="125">
        <f>'Информация о Чемпионате'!B17</f>
        <v>16</v>
      </c>
      <c r="D12" s="125"/>
      <c r="E12" s="125"/>
      <c r="F12" s="125"/>
      <c r="G12" s="125"/>
      <c r="H12" s="125"/>
    </row>
    <row r="13" spans="1:10" ht="15.75" customHeight="1" x14ac:dyDescent="0.2">
      <c r="A13" s="125" t="s">
        <v>41</v>
      </c>
      <c r="B13" s="125"/>
      <c r="C13" s="125">
        <f>'Информация о Чемпионате'!B15</f>
        <v>13</v>
      </c>
      <c r="D13" s="125"/>
      <c r="E13" s="125"/>
      <c r="F13" s="125"/>
      <c r="G13" s="125"/>
      <c r="H13" s="125"/>
    </row>
    <row r="14" spans="1:10" ht="15.75" customHeight="1" x14ac:dyDescent="0.2">
      <c r="A14" s="125" t="s">
        <v>42</v>
      </c>
      <c r="B14" s="125"/>
      <c r="C14" s="125">
        <f>'Информация о Чемпионате'!B16</f>
        <v>13</v>
      </c>
      <c r="D14" s="125"/>
      <c r="E14" s="125"/>
      <c r="F14" s="125"/>
      <c r="G14" s="125"/>
      <c r="H14" s="125"/>
    </row>
    <row r="15" spans="1:10" ht="15.75" customHeight="1" x14ac:dyDescent="0.2">
      <c r="A15" s="125" t="s">
        <v>43</v>
      </c>
      <c r="B15" s="125"/>
      <c r="C15" s="125" t="str">
        <f>'Информация о Чемпионате'!B8</f>
        <v>21.04.2025-25.04.2025</v>
      </c>
      <c r="D15" s="125"/>
      <c r="E15" s="125"/>
      <c r="F15" s="125"/>
      <c r="G15" s="125"/>
      <c r="H15" s="125"/>
    </row>
    <row r="16" spans="1:10" ht="20" x14ac:dyDescent="0.2">
      <c r="A16" s="120" t="s">
        <v>44</v>
      </c>
      <c r="B16" s="121"/>
      <c r="C16" s="121"/>
      <c r="D16" s="121"/>
      <c r="E16" s="121"/>
      <c r="F16" s="121"/>
      <c r="G16" s="121"/>
      <c r="H16" s="122"/>
    </row>
    <row r="17" spans="1:8" x14ac:dyDescent="0.2">
      <c r="A17" s="113" t="s">
        <v>45</v>
      </c>
      <c r="B17" s="123"/>
      <c r="C17" s="123"/>
      <c r="D17" s="123"/>
      <c r="E17" s="123"/>
      <c r="F17" s="123"/>
      <c r="G17" s="123"/>
      <c r="H17" s="124"/>
    </row>
    <row r="18" spans="1:8" ht="15" customHeight="1" x14ac:dyDescent="0.2">
      <c r="A18" s="105" t="s">
        <v>46</v>
      </c>
      <c r="B18" s="116"/>
      <c r="C18" s="116"/>
      <c r="D18" s="116"/>
      <c r="E18" s="116"/>
      <c r="F18" s="116"/>
      <c r="G18" s="116"/>
      <c r="H18" s="117"/>
    </row>
    <row r="19" spans="1:8" ht="15" customHeight="1" x14ac:dyDescent="0.2">
      <c r="A19" s="105" t="s">
        <v>47</v>
      </c>
      <c r="B19" s="116"/>
      <c r="C19" s="116"/>
      <c r="D19" s="116"/>
      <c r="E19" s="116"/>
      <c r="F19" s="116"/>
      <c r="G19" s="116"/>
      <c r="H19" s="117"/>
    </row>
    <row r="20" spans="1:8" ht="15" customHeight="1" x14ac:dyDescent="0.2">
      <c r="A20" s="105" t="s">
        <v>48</v>
      </c>
      <c r="B20" s="116"/>
      <c r="C20" s="116"/>
      <c r="D20" s="116"/>
      <c r="E20" s="116"/>
      <c r="F20" s="116"/>
      <c r="G20" s="116"/>
      <c r="H20" s="117"/>
    </row>
    <row r="21" spans="1:8" ht="15" customHeight="1" x14ac:dyDescent="0.2">
      <c r="A21" s="105" t="s">
        <v>49</v>
      </c>
      <c r="B21" s="116"/>
      <c r="C21" s="116"/>
      <c r="D21" s="116"/>
      <c r="E21" s="116"/>
      <c r="F21" s="116"/>
      <c r="G21" s="116"/>
      <c r="H21" s="117"/>
    </row>
    <row r="22" spans="1:8" ht="15" customHeight="1" x14ac:dyDescent="0.2">
      <c r="A22" s="105" t="s">
        <v>50</v>
      </c>
      <c r="B22" s="116"/>
      <c r="C22" s="116"/>
      <c r="D22" s="116"/>
      <c r="E22" s="116"/>
      <c r="F22" s="116"/>
      <c r="G22" s="116"/>
      <c r="H22" s="117"/>
    </row>
    <row r="23" spans="1:8" ht="15" customHeight="1" x14ac:dyDescent="0.2">
      <c r="A23" s="105" t="s">
        <v>51</v>
      </c>
      <c r="B23" s="116"/>
      <c r="C23" s="116"/>
      <c r="D23" s="116"/>
      <c r="E23" s="116"/>
      <c r="F23" s="116"/>
      <c r="G23" s="116"/>
      <c r="H23" s="117"/>
    </row>
    <row r="24" spans="1:8" ht="15" customHeight="1" x14ac:dyDescent="0.2">
      <c r="A24" s="105" t="s">
        <v>52</v>
      </c>
      <c r="B24" s="116"/>
      <c r="C24" s="116"/>
      <c r="D24" s="116"/>
      <c r="E24" s="116"/>
      <c r="F24" s="116"/>
      <c r="G24" s="116"/>
      <c r="H24" s="117"/>
    </row>
    <row r="25" spans="1:8" ht="15.75" customHeight="1" x14ac:dyDescent="0.2">
      <c r="A25" s="108" t="s">
        <v>53</v>
      </c>
      <c r="B25" s="118"/>
      <c r="C25" s="118"/>
      <c r="D25" s="118"/>
      <c r="E25" s="118"/>
      <c r="F25" s="118"/>
      <c r="G25" s="118"/>
      <c r="H25" s="119"/>
    </row>
    <row r="26" spans="1:8" ht="60" x14ac:dyDescent="0.2">
      <c r="A26" s="46" t="s">
        <v>54</v>
      </c>
      <c r="B26" s="3" t="s">
        <v>55</v>
      </c>
      <c r="C26" s="3" t="s">
        <v>56</v>
      </c>
      <c r="D26" s="4" t="s">
        <v>57</v>
      </c>
      <c r="E26" s="4" t="s">
        <v>58</v>
      </c>
      <c r="F26" s="4" t="s">
        <v>59</v>
      </c>
      <c r="G26" s="4" t="s">
        <v>60</v>
      </c>
      <c r="H26" s="4" t="s">
        <v>61</v>
      </c>
    </row>
    <row r="27" spans="1:8" ht="15" customHeight="1" x14ac:dyDescent="0.2">
      <c r="A27" s="47">
        <v>1</v>
      </c>
      <c r="B27" s="25" t="s">
        <v>62</v>
      </c>
      <c r="C27" s="26" t="s">
        <v>63</v>
      </c>
      <c r="D27" s="48" t="s">
        <v>64</v>
      </c>
      <c r="E27" s="48">
        <v>1</v>
      </c>
      <c r="F27" s="48" t="s">
        <v>65</v>
      </c>
      <c r="G27" s="48">
        <v>1</v>
      </c>
      <c r="H27" s="63"/>
    </row>
    <row r="28" spans="1:8" ht="15" customHeight="1" x14ac:dyDescent="0.2">
      <c r="A28" s="47">
        <v>2</v>
      </c>
      <c r="B28" s="24" t="s">
        <v>66</v>
      </c>
      <c r="C28" s="26" t="s">
        <v>67</v>
      </c>
      <c r="D28" s="48" t="s">
        <v>68</v>
      </c>
      <c r="E28" s="48">
        <v>1</v>
      </c>
      <c r="F28" s="48" t="s">
        <v>65</v>
      </c>
      <c r="G28" s="48">
        <v>1</v>
      </c>
      <c r="H28" s="63"/>
    </row>
    <row r="29" spans="1:8" ht="15" customHeight="1" x14ac:dyDescent="0.2">
      <c r="A29" s="47">
        <v>3</v>
      </c>
      <c r="B29" s="27" t="s">
        <v>69</v>
      </c>
      <c r="C29" s="49" t="s">
        <v>70</v>
      </c>
      <c r="D29" s="50" t="s">
        <v>71</v>
      </c>
      <c r="E29" s="48">
        <v>1</v>
      </c>
      <c r="F29" s="48" t="s">
        <v>65</v>
      </c>
      <c r="G29" s="48">
        <v>7</v>
      </c>
      <c r="H29" s="63"/>
    </row>
    <row r="30" spans="1:8" ht="15" customHeight="1" x14ac:dyDescent="0.2">
      <c r="A30" s="47">
        <v>4</v>
      </c>
      <c r="B30" s="27" t="s">
        <v>72</v>
      </c>
      <c r="C30" s="49" t="s">
        <v>73</v>
      </c>
      <c r="D30" s="50" t="s">
        <v>71</v>
      </c>
      <c r="E30" s="48">
        <v>1</v>
      </c>
      <c r="F30" s="48" t="s">
        <v>65</v>
      </c>
      <c r="G30" s="48">
        <v>13</v>
      </c>
      <c r="H30" s="63"/>
    </row>
    <row r="31" spans="1:8" ht="15" customHeight="1" x14ac:dyDescent="0.2">
      <c r="A31" s="48">
        <v>5</v>
      </c>
      <c r="B31" s="51" t="s">
        <v>74</v>
      </c>
      <c r="C31" s="52" t="s">
        <v>75</v>
      </c>
      <c r="D31" s="48" t="s">
        <v>68</v>
      </c>
      <c r="E31" s="48">
        <v>1</v>
      </c>
      <c r="F31" s="48" t="s">
        <v>76</v>
      </c>
      <c r="G31" s="48">
        <v>2</v>
      </c>
      <c r="H31" s="51"/>
    </row>
    <row r="32" spans="1:8" ht="23.25" customHeight="1" x14ac:dyDescent="0.2">
      <c r="A32" s="111" t="s">
        <v>77</v>
      </c>
      <c r="B32" s="112"/>
      <c r="C32" s="112"/>
      <c r="D32" s="112"/>
      <c r="E32" s="112"/>
      <c r="F32" s="112"/>
      <c r="G32" s="112"/>
      <c r="H32" s="112"/>
    </row>
    <row r="33" spans="1:8" ht="15.75" customHeight="1" x14ac:dyDescent="0.2">
      <c r="A33" s="113" t="s">
        <v>45</v>
      </c>
      <c r="B33" s="114"/>
      <c r="C33" s="114"/>
      <c r="D33" s="114"/>
      <c r="E33" s="114"/>
      <c r="F33" s="114"/>
      <c r="G33" s="114"/>
      <c r="H33" s="115"/>
    </row>
    <row r="34" spans="1:8" ht="15" customHeight="1" x14ac:dyDescent="0.2">
      <c r="A34" s="105" t="s">
        <v>78</v>
      </c>
      <c r="B34" s="106"/>
      <c r="C34" s="106"/>
      <c r="D34" s="106"/>
      <c r="E34" s="106"/>
      <c r="F34" s="106"/>
      <c r="G34" s="106"/>
      <c r="H34" s="107"/>
    </row>
    <row r="35" spans="1:8" ht="15" customHeight="1" x14ac:dyDescent="0.2">
      <c r="A35" s="105" t="s">
        <v>79</v>
      </c>
      <c r="B35" s="106"/>
      <c r="C35" s="106"/>
      <c r="D35" s="106"/>
      <c r="E35" s="106"/>
      <c r="F35" s="106"/>
      <c r="G35" s="106"/>
      <c r="H35" s="107"/>
    </row>
    <row r="36" spans="1:8" ht="15" customHeight="1" x14ac:dyDescent="0.2">
      <c r="A36" s="105" t="s">
        <v>80</v>
      </c>
      <c r="B36" s="106"/>
      <c r="C36" s="106"/>
      <c r="D36" s="106"/>
      <c r="E36" s="106"/>
      <c r="F36" s="106"/>
      <c r="G36" s="106"/>
      <c r="H36" s="107"/>
    </row>
    <row r="37" spans="1:8" ht="15" customHeight="1" x14ac:dyDescent="0.2">
      <c r="A37" s="105" t="s">
        <v>81</v>
      </c>
      <c r="B37" s="106"/>
      <c r="C37" s="106"/>
      <c r="D37" s="106"/>
      <c r="E37" s="106"/>
      <c r="F37" s="106"/>
      <c r="G37" s="106"/>
      <c r="H37" s="107"/>
    </row>
    <row r="38" spans="1:8" ht="15" customHeight="1" x14ac:dyDescent="0.2">
      <c r="A38" s="105" t="s">
        <v>50</v>
      </c>
      <c r="B38" s="106"/>
      <c r="C38" s="106"/>
      <c r="D38" s="106"/>
      <c r="E38" s="106"/>
      <c r="F38" s="106"/>
      <c r="G38" s="106"/>
      <c r="H38" s="107"/>
    </row>
    <row r="39" spans="1:8" ht="15" customHeight="1" x14ac:dyDescent="0.2">
      <c r="A39" s="105" t="s">
        <v>82</v>
      </c>
      <c r="B39" s="106"/>
      <c r="C39" s="106"/>
      <c r="D39" s="106"/>
      <c r="E39" s="106"/>
      <c r="F39" s="106"/>
      <c r="G39" s="106"/>
      <c r="H39" s="107"/>
    </row>
    <row r="40" spans="1:8" ht="15" customHeight="1" x14ac:dyDescent="0.2">
      <c r="A40" s="105" t="s">
        <v>83</v>
      </c>
      <c r="B40" s="106"/>
      <c r="C40" s="106"/>
      <c r="D40" s="106"/>
      <c r="E40" s="106"/>
      <c r="F40" s="106"/>
      <c r="G40" s="106"/>
      <c r="H40" s="107"/>
    </row>
    <row r="41" spans="1:8" ht="15.75" customHeight="1" x14ac:dyDescent="0.2">
      <c r="A41" s="108" t="s">
        <v>53</v>
      </c>
      <c r="B41" s="109"/>
      <c r="C41" s="109"/>
      <c r="D41" s="109"/>
      <c r="E41" s="109"/>
      <c r="F41" s="109"/>
      <c r="G41" s="109"/>
      <c r="H41" s="110"/>
    </row>
    <row r="42" spans="1:8" ht="60" x14ac:dyDescent="0.2">
      <c r="A42" s="2" t="s">
        <v>54</v>
      </c>
      <c r="B42" s="2" t="s">
        <v>55</v>
      </c>
      <c r="C42" s="3" t="s">
        <v>56</v>
      </c>
      <c r="D42" s="2" t="s">
        <v>57</v>
      </c>
      <c r="E42" s="39" t="s">
        <v>58</v>
      </c>
      <c r="F42" s="39" t="s">
        <v>59</v>
      </c>
      <c r="G42" s="39" t="s">
        <v>60</v>
      </c>
      <c r="H42" s="2" t="s">
        <v>61</v>
      </c>
    </row>
    <row r="43" spans="1:8" ht="15" customHeight="1" x14ac:dyDescent="0.2">
      <c r="A43" s="53">
        <v>1</v>
      </c>
      <c r="B43" s="36" t="s">
        <v>84</v>
      </c>
      <c r="C43" s="22" t="s">
        <v>85</v>
      </c>
      <c r="D43" s="54" t="s">
        <v>68</v>
      </c>
      <c r="E43" s="53">
        <v>1</v>
      </c>
      <c r="F43" s="53" t="s">
        <v>86</v>
      </c>
      <c r="G43" s="53">
        <v>1</v>
      </c>
      <c r="H43" s="13"/>
    </row>
    <row r="44" spans="1:8" ht="15" customHeight="1" x14ac:dyDescent="0.2">
      <c r="A44" s="53">
        <v>2</v>
      </c>
      <c r="B44" s="24" t="s">
        <v>69</v>
      </c>
      <c r="C44" s="22" t="s">
        <v>87</v>
      </c>
      <c r="D44" s="54" t="s">
        <v>71</v>
      </c>
      <c r="E44" s="53">
        <v>1</v>
      </c>
      <c r="F44" s="53" t="s">
        <v>86</v>
      </c>
      <c r="G44" s="53">
        <v>6</v>
      </c>
      <c r="H44" s="13"/>
    </row>
    <row r="45" spans="1:8" ht="15" customHeight="1" x14ac:dyDescent="0.2">
      <c r="A45" s="53">
        <v>3</v>
      </c>
      <c r="B45" s="27" t="s">
        <v>72</v>
      </c>
      <c r="C45" s="22" t="s">
        <v>88</v>
      </c>
      <c r="D45" s="54" t="s">
        <v>71</v>
      </c>
      <c r="E45" s="53">
        <v>1</v>
      </c>
      <c r="F45" s="53" t="s">
        <v>86</v>
      </c>
      <c r="G45" s="53">
        <v>12</v>
      </c>
      <c r="H45" s="13"/>
    </row>
    <row r="46" spans="1:8" ht="15" customHeight="1" x14ac:dyDescent="0.2">
      <c r="A46" s="53">
        <v>4</v>
      </c>
      <c r="B46" s="24" t="s">
        <v>89</v>
      </c>
      <c r="C46" s="22" t="s">
        <v>90</v>
      </c>
      <c r="D46" s="54" t="s">
        <v>71</v>
      </c>
      <c r="E46" s="53">
        <v>1</v>
      </c>
      <c r="F46" s="53" t="s">
        <v>86</v>
      </c>
      <c r="G46" s="53">
        <v>1</v>
      </c>
      <c r="H46" s="13"/>
    </row>
    <row r="47" spans="1:8" ht="15" customHeight="1" x14ac:dyDescent="0.2">
      <c r="A47" s="53">
        <v>5</v>
      </c>
      <c r="B47" s="55" t="s">
        <v>91</v>
      </c>
      <c r="C47" s="97" t="s">
        <v>92</v>
      </c>
      <c r="D47" s="54" t="s">
        <v>71</v>
      </c>
      <c r="E47" s="42">
        <v>1</v>
      </c>
      <c r="F47" s="42" t="s">
        <v>65</v>
      </c>
      <c r="G47" s="42">
        <v>1</v>
      </c>
      <c r="H47" s="64"/>
    </row>
    <row r="48" spans="1:8" ht="15" customHeight="1" x14ac:dyDescent="0.2">
      <c r="A48" s="19">
        <v>6</v>
      </c>
      <c r="B48" s="56" t="s">
        <v>93</v>
      </c>
      <c r="C48" s="57" t="s">
        <v>94</v>
      </c>
      <c r="D48" s="58" t="s">
        <v>68</v>
      </c>
      <c r="E48" s="58">
        <v>1</v>
      </c>
      <c r="F48" s="58" t="s">
        <v>65</v>
      </c>
      <c r="G48" s="58">
        <v>1</v>
      </c>
      <c r="H48" s="64"/>
    </row>
    <row r="49" spans="1:8" ht="15" customHeight="1" x14ac:dyDescent="0.2">
      <c r="A49" s="19">
        <v>7</v>
      </c>
      <c r="B49" s="55" t="s">
        <v>95</v>
      </c>
      <c r="C49" s="97" t="s">
        <v>96</v>
      </c>
      <c r="D49" s="59" t="s">
        <v>71</v>
      </c>
      <c r="E49" s="59">
        <v>1</v>
      </c>
      <c r="F49" s="59" t="s">
        <v>86</v>
      </c>
      <c r="G49" s="65">
        <v>1</v>
      </c>
      <c r="H49" s="64"/>
    </row>
    <row r="50" spans="1:8" ht="23.25" customHeight="1" thickBot="1" x14ac:dyDescent="0.25">
      <c r="A50" s="111" t="s">
        <v>97</v>
      </c>
      <c r="B50" s="112"/>
      <c r="C50" s="112"/>
      <c r="D50" s="112"/>
      <c r="E50" s="112"/>
      <c r="F50" s="112"/>
      <c r="G50" s="112"/>
      <c r="H50" s="112"/>
    </row>
    <row r="51" spans="1:8" ht="15.75" customHeight="1" x14ac:dyDescent="0.2">
      <c r="A51" s="113" t="s">
        <v>45</v>
      </c>
      <c r="B51" s="114"/>
      <c r="C51" s="114"/>
      <c r="D51" s="114"/>
      <c r="E51" s="114"/>
      <c r="F51" s="114"/>
      <c r="G51" s="114"/>
      <c r="H51" s="115"/>
    </row>
    <row r="52" spans="1:8" ht="15" customHeight="1" x14ac:dyDescent="0.2">
      <c r="A52" s="105" t="s">
        <v>98</v>
      </c>
      <c r="B52" s="106"/>
      <c r="C52" s="106"/>
      <c r="D52" s="106"/>
      <c r="E52" s="106"/>
      <c r="F52" s="106"/>
      <c r="G52" s="106"/>
      <c r="H52" s="107"/>
    </row>
    <row r="53" spans="1:8" ht="15" customHeight="1" x14ac:dyDescent="0.2">
      <c r="A53" s="105" t="s">
        <v>79</v>
      </c>
      <c r="B53" s="106"/>
      <c r="C53" s="106"/>
      <c r="D53" s="106"/>
      <c r="E53" s="106"/>
      <c r="F53" s="106"/>
      <c r="G53" s="106"/>
      <c r="H53" s="107"/>
    </row>
    <row r="54" spans="1:8" ht="15" customHeight="1" x14ac:dyDescent="0.2">
      <c r="A54" s="105" t="s">
        <v>99</v>
      </c>
      <c r="B54" s="106"/>
      <c r="C54" s="106"/>
      <c r="D54" s="106"/>
      <c r="E54" s="106"/>
      <c r="F54" s="106"/>
      <c r="G54" s="106"/>
      <c r="H54" s="107"/>
    </row>
    <row r="55" spans="1:8" ht="15" customHeight="1" x14ac:dyDescent="0.2">
      <c r="A55" s="105" t="s">
        <v>100</v>
      </c>
      <c r="B55" s="106"/>
      <c r="C55" s="106"/>
      <c r="D55" s="106"/>
      <c r="E55" s="106"/>
      <c r="F55" s="106"/>
      <c r="G55" s="106"/>
      <c r="H55" s="107"/>
    </row>
    <row r="56" spans="1:8" ht="15" customHeight="1" x14ac:dyDescent="0.2">
      <c r="A56" s="105" t="s">
        <v>50</v>
      </c>
      <c r="B56" s="106"/>
      <c r="C56" s="106"/>
      <c r="D56" s="106"/>
      <c r="E56" s="106"/>
      <c r="F56" s="106"/>
      <c r="G56" s="106"/>
      <c r="H56" s="107"/>
    </row>
    <row r="57" spans="1:8" ht="15" customHeight="1" x14ac:dyDescent="0.2">
      <c r="A57" s="105" t="s">
        <v>101</v>
      </c>
      <c r="B57" s="106"/>
      <c r="C57" s="106"/>
      <c r="D57" s="106"/>
      <c r="E57" s="106"/>
      <c r="F57" s="106"/>
      <c r="G57" s="106"/>
      <c r="H57" s="107"/>
    </row>
    <row r="58" spans="1:8" ht="15" customHeight="1" x14ac:dyDescent="0.2">
      <c r="A58" s="105" t="s">
        <v>83</v>
      </c>
      <c r="B58" s="106"/>
      <c r="C58" s="106"/>
      <c r="D58" s="106"/>
      <c r="E58" s="106"/>
      <c r="F58" s="106"/>
      <c r="G58" s="106"/>
      <c r="H58" s="107"/>
    </row>
    <row r="59" spans="1:8" ht="15.75" customHeight="1" x14ac:dyDescent="0.2">
      <c r="A59" s="108" t="s">
        <v>53</v>
      </c>
      <c r="B59" s="109"/>
      <c r="C59" s="109"/>
      <c r="D59" s="109"/>
      <c r="E59" s="109"/>
      <c r="F59" s="109"/>
      <c r="G59" s="109"/>
      <c r="H59" s="110"/>
    </row>
    <row r="60" spans="1:8" ht="45" customHeight="1" x14ac:dyDescent="0.2">
      <c r="A60" s="60" t="s">
        <v>54</v>
      </c>
      <c r="B60" s="2" t="s">
        <v>55</v>
      </c>
      <c r="C60" s="3" t="s">
        <v>56</v>
      </c>
      <c r="D60" s="39" t="s">
        <v>57</v>
      </c>
      <c r="E60" s="39" t="s">
        <v>58</v>
      </c>
      <c r="F60" s="39" t="s">
        <v>59</v>
      </c>
      <c r="G60" s="39" t="s">
        <v>60</v>
      </c>
      <c r="H60" s="2" t="s">
        <v>61</v>
      </c>
    </row>
    <row r="61" spans="1:8" ht="15.75" customHeight="1" x14ac:dyDescent="0.2">
      <c r="A61" s="61">
        <v>1</v>
      </c>
      <c r="B61" s="62" t="s">
        <v>102</v>
      </c>
      <c r="C61" s="37" t="s">
        <v>103</v>
      </c>
      <c r="D61" s="10" t="s">
        <v>64</v>
      </c>
      <c r="E61" s="53">
        <v>1</v>
      </c>
      <c r="F61" s="10" t="s">
        <v>65</v>
      </c>
      <c r="G61" s="53">
        <v>1</v>
      </c>
      <c r="H61" s="53"/>
    </row>
    <row r="62" spans="1:8" ht="15.75" customHeight="1" x14ac:dyDescent="0.2">
      <c r="A62" s="61">
        <v>2</v>
      </c>
      <c r="B62" s="62" t="s">
        <v>104</v>
      </c>
      <c r="C62" s="36" t="s">
        <v>105</v>
      </c>
      <c r="D62" s="10" t="s">
        <v>64</v>
      </c>
      <c r="E62" s="53">
        <v>1</v>
      </c>
      <c r="F62" s="10" t="s">
        <v>65</v>
      </c>
      <c r="G62" s="53">
        <v>1</v>
      </c>
      <c r="H62" s="53"/>
    </row>
    <row r="63" spans="1:8" ht="15.75" customHeight="1" x14ac:dyDescent="0.2">
      <c r="A63" s="61">
        <v>3</v>
      </c>
      <c r="B63" s="62" t="s">
        <v>106</v>
      </c>
      <c r="C63" s="36" t="s">
        <v>107</v>
      </c>
      <c r="D63" s="10" t="s">
        <v>64</v>
      </c>
      <c r="E63" s="53">
        <v>1</v>
      </c>
      <c r="F63" s="10" t="s">
        <v>65</v>
      </c>
      <c r="G63" s="53">
        <v>2</v>
      </c>
      <c r="H63" s="53"/>
    </row>
    <row r="64" spans="1:8" ht="15.75" customHeight="1" x14ac:dyDescent="0.2">
      <c r="A64" s="61">
        <v>4</v>
      </c>
      <c r="B64" s="62" t="s">
        <v>108</v>
      </c>
      <c r="C64" s="37" t="s">
        <v>109</v>
      </c>
      <c r="D64" s="10" t="s">
        <v>64</v>
      </c>
      <c r="E64" s="53">
        <v>1</v>
      </c>
      <c r="F64" s="10" t="s">
        <v>65</v>
      </c>
      <c r="G64" s="53">
        <v>1</v>
      </c>
      <c r="H64" s="53"/>
    </row>
    <row r="65" spans="1:8" ht="15.75" customHeight="1" x14ac:dyDescent="0.2">
      <c r="A65" s="61">
        <v>5</v>
      </c>
      <c r="B65" s="62" t="s">
        <v>110</v>
      </c>
      <c r="C65" s="36" t="s">
        <v>111</v>
      </c>
      <c r="D65" s="10" t="s">
        <v>64</v>
      </c>
      <c r="E65" s="53">
        <v>1</v>
      </c>
      <c r="F65" s="10" t="s">
        <v>65</v>
      </c>
      <c r="G65" s="53">
        <v>1</v>
      </c>
      <c r="H65" s="53"/>
    </row>
    <row r="66" spans="1:8" ht="15.75" customHeight="1" x14ac:dyDescent="0.2">
      <c r="A66" s="61">
        <v>6</v>
      </c>
      <c r="B66" s="62" t="s">
        <v>112</v>
      </c>
      <c r="C66" s="37" t="s">
        <v>113</v>
      </c>
      <c r="D66" s="10" t="s">
        <v>64</v>
      </c>
      <c r="E66" s="53">
        <v>1</v>
      </c>
      <c r="F66" s="10" t="s">
        <v>65</v>
      </c>
      <c r="G66" s="53">
        <v>1</v>
      </c>
      <c r="H66" s="53"/>
    </row>
    <row r="67" spans="1:8" ht="15.75" customHeight="1" x14ac:dyDescent="0.2">
      <c r="A67" s="61">
        <v>7</v>
      </c>
      <c r="B67" s="62" t="s">
        <v>62</v>
      </c>
      <c r="C67" s="37" t="s">
        <v>114</v>
      </c>
      <c r="D67" s="10" t="s">
        <v>64</v>
      </c>
      <c r="E67" s="53">
        <v>1</v>
      </c>
      <c r="F67" s="10" t="s">
        <v>65</v>
      </c>
      <c r="G67" s="53">
        <v>1</v>
      </c>
      <c r="H67" s="53"/>
    </row>
    <row r="68" spans="1:8" ht="15.75" customHeight="1" x14ac:dyDescent="0.2">
      <c r="A68" s="61">
        <v>8</v>
      </c>
      <c r="B68" s="62" t="s">
        <v>66</v>
      </c>
      <c r="C68" s="37" t="s">
        <v>67</v>
      </c>
      <c r="D68" s="10" t="s">
        <v>68</v>
      </c>
      <c r="E68" s="53">
        <v>1</v>
      </c>
      <c r="F68" s="10" t="s">
        <v>65</v>
      </c>
      <c r="G68" s="53">
        <v>1</v>
      </c>
      <c r="H68" s="53"/>
    </row>
    <row r="69" spans="1:8" ht="15.75" customHeight="1" x14ac:dyDescent="0.2">
      <c r="A69" s="61">
        <v>9</v>
      </c>
      <c r="B69" s="62" t="s">
        <v>115</v>
      </c>
      <c r="C69" s="37" t="s">
        <v>116</v>
      </c>
      <c r="D69" s="10" t="s">
        <v>68</v>
      </c>
      <c r="E69" s="53">
        <v>1</v>
      </c>
      <c r="F69" s="10" t="s">
        <v>65</v>
      </c>
      <c r="G69" s="53">
        <v>1</v>
      </c>
      <c r="H69" s="53"/>
    </row>
    <row r="70" spans="1:8" ht="15.75" customHeight="1" x14ac:dyDescent="0.2">
      <c r="A70" s="61">
        <v>10</v>
      </c>
      <c r="B70" s="62" t="s">
        <v>84</v>
      </c>
      <c r="C70" s="37" t="s">
        <v>85</v>
      </c>
      <c r="D70" s="10" t="s">
        <v>68</v>
      </c>
      <c r="E70" s="53">
        <v>1</v>
      </c>
      <c r="F70" s="10" t="s">
        <v>65</v>
      </c>
      <c r="G70" s="53">
        <v>3</v>
      </c>
      <c r="H70" s="53"/>
    </row>
    <row r="71" spans="1:8" ht="15.75" customHeight="1" x14ac:dyDescent="0.2">
      <c r="A71" s="61">
        <v>11</v>
      </c>
      <c r="B71" s="21" t="s">
        <v>117</v>
      </c>
      <c r="C71" s="36" t="s">
        <v>118</v>
      </c>
      <c r="D71" s="10" t="s">
        <v>119</v>
      </c>
      <c r="E71" s="53">
        <v>1</v>
      </c>
      <c r="F71" s="10" t="s">
        <v>65</v>
      </c>
      <c r="G71" s="53">
        <v>1</v>
      </c>
      <c r="H71" s="53"/>
    </row>
    <row r="72" spans="1:8" ht="15.75" customHeight="1" x14ac:dyDescent="0.2">
      <c r="A72" s="61">
        <v>12</v>
      </c>
      <c r="B72" s="62" t="s">
        <v>120</v>
      </c>
      <c r="C72" s="37" t="s">
        <v>121</v>
      </c>
      <c r="D72" s="10" t="s">
        <v>119</v>
      </c>
      <c r="E72" s="53">
        <v>1</v>
      </c>
      <c r="F72" s="10" t="s">
        <v>65</v>
      </c>
      <c r="G72" s="53">
        <v>1</v>
      </c>
      <c r="H72" s="53"/>
    </row>
    <row r="73" spans="1:8" ht="15.75" customHeight="1" x14ac:dyDescent="0.2">
      <c r="A73" s="61">
        <v>13</v>
      </c>
      <c r="B73" s="27" t="s">
        <v>122</v>
      </c>
      <c r="C73" s="36" t="s">
        <v>123</v>
      </c>
      <c r="D73" s="10" t="s">
        <v>119</v>
      </c>
      <c r="E73" s="53">
        <v>1</v>
      </c>
      <c r="F73" s="10" t="s">
        <v>65</v>
      </c>
      <c r="G73" s="53">
        <v>1</v>
      </c>
      <c r="H73" s="53"/>
    </row>
    <row r="74" spans="1:8" ht="15.75" customHeight="1" x14ac:dyDescent="0.2">
      <c r="A74" s="61">
        <v>14</v>
      </c>
      <c r="B74" s="62" t="s">
        <v>69</v>
      </c>
      <c r="C74" s="37" t="s">
        <v>124</v>
      </c>
      <c r="D74" s="53" t="s">
        <v>71</v>
      </c>
      <c r="E74" s="53">
        <v>1</v>
      </c>
      <c r="F74" s="10" t="s">
        <v>65</v>
      </c>
      <c r="G74" s="53">
        <v>10</v>
      </c>
      <c r="H74" s="53"/>
    </row>
    <row r="75" spans="1:8" ht="15.75" customHeight="1" x14ac:dyDescent="0.2">
      <c r="A75" s="61">
        <v>15</v>
      </c>
      <c r="B75" s="27" t="s">
        <v>72</v>
      </c>
      <c r="C75" s="37" t="s">
        <v>125</v>
      </c>
      <c r="D75" s="53" t="s">
        <v>71</v>
      </c>
      <c r="E75" s="53">
        <v>1</v>
      </c>
      <c r="F75" s="10" t="s">
        <v>65</v>
      </c>
      <c r="G75" s="10">
        <v>18</v>
      </c>
      <c r="H75" s="13"/>
    </row>
    <row r="76" spans="1:8" ht="15.75" customHeight="1" x14ac:dyDescent="0.2">
      <c r="A76" s="61">
        <v>16</v>
      </c>
      <c r="B76" s="62" t="s">
        <v>126</v>
      </c>
      <c r="C76" s="37" t="s">
        <v>127</v>
      </c>
      <c r="D76" s="53" t="s">
        <v>71</v>
      </c>
      <c r="E76" s="53">
        <v>1</v>
      </c>
      <c r="F76" s="10" t="s">
        <v>65</v>
      </c>
      <c r="G76" s="10">
        <f>E76</f>
        <v>1</v>
      </c>
      <c r="H76" s="13"/>
    </row>
    <row r="77" spans="1:8" ht="15.75" customHeight="1" x14ac:dyDescent="0.2">
      <c r="A77" s="61">
        <v>17</v>
      </c>
      <c r="B77" s="27" t="s">
        <v>89</v>
      </c>
      <c r="C77" s="36" t="s">
        <v>90</v>
      </c>
      <c r="D77" s="53" t="s">
        <v>71</v>
      </c>
      <c r="E77" s="53">
        <v>1</v>
      </c>
      <c r="F77" s="10" t="s">
        <v>65</v>
      </c>
      <c r="G77" s="10">
        <v>1</v>
      </c>
      <c r="H77" s="13"/>
    </row>
    <row r="78" spans="1:8" ht="15.75" customHeight="1" x14ac:dyDescent="0.2">
      <c r="A78" s="61">
        <v>18</v>
      </c>
      <c r="B78" s="41" t="s">
        <v>128</v>
      </c>
      <c r="C78" s="67" t="s">
        <v>92</v>
      </c>
      <c r="D78" s="42" t="s">
        <v>71</v>
      </c>
      <c r="E78" s="42">
        <v>1</v>
      </c>
      <c r="F78" s="42" t="s">
        <v>65</v>
      </c>
      <c r="G78" s="42">
        <v>2</v>
      </c>
      <c r="H78" s="13"/>
    </row>
    <row r="79" spans="1:8" ht="15.75" customHeight="1" x14ac:dyDescent="0.2">
      <c r="A79" s="61">
        <v>19</v>
      </c>
      <c r="B79" s="27" t="s">
        <v>95</v>
      </c>
      <c r="C79" s="36" t="s">
        <v>96</v>
      </c>
      <c r="D79" s="53" t="s">
        <v>71</v>
      </c>
      <c r="E79" s="53">
        <v>1</v>
      </c>
      <c r="F79" s="10" t="s">
        <v>65</v>
      </c>
      <c r="G79" s="10">
        <v>2</v>
      </c>
      <c r="H79" s="13"/>
    </row>
    <row r="80" spans="1:8" ht="15.75" customHeight="1" x14ac:dyDescent="0.2">
      <c r="A80" s="103" t="s">
        <v>129</v>
      </c>
      <c r="B80" s="104"/>
      <c r="C80" s="104"/>
      <c r="D80" s="104"/>
      <c r="E80" s="104"/>
      <c r="F80" s="104"/>
      <c r="G80" s="104"/>
      <c r="H80" s="104"/>
    </row>
    <row r="81" spans="1:11" ht="60" x14ac:dyDescent="0.2">
      <c r="A81" s="60" t="s">
        <v>54</v>
      </c>
      <c r="B81" s="2" t="s">
        <v>55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" t="s">
        <v>61</v>
      </c>
    </row>
    <row r="82" spans="1:11" ht="15.75" customHeight="1" x14ac:dyDescent="0.2">
      <c r="A82" s="23">
        <v>1</v>
      </c>
      <c r="B82" s="40" t="s">
        <v>130</v>
      </c>
      <c r="C82" s="81" t="s">
        <v>131</v>
      </c>
      <c r="D82" s="23" t="s">
        <v>132</v>
      </c>
      <c r="E82" s="23">
        <v>1</v>
      </c>
      <c r="F82" s="23" t="s">
        <v>76</v>
      </c>
      <c r="G82" s="23">
        <v>1</v>
      </c>
      <c r="H82" s="40"/>
    </row>
    <row r="83" spans="1:11" ht="15.75" customHeight="1" x14ac:dyDescent="0.2">
      <c r="A83" s="23">
        <v>2</v>
      </c>
      <c r="B83" s="40" t="s">
        <v>133</v>
      </c>
      <c r="C83" s="81" t="s">
        <v>134</v>
      </c>
      <c r="D83" s="23" t="s">
        <v>132</v>
      </c>
      <c r="E83" s="23">
        <v>1</v>
      </c>
      <c r="F83" s="23" t="s">
        <v>76</v>
      </c>
      <c r="G83" s="23">
        <v>1</v>
      </c>
      <c r="H83" s="40"/>
    </row>
    <row r="84" spans="1:11" ht="20" x14ac:dyDescent="0.2">
      <c r="A84" s="98"/>
      <c r="B84" s="99"/>
      <c r="C84" s="99"/>
      <c r="D84" s="99"/>
      <c r="E84" s="99"/>
      <c r="F84" s="99"/>
      <c r="G84" s="99"/>
      <c r="H84" s="99"/>
    </row>
    <row r="85" spans="1:11" x14ac:dyDescent="0.2">
      <c r="A85" s="100"/>
      <c r="B85" s="101"/>
      <c r="C85" s="101"/>
      <c r="D85" s="101"/>
      <c r="E85" s="101"/>
      <c r="F85" s="101"/>
      <c r="G85" s="101"/>
      <c r="H85" s="101"/>
    </row>
    <row r="86" spans="1:11" x14ac:dyDescent="0.2">
      <c r="A86" s="102"/>
      <c r="B86" s="101"/>
      <c r="C86" s="101"/>
      <c r="D86" s="101"/>
      <c r="E86" s="101"/>
      <c r="F86" s="101"/>
      <c r="G86" s="101"/>
      <c r="H86" s="101"/>
    </row>
    <row r="87" spans="1:11" x14ac:dyDescent="0.2">
      <c r="A87" s="102"/>
      <c r="B87" s="101"/>
      <c r="C87" s="101"/>
      <c r="D87" s="101"/>
      <c r="E87" s="101"/>
      <c r="F87" s="101"/>
      <c r="G87" s="101"/>
      <c r="H87" s="101"/>
    </row>
    <row r="88" spans="1:11" x14ac:dyDescent="0.2">
      <c r="A88" s="102"/>
      <c r="B88" s="101"/>
      <c r="C88" s="101"/>
      <c r="D88" s="101"/>
      <c r="E88" s="101"/>
      <c r="F88" s="101"/>
      <c r="G88" s="101"/>
      <c r="H88" s="101"/>
    </row>
    <row r="89" spans="1:11" x14ac:dyDescent="0.2">
      <c r="A89" s="102"/>
      <c r="B89" s="101"/>
      <c r="C89" s="101"/>
      <c r="D89" s="101"/>
      <c r="E89" s="101"/>
      <c r="F89" s="101"/>
      <c r="G89" s="101"/>
      <c r="H89" s="101"/>
    </row>
    <row r="90" spans="1:11" ht="15" customHeight="1" x14ac:dyDescent="0.2">
      <c r="A90" s="102"/>
      <c r="B90" s="101"/>
      <c r="C90" s="101"/>
      <c r="D90" s="101"/>
      <c r="E90" s="101"/>
      <c r="F90" s="101"/>
      <c r="G90" s="101"/>
      <c r="H90" s="101"/>
    </row>
    <row r="91" spans="1:11" x14ac:dyDescent="0.2">
      <c r="A91" s="102"/>
      <c r="B91" s="101"/>
      <c r="C91" s="101"/>
      <c r="D91" s="101"/>
      <c r="E91" s="101"/>
      <c r="F91" s="101"/>
      <c r="G91" s="101"/>
      <c r="H91" s="101"/>
    </row>
    <row r="92" spans="1:11" x14ac:dyDescent="0.2">
      <c r="A92" s="102"/>
      <c r="B92" s="101"/>
      <c r="C92" s="101"/>
      <c r="D92" s="101"/>
      <c r="E92" s="101"/>
      <c r="F92" s="101"/>
      <c r="G92" s="101"/>
      <c r="H92" s="101"/>
    </row>
    <row r="93" spans="1:11" x14ac:dyDescent="0.2">
      <c r="A93" s="102"/>
      <c r="B93" s="101"/>
      <c r="C93" s="101"/>
      <c r="D93" s="101"/>
      <c r="E93" s="101"/>
      <c r="F93" s="101"/>
      <c r="G93" s="101"/>
      <c r="H93" s="101"/>
    </row>
    <row r="94" spans="1:11" x14ac:dyDescent="0.2">
      <c r="A94" s="68"/>
      <c r="B94" s="69"/>
      <c r="C94" s="69"/>
      <c r="D94" s="69"/>
      <c r="E94" s="69"/>
      <c r="F94" s="69"/>
      <c r="G94" s="69"/>
      <c r="H94" s="69"/>
    </row>
    <row r="95" spans="1:11" x14ac:dyDescent="0.2">
      <c r="A95" s="70"/>
      <c r="B95" s="71"/>
      <c r="C95" s="71"/>
      <c r="D95" s="71"/>
      <c r="E95" s="72"/>
      <c r="F95" s="72"/>
      <c r="G95" s="72"/>
      <c r="H95" s="73"/>
      <c r="K95" s="1" t="s">
        <v>199</v>
      </c>
    </row>
    <row r="96" spans="1:11" x14ac:dyDescent="0.2">
      <c r="A96" s="70"/>
      <c r="B96" s="71"/>
      <c r="C96" s="71"/>
      <c r="D96" s="71"/>
      <c r="E96" s="72"/>
      <c r="F96" s="72"/>
      <c r="G96" s="72"/>
      <c r="H96" s="73"/>
    </row>
    <row r="97" spans="1:8" ht="15.75" customHeight="1" x14ac:dyDescent="0.2">
      <c r="A97" s="70"/>
      <c r="B97" s="71"/>
      <c r="C97" s="71"/>
      <c r="D97" s="71"/>
      <c r="E97" s="72"/>
      <c r="F97" s="72"/>
      <c r="G97" s="72"/>
      <c r="H97" s="73"/>
    </row>
    <row r="98" spans="1:8" ht="15.75" customHeight="1" x14ac:dyDescent="0.2">
      <c r="A98" s="70"/>
      <c r="B98" s="71"/>
      <c r="C98" s="71"/>
      <c r="D98" s="71"/>
      <c r="E98" s="72"/>
      <c r="F98" s="72"/>
      <c r="G98" s="72"/>
      <c r="H98" s="73"/>
    </row>
    <row r="99" spans="1:8" ht="15.75" customHeight="1" x14ac:dyDescent="0.2">
      <c r="A99" s="70"/>
      <c r="B99" s="71"/>
      <c r="C99" s="71"/>
      <c r="D99" s="71"/>
      <c r="E99" s="72"/>
      <c r="F99" s="72"/>
      <c r="G99" s="72"/>
      <c r="H99" s="73"/>
    </row>
  </sheetData>
  <mergeCells count="5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50:H50"/>
    <mergeCell ref="A51:H51"/>
    <mergeCell ref="A52:H52"/>
    <mergeCell ref="A53:H53"/>
    <mergeCell ref="A54:H54"/>
    <mergeCell ref="A80:H80"/>
    <mergeCell ref="A55:H55"/>
    <mergeCell ref="A56:H56"/>
    <mergeCell ref="A57:H57"/>
    <mergeCell ref="A58:H58"/>
    <mergeCell ref="A59:H5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zoomScale="207" zoomScaleNormal="115" workbookViewId="0">
      <selection activeCell="H31" sqref="H31"/>
    </sheetView>
  </sheetViews>
  <sheetFormatPr baseColWidth="10" defaultColWidth="14.5" defaultRowHeight="15" x14ac:dyDescent="0.2"/>
  <cols>
    <col min="1" max="1" width="5.1640625" style="6" customWidth="1"/>
    <col min="2" max="2" width="52" style="6" customWidth="1"/>
    <col min="3" max="3" width="43.5" style="6" customWidth="1"/>
    <col min="4" max="4" width="22" style="6" customWidth="1"/>
    <col min="5" max="5" width="15.5" style="6" customWidth="1"/>
    <col min="6" max="6" width="19.6640625" style="6" customWidth="1"/>
    <col min="7" max="7" width="14.5" style="6" customWidth="1"/>
    <col min="8" max="8" width="25" style="6" customWidth="1"/>
    <col min="9" max="11" width="8.6640625" style="1" customWidth="1"/>
    <col min="12" max="16384" width="14.5" style="1"/>
  </cols>
  <sheetData>
    <row r="1" spans="1:8" x14ac:dyDescent="0.2">
      <c r="A1" s="128"/>
      <c r="B1" s="126"/>
      <c r="C1" s="126"/>
      <c r="D1" s="126"/>
      <c r="E1" s="126"/>
      <c r="F1" s="126"/>
      <c r="G1" s="126"/>
      <c r="H1" s="126"/>
    </row>
    <row r="2" spans="1:8" ht="20" x14ac:dyDescent="0.2">
      <c r="A2" s="129" t="s">
        <v>32</v>
      </c>
      <c r="B2" s="129"/>
      <c r="C2" s="129"/>
      <c r="D2" s="129"/>
      <c r="E2" s="129"/>
      <c r="F2" s="129"/>
      <c r="G2" s="129"/>
      <c r="H2" s="129"/>
    </row>
    <row r="3" spans="1:8" ht="20" x14ac:dyDescent="0.2">
      <c r="A3" s="130" t="str">
        <f>'Информация о Чемпионате'!B4</f>
        <v>Итоговый (межрегиональный) этап Чемпионата по профессиональному мастерству</v>
      </c>
      <c r="B3" s="130"/>
      <c r="C3" s="130"/>
      <c r="D3" s="130"/>
      <c r="E3" s="130"/>
      <c r="F3" s="130"/>
      <c r="G3" s="130"/>
      <c r="H3" s="130"/>
    </row>
    <row r="4" spans="1:8" ht="20" x14ac:dyDescent="0.2">
      <c r="A4" s="129" t="s">
        <v>33</v>
      </c>
      <c r="B4" s="129"/>
      <c r="C4" s="129"/>
      <c r="D4" s="129"/>
      <c r="E4" s="129"/>
      <c r="F4" s="129"/>
      <c r="G4" s="129"/>
      <c r="H4" s="129"/>
    </row>
    <row r="5" spans="1:8" ht="20" x14ac:dyDescent="0.2">
      <c r="A5" s="131" t="str">
        <f>'Информация о Чемпионате'!B3</f>
        <v>Цифровой модельер</v>
      </c>
      <c r="B5" s="131"/>
      <c r="C5" s="131"/>
      <c r="D5" s="131"/>
      <c r="E5" s="131"/>
      <c r="F5" s="131"/>
      <c r="G5" s="131"/>
      <c r="H5" s="131"/>
    </row>
    <row r="6" spans="1:8" x14ac:dyDescent="0.2">
      <c r="A6" s="125" t="s">
        <v>34</v>
      </c>
      <c r="B6" s="126"/>
      <c r="C6" s="126"/>
      <c r="D6" s="126"/>
      <c r="E6" s="126"/>
      <c r="F6" s="126"/>
      <c r="G6" s="126"/>
      <c r="H6" s="126"/>
    </row>
    <row r="7" spans="1:8" ht="16" x14ac:dyDescent="0.2">
      <c r="A7" s="125" t="s">
        <v>35</v>
      </c>
      <c r="B7" s="125"/>
      <c r="C7" s="127" t="str">
        <f>'Информация о Чемпионате'!B5</f>
        <v>г. Москва</v>
      </c>
      <c r="D7" s="127"/>
      <c r="E7" s="127"/>
      <c r="F7" s="127"/>
      <c r="G7" s="127"/>
      <c r="H7" s="127"/>
    </row>
    <row r="8" spans="1:8" ht="16" x14ac:dyDescent="0.2">
      <c r="A8" s="125" t="s">
        <v>36</v>
      </c>
      <c r="B8" s="125"/>
      <c r="C8" s="125"/>
      <c r="D8" s="127" t="str">
        <f>'Информация о Чемпионате'!B6</f>
        <v>ГБПОУ 1-МОК</v>
      </c>
      <c r="E8" s="127"/>
      <c r="F8" s="127"/>
      <c r="G8" s="127"/>
      <c r="H8" s="127"/>
    </row>
    <row r="9" spans="1:8" ht="16" x14ac:dyDescent="0.2">
      <c r="A9" s="125" t="s">
        <v>37</v>
      </c>
      <c r="B9" s="125"/>
      <c r="C9" s="125" t="str">
        <f>'Информация о Чемпионате'!B7</f>
        <v>г.Москва, Стартовая, д.1, к.2</v>
      </c>
      <c r="D9" s="125"/>
      <c r="E9" s="125"/>
      <c r="F9" s="125"/>
      <c r="G9" s="125"/>
      <c r="H9" s="125"/>
    </row>
    <row r="10" spans="1:8" ht="16" x14ac:dyDescent="0.2">
      <c r="A10" s="125" t="s">
        <v>38</v>
      </c>
      <c r="B10" s="125"/>
      <c r="C10" s="125" t="str">
        <f>'Информация о Чемпионате'!B9</f>
        <v>Федотушкина Алина Аркадьевна</v>
      </c>
      <c r="D10" s="125"/>
      <c r="E10" s="125" t="str">
        <f>'Информация о Чемпионате'!B10</f>
        <v>aaf@artcollege.ru</v>
      </c>
      <c r="F10" s="125"/>
      <c r="G10" s="125" t="str">
        <f>'Информация о Чемпионате'!B11</f>
        <v>8(926)8513416</v>
      </c>
      <c r="H10" s="125"/>
    </row>
    <row r="11" spans="1:8" ht="15.75" customHeight="1" x14ac:dyDescent="0.2">
      <c r="A11" s="125" t="s">
        <v>39</v>
      </c>
      <c r="B11" s="125"/>
      <c r="C11" s="125" t="str">
        <f>'Информация о Чемпионате'!B12</f>
        <v>Зубов Валентин Николаевич</v>
      </c>
      <c r="D11" s="125"/>
      <c r="E11" s="125" t="str">
        <f>'Информация о Чемпионате'!B13</f>
        <v>zvn@artcollege.ru</v>
      </c>
      <c r="F11" s="125"/>
      <c r="G11" s="125" t="str">
        <f>'Информация о Чемпионате'!B14</f>
        <v>8(977)8274699</v>
      </c>
      <c r="H11" s="125"/>
    </row>
    <row r="12" spans="1:8" ht="15.75" customHeight="1" x14ac:dyDescent="0.2">
      <c r="A12" s="125" t="s">
        <v>40</v>
      </c>
      <c r="B12" s="125"/>
      <c r="C12" s="125">
        <f>'Информация о Чемпионате'!B17</f>
        <v>16</v>
      </c>
      <c r="D12" s="125"/>
      <c r="E12" s="125"/>
      <c r="F12" s="125"/>
      <c r="G12" s="125"/>
      <c r="H12" s="125"/>
    </row>
    <row r="13" spans="1:8" ht="16" x14ac:dyDescent="0.2">
      <c r="A13" s="125" t="s">
        <v>41</v>
      </c>
      <c r="B13" s="125"/>
      <c r="C13" s="125">
        <f>'Информация о Чемпионате'!B15</f>
        <v>13</v>
      </c>
      <c r="D13" s="125"/>
      <c r="E13" s="125"/>
      <c r="F13" s="125"/>
      <c r="G13" s="125"/>
      <c r="H13" s="125"/>
    </row>
    <row r="14" spans="1:8" ht="16" x14ac:dyDescent="0.2">
      <c r="A14" s="125" t="s">
        <v>42</v>
      </c>
      <c r="B14" s="125"/>
      <c r="C14" s="125">
        <f>'Информация о Чемпионате'!B16</f>
        <v>13</v>
      </c>
      <c r="D14" s="125"/>
      <c r="E14" s="125"/>
      <c r="F14" s="125"/>
      <c r="G14" s="125"/>
      <c r="H14" s="125"/>
    </row>
    <row r="15" spans="1:8" ht="16" x14ac:dyDescent="0.2">
      <c r="A15" s="125" t="s">
        <v>43</v>
      </c>
      <c r="B15" s="125"/>
      <c r="C15" s="125" t="str">
        <f>'Информация о Чемпионате'!B8</f>
        <v>21.04.2025-25.04.2025</v>
      </c>
      <c r="D15" s="125"/>
      <c r="E15" s="125"/>
      <c r="F15" s="125"/>
      <c r="G15" s="125"/>
      <c r="H15" s="125"/>
    </row>
    <row r="16" spans="1:8" ht="21" thickBot="1" x14ac:dyDescent="0.25">
      <c r="A16" s="132" t="s">
        <v>135</v>
      </c>
      <c r="B16" s="133"/>
      <c r="C16" s="133"/>
      <c r="D16" s="133"/>
      <c r="E16" s="133"/>
      <c r="F16" s="133"/>
      <c r="G16" s="133"/>
      <c r="H16" s="133"/>
    </row>
    <row r="17" spans="1:8" x14ac:dyDescent="0.2">
      <c r="A17" s="113" t="s">
        <v>45</v>
      </c>
      <c r="B17" s="123"/>
      <c r="C17" s="123"/>
      <c r="D17" s="123"/>
      <c r="E17" s="123"/>
      <c r="F17" s="123"/>
      <c r="G17" s="123"/>
      <c r="H17" s="124"/>
    </row>
    <row r="18" spans="1:8" ht="15" customHeight="1" x14ac:dyDescent="0.2">
      <c r="A18" s="105" t="s">
        <v>136</v>
      </c>
      <c r="B18" s="116"/>
      <c r="C18" s="116"/>
      <c r="D18" s="116"/>
      <c r="E18" s="116"/>
      <c r="F18" s="116"/>
      <c r="G18" s="116"/>
      <c r="H18" s="117"/>
    </row>
    <row r="19" spans="1:8" ht="15" customHeight="1" x14ac:dyDescent="0.2">
      <c r="A19" s="105" t="s">
        <v>79</v>
      </c>
      <c r="B19" s="116"/>
      <c r="C19" s="116"/>
      <c r="D19" s="116"/>
      <c r="E19" s="116"/>
      <c r="F19" s="116"/>
      <c r="G19" s="116"/>
      <c r="H19" s="117"/>
    </row>
    <row r="20" spans="1:8" ht="15" customHeight="1" x14ac:dyDescent="0.2">
      <c r="A20" s="105" t="s">
        <v>137</v>
      </c>
      <c r="B20" s="116"/>
      <c r="C20" s="116"/>
      <c r="D20" s="116"/>
      <c r="E20" s="116"/>
      <c r="F20" s="116"/>
      <c r="G20" s="116"/>
      <c r="H20" s="117"/>
    </row>
    <row r="21" spans="1:8" ht="15" customHeight="1" x14ac:dyDescent="0.2">
      <c r="A21" s="105" t="s">
        <v>138</v>
      </c>
      <c r="B21" s="116"/>
      <c r="C21" s="116"/>
      <c r="D21" s="116"/>
      <c r="E21" s="116"/>
      <c r="F21" s="116"/>
      <c r="G21" s="116"/>
      <c r="H21" s="117"/>
    </row>
    <row r="22" spans="1:8" ht="15" customHeight="1" x14ac:dyDescent="0.2">
      <c r="A22" s="105" t="s">
        <v>50</v>
      </c>
      <c r="B22" s="116"/>
      <c r="C22" s="116"/>
      <c r="D22" s="116"/>
      <c r="E22" s="116"/>
      <c r="F22" s="116"/>
      <c r="G22" s="116"/>
      <c r="H22" s="117"/>
    </row>
    <row r="23" spans="1:8" ht="15" customHeight="1" x14ac:dyDescent="0.2">
      <c r="A23" s="105" t="s">
        <v>51</v>
      </c>
      <c r="B23" s="116"/>
      <c r="C23" s="116"/>
      <c r="D23" s="116"/>
      <c r="E23" s="116"/>
      <c r="F23" s="116"/>
      <c r="G23" s="116"/>
      <c r="H23" s="117"/>
    </row>
    <row r="24" spans="1:8" ht="15" customHeight="1" x14ac:dyDescent="0.2">
      <c r="A24" s="105" t="s">
        <v>52</v>
      </c>
      <c r="B24" s="116"/>
      <c r="C24" s="116"/>
      <c r="D24" s="116"/>
      <c r="E24" s="116"/>
      <c r="F24" s="116"/>
      <c r="G24" s="116"/>
      <c r="H24" s="117"/>
    </row>
    <row r="25" spans="1:8" ht="15.75" customHeight="1" x14ac:dyDescent="0.2">
      <c r="A25" s="108" t="s">
        <v>53</v>
      </c>
      <c r="B25" s="118"/>
      <c r="C25" s="118"/>
      <c r="D25" s="118"/>
      <c r="E25" s="118"/>
      <c r="F25" s="118"/>
      <c r="G25" s="118"/>
      <c r="H25" s="119"/>
    </row>
    <row r="26" spans="1:8" ht="60" x14ac:dyDescent="0.2">
      <c r="A26" s="2" t="s">
        <v>54</v>
      </c>
      <c r="B26" s="2" t="s">
        <v>55</v>
      </c>
      <c r="C26" s="3" t="s">
        <v>56</v>
      </c>
      <c r="D26" s="2" t="s">
        <v>57</v>
      </c>
      <c r="E26" s="39" t="s">
        <v>58</v>
      </c>
      <c r="F26" s="2" t="s">
        <v>59</v>
      </c>
      <c r="G26" s="2" t="s">
        <v>60</v>
      </c>
      <c r="H26" s="2" t="s">
        <v>61</v>
      </c>
    </row>
    <row r="27" spans="1:8" ht="16.5" customHeight="1" x14ac:dyDescent="0.2">
      <c r="A27" s="82">
        <v>1</v>
      </c>
      <c r="B27" s="27" t="s">
        <v>104</v>
      </c>
      <c r="C27" s="22" t="s">
        <v>105</v>
      </c>
      <c r="D27" s="83" t="s">
        <v>64</v>
      </c>
      <c r="E27" s="82">
        <v>1</v>
      </c>
      <c r="F27" s="82" t="s">
        <v>139</v>
      </c>
      <c r="G27" s="82">
        <v>13</v>
      </c>
      <c r="H27" s="83"/>
    </row>
    <row r="28" spans="1:8" ht="16.5" customHeight="1" x14ac:dyDescent="0.2">
      <c r="A28" s="82">
        <v>2</v>
      </c>
      <c r="B28" s="27" t="s">
        <v>140</v>
      </c>
      <c r="C28" s="22" t="s">
        <v>107</v>
      </c>
      <c r="D28" s="83" t="s">
        <v>64</v>
      </c>
      <c r="E28" s="82">
        <v>2</v>
      </c>
      <c r="F28" s="82" t="s">
        <v>139</v>
      </c>
      <c r="G28" s="82">
        <v>26</v>
      </c>
      <c r="H28" s="83"/>
    </row>
    <row r="29" spans="1:8" ht="16.5" customHeight="1" x14ac:dyDescent="0.2">
      <c r="A29" s="82">
        <v>3</v>
      </c>
      <c r="B29" s="27" t="s">
        <v>108</v>
      </c>
      <c r="C29" s="22" t="s">
        <v>109</v>
      </c>
      <c r="D29" s="83" t="s">
        <v>64</v>
      </c>
      <c r="E29" s="82">
        <v>1</v>
      </c>
      <c r="F29" s="82" t="s">
        <v>139</v>
      </c>
      <c r="G29" s="82">
        <v>13</v>
      </c>
      <c r="H29" s="83"/>
    </row>
    <row r="30" spans="1:8" ht="16.5" customHeight="1" x14ac:dyDescent="0.2">
      <c r="A30" s="82">
        <v>4</v>
      </c>
      <c r="B30" s="27" t="s">
        <v>110</v>
      </c>
      <c r="C30" s="22" t="s">
        <v>111</v>
      </c>
      <c r="D30" s="83" t="s">
        <v>64</v>
      </c>
      <c r="E30" s="82">
        <v>1</v>
      </c>
      <c r="F30" s="82" t="s">
        <v>139</v>
      </c>
      <c r="G30" s="82">
        <v>13</v>
      </c>
      <c r="H30" s="83"/>
    </row>
    <row r="31" spans="1:8" ht="16.5" customHeight="1" x14ac:dyDescent="0.2">
      <c r="A31" s="82">
        <v>5</v>
      </c>
      <c r="B31" s="25" t="s">
        <v>84</v>
      </c>
      <c r="C31" s="26" t="s">
        <v>141</v>
      </c>
      <c r="D31" s="83" t="s">
        <v>68</v>
      </c>
      <c r="E31" s="82">
        <v>1</v>
      </c>
      <c r="F31" s="82" t="s">
        <v>139</v>
      </c>
      <c r="G31" s="82">
        <v>13</v>
      </c>
      <c r="H31" s="83"/>
    </row>
    <row r="32" spans="1:8" ht="16.5" customHeight="1" x14ac:dyDescent="0.2">
      <c r="A32" s="82">
        <v>6</v>
      </c>
      <c r="B32" s="27" t="s">
        <v>142</v>
      </c>
      <c r="C32" s="22" t="s">
        <v>143</v>
      </c>
      <c r="D32" s="83" t="s">
        <v>64</v>
      </c>
      <c r="E32" s="82">
        <v>1</v>
      </c>
      <c r="F32" s="82" t="s">
        <v>139</v>
      </c>
      <c r="G32" s="82">
        <v>13</v>
      </c>
      <c r="H32" s="83"/>
    </row>
    <row r="33" spans="1:8" ht="16.5" customHeight="1" x14ac:dyDescent="0.2">
      <c r="A33" s="82">
        <v>7</v>
      </c>
      <c r="B33" s="27" t="s">
        <v>117</v>
      </c>
      <c r="C33" s="22" t="s">
        <v>118</v>
      </c>
      <c r="D33" s="83" t="s">
        <v>119</v>
      </c>
      <c r="E33" s="82">
        <v>1</v>
      </c>
      <c r="F33" s="82" t="s">
        <v>139</v>
      </c>
      <c r="G33" s="82">
        <v>13</v>
      </c>
      <c r="H33" s="83"/>
    </row>
    <row r="34" spans="1:8" ht="16.5" customHeight="1" x14ac:dyDescent="0.2">
      <c r="A34" s="82">
        <v>8</v>
      </c>
      <c r="B34" s="27" t="s">
        <v>120</v>
      </c>
      <c r="C34" s="22" t="s">
        <v>121</v>
      </c>
      <c r="D34" s="83" t="s">
        <v>119</v>
      </c>
      <c r="E34" s="82">
        <v>1</v>
      </c>
      <c r="F34" s="82" t="s">
        <v>139</v>
      </c>
      <c r="G34" s="82">
        <v>13</v>
      </c>
      <c r="H34" s="83"/>
    </row>
    <row r="35" spans="1:8" ht="16.5" customHeight="1" x14ac:dyDescent="0.2">
      <c r="A35" s="82">
        <v>9</v>
      </c>
      <c r="B35" s="27" t="s">
        <v>122</v>
      </c>
      <c r="C35" s="22" t="s">
        <v>123</v>
      </c>
      <c r="D35" s="83" t="s">
        <v>119</v>
      </c>
      <c r="E35" s="82">
        <v>1</v>
      </c>
      <c r="F35" s="82" t="s">
        <v>139</v>
      </c>
      <c r="G35" s="82">
        <v>13</v>
      </c>
      <c r="H35" s="83"/>
    </row>
    <row r="36" spans="1:8" ht="16.5" customHeight="1" x14ac:dyDescent="0.2">
      <c r="A36" s="82">
        <v>10</v>
      </c>
      <c r="B36" s="25" t="s">
        <v>144</v>
      </c>
      <c r="C36" s="26" t="s">
        <v>145</v>
      </c>
      <c r="D36" s="82" t="s">
        <v>71</v>
      </c>
      <c r="E36" s="82">
        <v>1</v>
      </c>
      <c r="F36" s="82" t="s">
        <v>139</v>
      </c>
      <c r="G36" s="82">
        <v>13</v>
      </c>
      <c r="H36" s="83"/>
    </row>
    <row r="37" spans="1:8" ht="16.5" customHeight="1" x14ac:dyDescent="0.2">
      <c r="A37" s="82">
        <v>11</v>
      </c>
      <c r="B37" s="25" t="s">
        <v>72</v>
      </c>
      <c r="C37" s="26" t="s">
        <v>146</v>
      </c>
      <c r="D37" s="82" t="s">
        <v>71</v>
      </c>
      <c r="E37" s="82">
        <v>1</v>
      </c>
      <c r="F37" s="82" t="s">
        <v>139</v>
      </c>
      <c r="G37" s="82">
        <v>13</v>
      </c>
      <c r="H37" s="83"/>
    </row>
    <row r="38" spans="1:8" ht="20" x14ac:dyDescent="0.2">
      <c r="A38" s="132" t="s">
        <v>129</v>
      </c>
      <c r="B38" s="133"/>
      <c r="C38" s="133"/>
      <c r="D38" s="133"/>
      <c r="E38" s="126"/>
      <c r="F38" s="126"/>
      <c r="G38" s="133"/>
      <c r="H38" s="133"/>
    </row>
    <row r="39" spans="1:8" ht="60" x14ac:dyDescent="0.2">
      <c r="A39" s="2" t="s">
        <v>54</v>
      </c>
      <c r="B39" s="2" t="s">
        <v>55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" t="s">
        <v>61</v>
      </c>
    </row>
    <row r="40" spans="1:8" x14ac:dyDescent="0.2">
      <c r="A40" s="28">
        <v>1</v>
      </c>
      <c r="B40" s="29" t="s">
        <v>130</v>
      </c>
      <c r="C40" s="29" t="s">
        <v>131</v>
      </c>
      <c r="D40" s="30" t="s">
        <v>132</v>
      </c>
      <c r="E40" s="30">
        <v>1</v>
      </c>
      <c r="F40" s="30" t="s">
        <v>65</v>
      </c>
      <c r="G40" s="30">
        <f>E40</f>
        <v>1</v>
      </c>
      <c r="H40" s="29"/>
    </row>
    <row r="41" spans="1:8" x14ac:dyDescent="0.2">
      <c r="A41" s="31">
        <v>2</v>
      </c>
      <c r="B41" s="32" t="s">
        <v>133</v>
      </c>
      <c r="C41" s="32" t="s">
        <v>134</v>
      </c>
      <c r="D41" s="33" t="s">
        <v>132</v>
      </c>
      <c r="E41" s="33">
        <v>1</v>
      </c>
      <c r="F41" s="33" t="s">
        <v>65</v>
      </c>
      <c r="G41" s="33">
        <f>E41</f>
        <v>1</v>
      </c>
      <c r="H41" s="32"/>
    </row>
    <row r="42" spans="1:8" ht="20" x14ac:dyDescent="0.2">
      <c r="A42" s="134" t="s">
        <v>198</v>
      </c>
      <c r="B42" s="135"/>
      <c r="C42" s="135"/>
      <c r="D42" s="135"/>
      <c r="E42" s="135"/>
      <c r="F42" s="135"/>
      <c r="G42" s="135"/>
      <c r="H42" s="136"/>
    </row>
    <row r="43" spans="1:8" x14ac:dyDescent="0.2">
      <c r="A43" s="137" t="s">
        <v>45</v>
      </c>
      <c r="B43" s="138"/>
      <c r="C43" s="138"/>
      <c r="D43" s="138"/>
      <c r="E43" s="138"/>
      <c r="F43" s="138"/>
      <c r="G43" s="138"/>
      <c r="H43" s="139"/>
    </row>
    <row r="44" spans="1:8" x14ac:dyDescent="0.2">
      <c r="A44" s="105" t="s">
        <v>147</v>
      </c>
      <c r="B44" s="106"/>
      <c r="C44" s="106"/>
      <c r="D44" s="106"/>
      <c r="E44" s="106"/>
      <c r="F44" s="106"/>
      <c r="G44" s="106"/>
      <c r="H44" s="107"/>
    </row>
    <row r="45" spans="1:8" x14ac:dyDescent="0.2">
      <c r="A45" s="105" t="s">
        <v>47</v>
      </c>
      <c r="B45" s="106"/>
      <c r="C45" s="106"/>
      <c r="D45" s="106"/>
      <c r="E45" s="106"/>
      <c r="F45" s="106"/>
      <c r="G45" s="106"/>
      <c r="H45" s="107"/>
    </row>
    <row r="46" spans="1:8" x14ac:dyDescent="0.2">
      <c r="A46" s="105" t="s">
        <v>148</v>
      </c>
      <c r="B46" s="106"/>
      <c r="C46" s="106"/>
      <c r="D46" s="106"/>
      <c r="E46" s="106"/>
      <c r="F46" s="106"/>
      <c r="G46" s="106"/>
      <c r="H46" s="107"/>
    </row>
    <row r="47" spans="1:8" x14ac:dyDescent="0.2">
      <c r="A47" s="105" t="s">
        <v>81</v>
      </c>
      <c r="B47" s="106"/>
      <c r="C47" s="106"/>
      <c r="D47" s="106"/>
      <c r="E47" s="106"/>
      <c r="F47" s="106"/>
      <c r="G47" s="106"/>
      <c r="H47" s="107"/>
    </row>
    <row r="48" spans="1:8" x14ac:dyDescent="0.2">
      <c r="A48" s="105" t="s">
        <v>50</v>
      </c>
      <c r="B48" s="106"/>
      <c r="C48" s="106"/>
      <c r="D48" s="106"/>
      <c r="E48" s="106"/>
      <c r="F48" s="106"/>
      <c r="G48" s="106"/>
      <c r="H48" s="107"/>
    </row>
    <row r="49" spans="1:8" x14ac:dyDescent="0.2">
      <c r="A49" s="105" t="s">
        <v>149</v>
      </c>
      <c r="B49" s="106"/>
      <c r="C49" s="106"/>
      <c r="D49" s="106"/>
      <c r="E49" s="106"/>
      <c r="F49" s="106"/>
      <c r="G49" s="106"/>
      <c r="H49" s="107"/>
    </row>
    <row r="50" spans="1:8" x14ac:dyDescent="0.2">
      <c r="A50" s="105" t="s">
        <v>150</v>
      </c>
      <c r="B50" s="106"/>
      <c r="C50" s="106"/>
      <c r="D50" s="106"/>
      <c r="E50" s="106"/>
      <c r="F50" s="106"/>
      <c r="G50" s="106"/>
      <c r="H50" s="107"/>
    </row>
    <row r="51" spans="1:8" x14ac:dyDescent="0.2">
      <c r="A51" s="108" t="s">
        <v>53</v>
      </c>
      <c r="B51" s="109"/>
      <c r="C51" s="109"/>
      <c r="D51" s="109"/>
      <c r="E51" s="109"/>
      <c r="F51" s="109"/>
      <c r="G51" s="109"/>
      <c r="H51" s="110"/>
    </row>
    <row r="52" spans="1:8" ht="60" x14ac:dyDescent="0.2">
      <c r="A52" s="34" t="s">
        <v>54</v>
      </c>
      <c r="B52" s="34" t="s">
        <v>55</v>
      </c>
      <c r="C52" s="34" t="s">
        <v>56</v>
      </c>
      <c r="D52" s="34" t="s">
        <v>57</v>
      </c>
      <c r="E52" s="34" t="s">
        <v>58</v>
      </c>
      <c r="F52" s="34" t="s">
        <v>59</v>
      </c>
      <c r="G52" s="34" t="s">
        <v>60</v>
      </c>
      <c r="H52" s="34" t="s">
        <v>61</v>
      </c>
    </row>
    <row r="53" spans="1:8" ht="15.75" customHeight="1" x14ac:dyDescent="0.2">
      <c r="A53" s="84">
        <v>1</v>
      </c>
      <c r="B53" s="35" t="s">
        <v>151</v>
      </c>
      <c r="C53" s="91" t="s">
        <v>152</v>
      </c>
      <c r="D53" s="30" t="s">
        <v>64</v>
      </c>
      <c r="E53" s="10">
        <v>1</v>
      </c>
      <c r="F53" s="10" t="s">
        <v>65</v>
      </c>
      <c r="G53" s="10">
        <v>1</v>
      </c>
      <c r="H53" s="13"/>
    </row>
    <row r="54" spans="1:8" ht="15.75" customHeight="1" x14ac:dyDescent="0.2">
      <c r="A54" s="84">
        <v>2</v>
      </c>
      <c r="B54" s="35" t="s">
        <v>104</v>
      </c>
      <c r="C54" s="92" t="s">
        <v>153</v>
      </c>
      <c r="D54" s="30" t="s">
        <v>64</v>
      </c>
      <c r="E54" s="10">
        <v>1</v>
      </c>
      <c r="F54" s="10" t="s">
        <v>65</v>
      </c>
      <c r="G54" s="10">
        <v>1</v>
      </c>
      <c r="H54" s="13"/>
    </row>
    <row r="55" spans="1:8" ht="15.75" customHeight="1" x14ac:dyDescent="0.2">
      <c r="A55" s="84">
        <v>3</v>
      </c>
      <c r="B55" s="35" t="s">
        <v>154</v>
      </c>
      <c r="C55" s="91" t="s">
        <v>155</v>
      </c>
      <c r="D55" s="30" t="s">
        <v>64</v>
      </c>
      <c r="E55" s="10">
        <v>1</v>
      </c>
      <c r="F55" s="10" t="s">
        <v>65</v>
      </c>
      <c r="G55" s="10">
        <v>1</v>
      </c>
      <c r="H55" s="13"/>
    </row>
    <row r="56" spans="1:8" ht="15.75" customHeight="1" x14ac:dyDescent="0.2">
      <c r="A56" s="84">
        <v>4</v>
      </c>
      <c r="B56" s="35" t="s">
        <v>108</v>
      </c>
      <c r="C56" s="91" t="s">
        <v>109</v>
      </c>
      <c r="D56" s="30" t="s">
        <v>64</v>
      </c>
      <c r="E56" s="10">
        <v>1</v>
      </c>
      <c r="F56" s="10" t="s">
        <v>65</v>
      </c>
      <c r="G56" s="10">
        <v>1</v>
      </c>
      <c r="H56" s="13"/>
    </row>
    <row r="57" spans="1:8" ht="15.75" customHeight="1" x14ac:dyDescent="0.2">
      <c r="A57" s="84">
        <v>5</v>
      </c>
      <c r="B57" s="35" t="s">
        <v>110</v>
      </c>
      <c r="C57" s="91" t="s">
        <v>156</v>
      </c>
      <c r="D57" s="30" t="s">
        <v>64</v>
      </c>
      <c r="E57" s="10">
        <v>1</v>
      </c>
      <c r="F57" s="10" t="s">
        <v>65</v>
      </c>
      <c r="G57" s="10">
        <v>1</v>
      </c>
      <c r="H57" s="13"/>
    </row>
    <row r="58" spans="1:8" ht="15.75" customHeight="1" x14ac:dyDescent="0.2">
      <c r="A58" s="84">
        <v>6</v>
      </c>
      <c r="B58" s="21" t="s">
        <v>117</v>
      </c>
      <c r="C58" s="93" t="s">
        <v>118</v>
      </c>
      <c r="D58" s="30" t="s">
        <v>119</v>
      </c>
      <c r="E58" s="10">
        <v>1</v>
      </c>
      <c r="F58" s="10" t="s">
        <v>65</v>
      </c>
      <c r="G58" s="10">
        <v>1</v>
      </c>
      <c r="H58" s="13"/>
    </row>
    <row r="59" spans="1:8" ht="15.75" customHeight="1" x14ac:dyDescent="0.2">
      <c r="A59" s="84">
        <v>7</v>
      </c>
      <c r="B59" s="27" t="s">
        <v>144</v>
      </c>
      <c r="C59" s="94" t="s">
        <v>145</v>
      </c>
      <c r="D59" s="38" t="s">
        <v>71</v>
      </c>
      <c r="E59" s="10">
        <v>1</v>
      </c>
      <c r="F59" s="10" t="s">
        <v>65</v>
      </c>
      <c r="G59" s="10">
        <v>1</v>
      </c>
      <c r="H59" s="13"/>
    </row>
    <row r="60" spans="1:8" ht="15.75" customHeight="1" x14ac:dyDescent="0.2">
      <c r="A60" s="84">
        <v>8</v>
      </c>
      <c r="B60" s="27" t="s">
        <v>72</v>
      </c>
      <c r="C60" s="94" t="s">
        <v>146</v>
      </c>
      <c r="D60" s="38" t="s">
        <v>71</v>
      </c>
      <c r="E60" s="10">
        <v>1</v>
      </c>
      <c r="F60" s="10" t="s">
        <v>65</v>
      </c>
      <c r="G60" s="10">
        <v>2</v>
      </c>
      <c r="H60" s="13"/>
    </row>
    <row r="61" spans="1:8" ht="15.75" customHeight="1" x14ac:dyDescent="0.2">
      <c r="A61" s="84">
        <v>9</v>
      </c>
      <c r="B61" s="29" t="s">
        <v>69</v>
      </c>
      <c r="C61" s="93" t="s">
        <v>87</v>
      </c>
      <c r="D61" s="38" t="s">
        <v>71</v>
      </c>
      <c r="E61" s="10">
        <v>1</v>
      </c>
      <c r="F61" s="10" t="s">
        <v>65</v>
      </c>
      <c r="G61" s="10">
        <v>1</v>
      </c>
      <c r="H61" s="44"/>
    </row>
    <row r="62" spans="1:8" ht="15.75" customHeight="1" x14ac:dyDescent="0.2">
      <c r="A62" s="84">
        <v>10</v>
      </c>
      <c r="B62" s="41" t="s">
        <v>128</v>
      </c>
      <c r="C62" s="95" t="s">
        <v>92</v>
      </c>
      <c r="D62" s="42" t="s">
        <v>71</v>
      </c>
      <c r="E62" s="42">
        <v>1</v>
      </c>
      <c r="F62" s="42" t="s">
        <v>65</v>
      </c>
      <c r="G62" s="42">
        <v>1</v>
      </c>
      <c r="H62" s="45"/>
    </row>
    <row r="63" spans="1:8" ht="15.75" customHeight="1" x14ac:dyDescent="0.2">
      <c r="A63" s="84">
        <v>11</v>
      </c>
      <c r="B63" s="27" t="s">
        <v>95</v>
      </c>
      <c r="C63" s="96" t="s">
        <v>96</v>
      </c>
      <c r="D63" s="20" t="s">
        <v>71</v>
      </c>
      <c r="E63" s="20">
        <v>1</v>
      </c>
      <c r="F63" s="20" t="s">
        <v>65</v>
      </c>
      <c r="G63" s="20">
        <v>1</v>
      </c>
      <c r="H63" s="40"/>
    </row>
    <row r="64" spans="1:8" s="89" customFormat="1" ht="15.75" customHeight="1" x14ac:dyDescent="0.2">
      <c r="A64" s="86">
        <v>12</v>
      </c>
      <c r="B64" s="87" t="s">
        <v>157</v>
      </c>
      <c r="C64" s="90" t="s">
        <v>158</v>
      </c>
      <c r="D64" s="88" t="s">
        <v>64</v>
      </c>
      <c r="E64" s="88">
        <v>1</v>
      </c>
      <c r="F64" s="88" t="s">
        <v>65</v>
      </c>
      <c r="G64" s="88">
        <v>1</v>
      </c>
      <c r="H64" s="85"/>
    </row>
    <row r="69" spans="3:3" x14ac:dyDescent="0.2">
      <c r="C69" s="43"/>
    </row>
    <row r="70" spans="3:3" x14ac:dyDescent="0.2">
      <c r="C70" s="43"/>
    </row>
  </sheetData>
  <mergeCells count="4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8:H38"/>
    <mergeCell ref="A42:H42"/>
    <mergeCell ref="A43:H43"/>
    <mergeCell ref="A49:H49"/>
    <mergeCell ref="A50:H50"/>
    <mergeCell ref="A51:H51"/>
    <mergeCell ref="A44:H44"/>
    <mergeCell ref="A45:H45"/>
    <mergeCell ref="A46:H46"/>
    <mergeCell ref="A47:H47"/>
    <mergeCell ref="A48:H48"/>
  </mergeCells>
  <pageMargins left="0.25" right="0.25" top="0.75" bottom="0.75" header="0.29861111111111099" footer="0.29861111111111099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="55" zoomScaleNormal="55" workbookViewId="0">
      <selection sqref="A1:H1"/>
    </sheetView>
  </sheetViews>
  <sheetFormatPr baseColWidth="10" defaultColWidth="14.5" defaultRowHeight="15" x14ac:dyDescent="0.2"/>
  <cols>
    <col min="1" max="1" width="5.1640625" style="6" customWidth="1"/>
    <col min="2" max="2" width="52" style="6" customWidth="1"/>
    <col min="3" max="3" width="27.5" style="6" customWidth="1"/>
    <col min="4" max="4" width="22" style="6" customWidth="1"/>
    <col min="5" max="5" width="15.5" style="6" customWidth="1"/>
    <col min="6" max="6" width="23.5" style="6" customWidth="1"/>
    <col min="7" max="7" width="14.5" style="6" customWidth="1"/>
    <col min="8" max="8" width="25" style="6" customWidth="1"/>
    <col min="9" max="11" width="8.6640625" style="1" customWidth="1"/>
    <col min="12" max="16384" width="14.5" style="1"/>
  </cols>
  <sheetData>
    <row r="1" spans="1:8" x14ac:dyDescent="0.2">
      <c r="A1" s="128"/>
      <c r="B1" s="126"/>
      <c r="C1" s="126"/>
      <c r="D1" s="126"/>
      <c r="E1" s="126"/>
      <c r="F1" s="126"/>
      <c r="G1" s="126"/>
      <c r="H1" s="126"/>
    </row>
    <row r="2" spans="1:8" ht="20" x14ac:dyDescent="0.2">
      <c r="A2" s="129" t="s">
        <v>32</v>
      </c>
      <c r="B2" s="129"/>
      <c r="C2" s="129"/>
      <c r="D2" s="129"/>
      <c r="E2" s="129"/>
      <c r="F2" s="129"/>
      <c r="G2" s="129"/>
      <c r="H2" s="129"/>
    </row>
    <row r="3" spans="1:8" ht="20" x14ac:dyDescent="0.2">
      <c r="A3" s="130" t="str">
        <f>'Информация о Чемпионате'!B4</f>
        <v>Итоговый (межрегиональный) этап Чемпионата по профессиональному мастерству</v>
      </c>
      <c r="B3" s="130"/>
      <c r="C3" s="130"/>
      <c r="D3" s="130"/>
      <c r="E3" s="130"/>
      <c r="F3" s="130"/>
      <c r="G3" s="130"/>
      <c r="H3" s="130"/>
    </row>
    <row r="4" spans="1:8" ht="20" x14ac:dyDescent="0.2">
      <c r="A4" s="129" t="s">
        <v>33</v>
      </c>
      <c r="B4" s="129"/>
      <c r="C4" s="129"/>
      <c r="D4" s="129"/>
      <c r="E4" s="129"/>
      <c r="F4" s="129"/>
      <c r="G4" s="129"/>
      <c r="H4" s="129"/>
    </row>
    <row r="5" spans="1:8" ht="20" x14ac:dyDescent="0.2">
      <c r="A5" s="131" t="str">
        <f>'Информация о Чемпионате'!B3</f>
        <v>Цифровой модельер</v>
      </c>
      <c r="B5" s="131"/>
      <c r="C5" s="131"/>
      <c r="D5" s="131"/>
      <c r="E5" s="131"/>
      <c r="F5" s="131"/>
      <c r="G5" s="131"/>
      <c r="H5" s="131"/>
    </row>
    <row r="6" spans="1:8" x14ac:dyDescent="0.2">
      <c r="A6" s="125" t="s">
        <v>34</v>
      </c>
      <c r="B6" s="126"/>
      <c r="C6" s="126"/>
      <c r="D6" s="126"/>
      <c r="E6" s="126"/>
      <c r="F6" s="126"/>
      <c r="G6" s="126"/>
      <c r="H6" s="126"/>
    </row>
    <row r="7" spans="1:8" ht="16" x14ac:dyDescent="0.2">
      <c r="A7" s="125" t="s">
        <v>35</v>
      </c>
      <c r="B7" s="125"/>
      <c r="C7" s="127" t="str">
        <f>'Информация о Чемпионате'!B5</f>
        <v>г. Москва</v>
      </c>
      <c r="D7" s="127"/>
      <c r="E7" s="127"/>
      <c r="F7" s="127"/>
      <c r="G7" s="127"/>
      <c r="H7" s="127"/>
    </row>
    <row r="8" spans="1:8" ht="16" x14ac:dyDescent="0.2">
      <c r="A8" s="125" t="s">
        <v>36</v>
      </c>
      <c r="B8" s="125"/>
      <c r="C8" s="125"/>
      <c r="D8" s="127" t="str">
        <f>'Информация о Чемпионате'!B6</f>
        <v>ГБПОУ 1-МОК</v>
      </c>
      <c r="E8" s="127"/>
      <c r="F8" s="127"/>
      <c r="G8" s="127"/>
      <c r="H8" s="127"/>
    </row>
    <row r="9" spans="1:8" ht="16" x14ac:dyDescent="0.2">
      <c r="A9" s="125" t="s">
        <v>37</v>
      </c>
      <c r="B9" s="125"/>
      <c r="C9" s="125" t="str">
        <f>'Информация о Чемпионате'!B7</f>
        <v>г.Москва, Стартовая, д.1, к.2</v>
      </c>
      <c r="D9" s="125"/>
      <c r="E9" s="125"/>
      <c r="F9" s="125"/>
      <c r="G9" s="125"/>
      <c r="H9" s="125"/>
    </row>
    <row r="10" spans="1:8" ht="16" x14ac:dyDescent="0.2">
      <c r="A10" s="125" t="s">
        <v>38</v>
      </c>
      <c r="B10" s="125"/>
      <c r="C10" s="125" t="str">
        <f>'Информация о Чемпионате'!B9</f>
        <v>Федотушкина Алина Аркадьевна</v>
      </c>
      <c r="D10" s="125"/>
      <c r="E10" s="125" t="str">
        <f>'Информация о Чемпионате'!B10</f>
        <v>aaf@artcollege.ru</v>
      </c>
      <c r="F10" s="125"/>
      <c r="G10" s="125" t="str">
        <f>'Информация о Чемпионате'!B11</f>
        <v>8(926)8513416</v>
      </c>
      <c r="H10" s="125"/>
    </row>
    <row r="11" spans="1:8" ht="15.75" customHeight="1" x14ac:dyDescent="0.2">
      <c r="A11" s="125" t="s">
        <v>39</v>
      </c>
      <c r="B11" s="125"/>
      <c r="C11" s="125" t="str">
        <f>'Информация о Чемпионате'!B12</f>
        <v>Зубов Валентин Николаевич</v>
      </c>
      <c r="D11" s="125"/>
      <c r="E11" s="125" t="str">
        <f>'Информация о Чемпионате'!B13</f>
        <v>zvn@artcollege.ru</v>
      </c>
      <c r="F11" s="125"/>
      <c r="G11" s="125" t="str">
        <f>'Информация о Чемпионате'!B14</f>
        <v>8(977)8274699</v>
      </c>
      <c r="H11" s="125"/>
    </row>
    <row r="12" spans="1:8" ht="15.75" customHeight="1" x14ac:dyDescent="0.2">
      <c r="A12" s="125" t="s">
        <v>40</v>
      </c>
      <c r="B12" s="125"/>
      <c r="C12" s="125">
        <f>'Информация о Чемпионате'!B17</f>
        <v>16</v>
      </c>
      <c r="D12" s="125"/>
      <c r="E12" s="125"/>
      <c r="F12" s="125"/>
      <c r="G12" s="125"/>
      <c r="H12" s="125"/>
    </row>
    <row r="13" spans="1:8" ht="16" x14ac:dyDescent="0.2">
      <c r="A13" s="125" t="s">
        <v>41</v>
      </c>
      <c r="B13" s="125"/>
      <c r="C13" s="125">
        <f>'Информация о Чемпионате'!B15</f>
        <v>13</v>
      </c>
      <c r="D13" s="125"/>
      <c r="E13" s="125"/>
      <c r="F13" s="125"/>
      <c r="G13" s="125"/>
      <c r="H13" s="125"/>
    </row>
    <row r="14" spans="1:8" ht="16" x14ac:dyDescent="0.2">
      <c r="A14" s="125" t="s">
        <v>42</v>
      </c>
      <c r="B14" s="125"/>
      <c r="C14" s="125">
        <f>'Информация о Чемпионате'!B16</f>
        <v>13</v>
      </c>
      <c r="D14" s="125"/>
      <c r="E14" s="125"/>
      <c r="F14" s="125"/>
      <c r="G14" s="125"/>
      <c r="H14" s="125"/>
    </row>
    <row r="15" spans="1:8" ht="16" x14ac:dyDescent="0.2">
      <c r="A15" s="125" t="s">
        <v>43</v>
      </c>
      <c r="B15" s="125"/>
      <c r="C15" s="125" t="str">
        <f>'Информация о Чемпионате'!B8</f>
        <v>21.04.2025-25.04.2025</v>
      </c>
      <c r="D15" s="125"/>
      <c r="E15" s="125"/>
      <c r="F15" s="125"/>
      <c r="G15" s="125"/>
      <c r="H15" s="125"/>
    </row>
    <row r="16" spans="1:8" ht="20" x14ac:dyDescent="0.2">
      <c r="A16" s="140" t="s">
        <v>159</v>
      </c>
      <c r="B16" s="141"/>
      <c r="C16" s="141"/>
      <c r="D16" s="141"/>
      <c r="E16" s="141"/>
      <c r="F16" s="141"/>
      <c r="G16" s="141"/>
      <c r="H16" s="142"/>
    </row>
    <row r="17" spans="1:8" ht="60" x14ac:dyDescent="0.2">
      <c r="A17" s="7" t="s">
        <v>54</v>
      </c>
      <c r="B17" s="7" t="s">
        <v>55</v>
      </c>
      <c r="C17" s="2" t="s">
        <v>56</v>
      </c>
      <c r="D17" s="7" t="s">
        <v>57</v>
      </c>
      <c r="E17" s="7" t="s">
        <v>58</v>
      </c>
      <c r="F17" s="7" t="s">
        <v>59</v>
      </c>
      <c r="G17" s="2" t="s">
        <v>60</v>
      </c>
      <c r="H17" s="2" t="s">
        <v>61</v>
      </c>
    </row>
    <row r="18" spans="1:8" s="5" customFormat="1" ht="30" x14ac:dyDescent="0.2">
      <c r="A18" s="8">
        <v>1</v>
      </c>
      <c r="B18" s="9" t="s">
        <v>160</v>
      </c>
      <c r="C18" s="9" t="s">
        <v>161</v>
      </c>
      <c r="D18" s="10" t="s">
        <v>162</v>
      </c>
      <c r="E18" s="10">
        <v>1</v>
      </c>
      <c r="F18" s="10" t="s">
        <v>163</v>
      </c>
      <c r="G18" s="10">
        <f>E18</f>
        <v>1</v>
      </c>
      <c r="H18" s="13"/>
    </row>
    <row r="19" spans="1:8" s="5" customFormat="1" ht="30" x14ac:dyDescent="0.2">
      <c r="A19" s="8">
        <v>2</v>
      </c>
      <c r="B19" s="9" t="s">
        <v>164</v>
      </c>
      <c r="C19" s="9" t="s">
        <v>165</v>
      </c>
      <c r="D19" s="10" t="s">
        <v>162</v>
      </c>
      <c r="E19" s="10">
        <v>1</v>
      </c>
      <c r="F19" s="16" t="s">
        <v>76</v>
      </c>
      <c r="G19" s="10">
        <v>2</v>
      </c>
      <c r="H19" s="13"/>
    </row>
    <row r="20" spans="1:8" s="5" customFormat="1" ht="30" x14ac:dyDescent="0.2">
      <c r="A20" s="8">
        <v>3</v>
      </c>
      <c r="B20" s="9" t="s">
        <v>166</v>
      </c>
      <c r="C20" s="9" t="s">
        <v>167</v>
      </c>
      <c r="D20" s="10" t="s">
        <v>162</v>
      </c>
      <c r="E20" s="10">
        <v>1</v>
      </c>
      <c r="F20" s="16" t="s">
        <v>76</v>
      </c>
      <c r="G20" s="10">
        <v>15</v>
      </c>
      <c r="H20" s="13"/>
    </row>
    <row r="21" spans="1:8" s="5" customFormat="1" ht="45" x14ac:dyDescent="0.2">
      <c r="A21" s="8">
        <v>4</v>
      </c>
      <c r="B21" s="9" t="s">
        <v>168</v>
      </c>
      <c r="C21" s="9" t="s">
        <v>169</v>
      </c>
      <c r="D21" s="10" t="s">
        <v>162</v>
      </c>
      <c r="E21" s="10">
        <v>1</v>
      </c>
      <c r="F21" s="16" t="s">
        <v>76</v>
      </c>
      <c r="G21" s="10">
        <v>1</v>
      </c>
      <c r="H21" s="13"/>
    </row>
    <row r="22" spans="1:8" s="5" customFormat="1" ht="75" x14ac:dyDescent="0.2">
      <c r="A22" s="8">
        <v>5</v>
      </c>
      <c r="B22" s="9" t="s">
        <v>170</v>
      </c>
      <c r="C22" s="9" t="s">
        <v>171</v>
      </c>
      <c r="D22" s="10" t="s">
        <v>162</v>
      </c>
      <c r="E22" s="10">
        <v>1</v>
      </c>
      <c r="F22" s="16" t="s">
        <v>76</v>
      </c>
      <c r="G22" s="10">
        <v>1</v>
      </c>
      <c r="H22" s="13"/>
    </row>
    <row r="23" spans="1:8" s="5" customFormat="1" ht="45" x14ac:dyDescent="0.2">
      <c r="A23" s="8">
        <v>6</v>
      </c>
      <c r="B23" s="9" t="s">
        <v>172</v>
      </c>
      <c r="C23" s="9" t="s">
        <v>173</v>
      </c>
      <c r="D23" s="10" t="s">
        <v>162</v>
      </c>
      <c r="E23" s="10">
        <v>1</v>
      </c>
      <c r="F23" s="16" t="s">
        <v>76</v>
      </c>
      <c r="G23" s="10">
        <v>6</v>
      </c>
      <c r="H23" s="13"/>
    </row>
    <row r="24" spans="1:8" s="5" customFormat="1" ht="60" x14ac:dyDescent="0.2">
      <c r="A24" s="8">
        <v>7</v>
      </c>
      <c r="B24" s="9" t="s">
        <v>174</v>
      </c>
      <c r="C24" s="9" t="s">
        <v>175</v>
      </c>
      <c r="D24" s="10" t="s">
        <v>162</v>
      </c>
      <c r="E24" s="10">
        <v>1</v>
      </c>
      <c r="F24" s="16" t="s">
        <v>76</v>
      </c>
      <c r="G24" s="10">
        <v>10</v>
      </c>
      <c r="H24" s="13"/>
    </row>
    <row r="25" spans="1:8" s="5" customFormat="1" ht="30" x14ac:dyDescent="0.2">
      <c r="A25" s="8">
        <v>8</v>
      </c>
      <c r="B25" s="9" t="s">
        <v>176</v>
      </c>
      <c r="C25" s="9" t="s">
        <v>177</v>
      </c>
      <c r="D25" s="10" t="s">
        <v>162</v>
      </c>
      <c r="E25" s="10">
        <v>1</v>
      </c>
      <c r="F25" s="16" t="s">
        <v>178</v>
      </c>
      <c r="G25" s="10">
        <v>1</v>
      </c>
      <c r="H25" s="13"/>
    </row>
    <row r="26" spans="1:8" s="5" customFormat="1" ht="30" x14ac:dyDescent="0.2">
      <c r="A26" s="8">
        <v>9</v>
      </c>
      <c r="B26" s="9" t="s">
        <v>179</v>
      </c>
      <c r="C26" s="9" t="s">
        <v>180</v>
      </c>
      <c r="D26" s="10" t="s">
        <v>162</v>
      </c>
      <c r="E26" s="10">
        <v>1</v>
      </c>
      <c r="F26" s="16" t="s">
        <v>178</v>
      </c>
      <c r="G26" s="10">
        <v>1</v>
      </c>
      <c r="H26" s="13"/>
    </row>
    <row r="27" spans="1:8" s="5" customFormat="1" ht="75" x14ac:dyDescent="0.2">
      <c r="A27" s="8">
        <v>10</v>
      </c>
      <c r="B27" s="9" t="s">
        <v>181</v>
      </c>
      <c r="C27" s="9" t="s">
        <v>182</v>
      </c>
      <c r="D27" s="10" t="s">
        <v>162</v>
      </c>
      <c r="E27" s="10">
        <v>1</v>
      </c>
      <c r="F27" s="16" t="s">
        <v>183</v>
      </c>
      <c r="G27" s="10">
        <v>1</v>
      </c>
      <c r="H27" s="13"/>
    </row>
    <row r="28" spans="1:8" s="5" customFormat="1" ht="60" x14ac:dyDescent="0.2">
      <c r="A28" s="11">
        <v>11</v>
      </c>
      <c r="B28" s="12" t="s">
        <v>184</v>
      </c>
      <c r="C28" s="12" t="s">
        <v>185</v>
      </c>
      <c r="D28" s="10" t="s">
        <v>162</v>
      </c>
      <c r="E28" s="10">
        <v>1</v>
      </c>
      <c r="F28" s="16" t="s">
        <v>76</v>
      </c>
      <c r="G28" s="17">
        <v>1</v>
      </c>
      <c r="H28" s="18"/>
    </row>
    <row r="29" spans="1:8" s="5" customFormat="1" x14ac:dyDescent="0.2">
      <c r="A29" s="11">
        <v>12</v>
      </c>
      <c r="B29" t="s">
        <v>186</v>
      </c>
      <c r="C29" s="12" t="s">
        <v>187</v>
      </c>
      <c r="D29" s="10" t="s">
        <v>162</v>
      </c>
      <c r="E29" s="10">
        <v>1</v>
      </c>
      <c r="F29" s="16" t="s">
        <v>76</v>
      </c>
      <c r="G29" s="17">
        <v>10</v>
      </c>
      <c r="H29" s="18"/>
    </row>
    <row r="30" spans="1:8" ht="31" x14ac:dyDescent="0.2">
      <c r="A30" s="13">
        <v>13</v>
      </c>
      <c r="B30" s="14" t="s">
        <v>188</v>
      </c>
      <c r="C30" s="15" t="s">
        <v>189</v>
      </c>
      <c r="D30" s="10" t="s">
        <v>162</v>
      </c>
      <c r="E30" s="10">
        <v>1</v>
      </c>
      <c r="F30" s="10" t="s">
        <v>76</v>
      </c>
      <c r="G30" s="10">
        <v>30</v>
      </c>
      <c r="H30" s="13"/>
    </row>
    <row r="31" spans="1:8" ht="16" x14ac:dyDescent="0.2">
      <c r="A31" s="13">
        <v>14</v>
      </c>
      <c r="B31" s="14" t="s">
        <v>190</v>
      </c>
      <c r="C31" s="15" t="s">
        <v>191</v>
      </c>
      <c r="D31" s="10" t="s">
        <v>162</v>
      </c>
      <c r="E31" s="10">
        <v>1</v>
      </c>
      <c r="F31" s="10" t="s">
        <v>76</v>
      </c>
      <c r="G31" s="10">
        <v>20</v>
      </c>
      <c r="H31" s="13"/>
    </row>
    <row r="32" spans="1:8" ht="16" x14ac:dyDescent="0.2">
      <c r="A32" s="13">
        <v>15</v>
      </c>
      <c r="B32" s="14" t="s">
        <v>192</v>
      </c>
      <c r="C32" s="15" t="s">
        <v>193</v>
      </c>
      <c r="D32" s="10" t="s">
        <v>162</v>
      </c>
      <c r="E32" s="10">
        <v>1</v>
      </c>
      <c r="F32" s="10" t="s">
        <v>76</v>
      </c>
      <c r="G32" s="10">
        <v>10</v>
      </c>
      <c r="H32" s="13"/>
    </row>
    <row r="33" spans="1:8" ht="16" x14ac:dyDescent="0.2">
      <c r="A33" s="13">
        <v>16</v>
      </c>
      <c r="B33" s="14" t="s">
        <v>194</v>
      </c>
      <c r="C33" s="15" t="s">
        <v>195</v>
      </c>
      <c r="D33" s="10" t="s">
        <v>162</v>
      </c>
      <c r="E33" s="10">
        <v>1</v>
      </c>
      <c r="F33" s="10" t="s">
        <v>76</v>
      </c>
      <c r="G33" s="10">
        <v>200</v>
      </c>
      <c r="H33" s="13"/>
    </row>
    <row r="34" spans="1:8" x14ac:dyDescent="0.2">
      <c r="A34" s="13">
        <v>17</v>
      </c>
      <c r="B34" s="13" t="s">
        <v>196</v>
      </c>
      <c r="C34" s="13" t="s">
        <v>197</v>
      </c>
      <c r="D34" s="10" t="s">
        <v>162</v>
      </c>
      <c r="E34" s="10">
        <v>1</v>
      </c>
      <c r="F34" s="10" t="s">
        <v>76</v>
      </c>
      <c r="G34" s="19">
        <v>1</v>
      </c>
      <c r="H34" s="13"/>
    </row>
  </sheetData>
  <mergeCells count="2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'Общая инфраструктура'!Область_печати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Айрат Шарафеев</cp:lastModifiedBy>
  <cp:lastPrinted>2025-03-15T16:58:41Z</cp:lastPrinted>
  <dcterms:created xsi:type="dcterms:W3CDTF">2023-01-11T18:24:00Z</dcterms:created>
  <dcterms:modified xsi:type="dcterms:W3CDTF">2025-03-24T07:51:34Z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1033-11.1.0.11708</vt:lpwstr>
  </property>
</Properties>
</file>