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94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4"/>
  <c r="G113" i="5" l="1"/>
  <c r="G86" i="4"/>
  <c r="A5" i="7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G11"/>
  <c r="E11"/>
  <c r="C13"/>
  <c r="C14"/>
  <c r="C15"/>
  <c r="C9"/>
</calcChain>
</file>

<file path=xl/sharedStrings.xml><?xml version="1.0" encoding="utf-8"?>
<sst xmlns="http://schemas.openxmlformats.org/spreadsheetml/2006/main" count="991" uniqueCount="412">
  <si>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</si>
  <si>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</si>
  <si>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</si>
  <si>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</si>
  <si>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</si>
  <si>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</si>
  <si>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</si>
  <si>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</si>
  <si>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</si>
  <si>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</si>
  <si>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</si>
  <si>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</si>
  <si>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</si>
  <si>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</si>
  <si>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</si>
  <si>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</si>
  <si>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</si>
  <si>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</si>
  <si>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</si>
  <si>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</si>
  <si>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</si>
  <si>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</si>
  <si>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</si>
  <si>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</si>
  <si>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</si>
  <si>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</si>
  <si>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</si>
  <si>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</si>
  <si>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</si>
  <si>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</si>
  <si>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</si>
  <si>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</si>
  <si>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</si>
  <si>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</si>
  <si>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</si>
  <si>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</si>
  <si>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</si>
  <si>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</si>
  <si>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</si>
  <si>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</si>
  <si>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</si>
  <si>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</si>
  <si>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</si>
  <si>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</si>
  <si>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</si>
  <si>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</si>
  <si>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</si>
  <si>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</si>
  <si>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</si>
  <si>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</si>
  <si>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Оренбург</t>
  </si>
  <si>
    <t>Освещение: Допустимо верхнее искусственное освещение ( не менее 300 люкс)</t>
  </si>
  <si>
    <t xml:space="preserve">Интернет : Подключение  ноутбуков к внутренней локальной сети, не желательно использовать  беспроводной интернет, так как аптечная программа работает стабильно только при подключении к проводному интернету	</t>
  </si>
  <si>
    <t xml:space="preserve">Электричество: 10 подключений к сети  по (220 Вольт и 380 Вольт)	</t>
  </si>
  <si>
    <r>
      <t>Покрытие пола: линолиум или напольная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 -132,7 кв. м на всю зону</t>
    </r>
  </si>
  <si>
    <t>Подведение/ отведение ГХВС (при необходимости) :  требуется</t>
  </si>
  <si>
    <t>Подведение сжатого воздуха (при необходимости): не требуется</t>
  </si>
  <si>
    <t>Персональный компьютер (ноутбук) с выходом в интернет, по локальной сети с загруженной аптечной программой в формате симуляции для осуществления ведения первичного учета в аптечной организации (программа склад и касса)</t>
  </si>
  <si>
    <t>Оборудование IT</t>
  </si>
  <si>
    <t xml:space="preserve">шт ( на 1 раб.место) </t>
  </si>
  <si>
    <t>Фискальсный регистратор</t>
  </si>
  <si>
    <t>Контрольно-кассовый терминал  любой марки сочетает в себе удобство использования, компактность и функциональность. Этот бюджетный фискальный регистратор работает с лентой шириной 57 мм без(с) автоматического отрезчика и позволяет осуществлять как наличный, так и безналичный расчет с клиентами. Он будет удобен для использования в любых торговых предприятиях, организациях сфер общественного питания и услуг.</t>
  </si>
  <si>
    <t>Основное оборудование</t>
  </si>
  <si>
    <t>Компьютерная мышь</t>
  </si>
  <si>
    <t>Тип мыши -мышь компьютерная, подходит как проводная так и беспроводная любой модели, удобная для работы за компьютером.</t>
  </si>
  <si>
    <t xml:space="preserve">Сканер штрих-кода </t>
  </si>
  <si>
    <t>Сканер штрих-кодов разного формата как 14-ти значных так и QR-кодов любой модели</t>
  </si>
  <si>
    <t>Печать организации</t>
  </si>
  <si>
    <t>Набор печатей и штампов</t>
  </si>
  <si>
    <t xml:space="preserve">Рецепт не действителен №5, лекарственный препарат отпущен №5 </t>
  </si>
  <si>
    <t>Аптечная программа "Кросс-Аптека" Касса и Склад</t>
  </si>
  <si>
    <t>Программа, которая позволяет вести складской учет. Программа "Учёт лекарственных средств" позволяет вести учёт лекарственных средств с последующем выводом отчётов об окончании срока годности препаратов, количестве израсходованных медикаментов за выбранный период времени и наличия медикаментов. Осуществляющая возможность приходования поступившего товара, создающая акт о расхождении и возвратные накладные, имитирующая весь процесс первичного учета в аптеке.</t>
  </si>
  <si>
    <t>ПО</t>
  </si>
  <si>
    <t xml:space="preserve">Стол распаковочный </t>
  </si>
  <si>
    <t>Стол для размещения компьютера со сканером и мышью и возможностью работать и с документами и товаром на приемке</t>
  </si>
  <si>
    <t>Мебель</t>
  </si>
  <si>
    <t xml:space="preserve">Поддон </t>
  </si>
  <si>
    <t xml:space="preserve">Шкаф аптечный с закрытыми дверцами </t>
  </si>
  <si>
    <t>Шкаф для аптеки для размещения и хранения  большого ассортимента аптечного товара</t>
  </si>
  <si>
    <t>Стул</t>
  </si>
  <si>
    <t>Стул для организации рабочего места участника</t>
  </si>
  <si>
    <t xml:space="preserve">Ящики для хранения  и перемещения товаров аптечного ассортимента, можно с  крышкой, которая замыкается с корпусом максимально плотно при помощи х двузубых защелок.
</t>
  </si>
  <si>
    <t>Нож канцелярский</t>
  </si>
  <si>
    <t>Нож канцелярский для резки бумаги, распечатывания коробок  с удобной ручка ножа для комфортного использования с максимальной безопасностью.</t>
  </si>
  <si>
    <t>Канцелярия</t>
  </si>
  <si>
    <t>Гофрокороб</t>
  </si>
  <si>
    <t>Коробка из гофрокартона подходит для перевозки товара. Короб универсальный, упаковочный.</t>
  </si>
  <si>
    <t>Корзина  пластиковая для перемещения участниками товаров аптечного ассортимента</t>
  </si>
  <si>
    <t>Весы электронные 0,01-500 гр.</t>
  </si>
  <si>
    <t xml:space="preserve">Ножницы </t>
  </si>
  <si>
    <t>Ножницы офисные</t>
  </si>
  <si>
    <t>Воронка лабораторная В-100-150</t>
  </si>
  <si>
    <t>Тип В; материал: химико-лабораторное стекла по ГОСТ 21400-75; диаметр воронки-100±10,0 мм; диаметр носика-14±2,0 мм; высота-150 мм</t>
  </si>
  <si>
    <t>Воронка лабораторная В-75-110</t>
  </si>
  <si>
    <t>Тип В; материал: химико-лабораторное стекло ; конической формы, с коротким стеблем диаметром 9 мм, диаметр  7,5 см, высота 110 см, диаметр носика 11 мм</t>
  </si>
  <si>
    <t>Флаконы с винтовой горловиной из оранжевого стекла предназначены для расфасовки, транспортирования и хранения лекарственных средств. Размеры: 15 мл, 30 мл, 50 мл, 100 мл, 150 мл, 200мл,  250 мл.</t>
  </si>
  <si>
    <t xml:space="preserve">Набор крышек под флаконы для отпуска  </t>
  </si>
  <si>
    <t xml:space="preserve">Набор мерных цилиндров разных объемов </t>
  </si>
  <si>
    <t>Материал-стекло; объемы-10мл; ц.д.-0,2 мл; высота- 140мм; 25мл, 50мл, 100мл, 150мл, 250мл</t>
  </si>
  <si>
    <t>Пипетка стеклянная травмообезопасная в футляре</t>
  </si>
  <si>
    <t>Пипетка медицинская глазная из стекла марки ХС-3, НС-3; состоит из стеклянной части и комплектуется резиновым колпачком в пластмассовом футляре.</t>
  </si>
  <si>
    <t>Пробирка мерная 10 мл</t>
  </si>
  <si>
    <t>Объем- мл10; диаметр, мм13; цена деления- 0,1мл; длина-150мм; материал- стекло</t>
  </si>
  <si>
    <t>Пинцет прямой (анатомический)</t>
  </si>
  <si>
    <t>Пинцет анатомический. Материал: нержавеющая сталь. Страна производитель: Россия.</t>
  </si>
  <si>
    <t>Емкость для слива</t>
  </si>
  <si>
    <t>Для жидких отходов</t>
  </si>
  <si>
    <t>Контейнер для использованного материала</t>
  </si>
  <si>
    <t>Для твертых отходов</t>
  </si>
  <si>
    <t>Набор ступок с пестиком разных размеров: №1,№2,№3,№4,№5</t>
  </si>
  <si>
    <t>Фарфоровая ступка  для тонкого измельчения твердых веществ и тщательного перемешивания нескольких веществ разных размеров</t>
  </si>
  <si>
    <t>Шпатели аптечные</t>
  </si>
  <si>
    <t xml:space="preserve"> Шпатель аптечный </t>
  </si>
  <si>
    <t>Набор банок мазевых широкогорлых разных объемов</t>
  </si>
  <si>
    <t>Скребок</t>
  </si>
  <si>
    <t>Виниловый скребок</t>
  </si>
  <si>
    <t>Набор стаканов из термостойкого стекла, вместимостью: 25 мл,50мл,100мл,200мл,400мл</t>
  </si>
  <si>
    <t>Предметные стекла</t>
  </si>
  <si>
    <t>Чашки выпарительные 100 мл</t>
  </si>
  <si>
    <t xml:space="preserve">Чашка выпарительная фаянсовая №3, </t>
  </si>
  <si>
    <t>Штанглаз с водой очищенной</t>
  </si>
  <si>
    <t>Емкость из толстого прозрачного стекла с притертой крышкой</t>
  </si>
  <si>
    <t>Клеенка для работы с красящими веществами</t>
  </si>
  <si>
    <t>Клеенка с поливинилхлоридным покрытием, размер 34х50</t>
  </si>
  <si>
    <t>Вспомогательное оборудование</t>
  </si>
  <si>
    <t>Калькулятор</t>
  </si>
  <si>
    <t>12-ти разрядный настольный калькулятор</t>
  </si>
  <si>
    <t xml:space="preserve">Мебель </t>
  </si>
  <si>
    <t>Ведро педальное</t>
  </si>
  <si>
    <t xml:space="preserve">Ведро-контейнер оборудовано педалью для открывания. </t>
  </si>
  <si>
    <t>Папка на рабочем столе участнкика с нормативной документацией в виде приказов или допустимых ссылкок: Государственный Реестр лекарственных средств, Росздравнадзор, ГФ 14 и 15, Приказы 249н, 647н,646н, 1093н,1094н и др. ФЗ-61 и Постановления</t>
  </si>
  <si>
    <t>Электронный вариант</t>
  </si>
  <si>
    <t>Пустые коробки от  настоящих препаратов</t>
  </si>
  <si>
    <t>Аптечка</t>
  </si>
  <si>
    <t>Состав и содержимое соответсвует приказу Минздрава от 15 декабря 2020 года № 1331н</t>
  </si>
  <si>
    <t>Охрана труда</t>
  </si>
  <si>
    <t>шт</t>
  </si>
  <si>
    <t>Огнетушитель</t>
  </si>
  <si>
    <t xml:space="preserve">Порошковый ручной переносной, малолитражный с массой огнетушащего вещества до 5 л. </t>
  </si>
  <si>
    <t>Халат медицинский</t>
  </si>
  <si>
    <t>Халат медицинский с длинным руковом, соответсвующего размера</t>
  </si>
  <si>
    <t>конкурсант привозит с собой</t>
  </si>
  <si>
    <t xml:space="preserve">Шапочка  медицинская </t>
  </si>
  <si>
    <t>Шапочка  медицинская тканого материала или одноразовая из нетканного материала</t>
  </si>
  <si>
    <t>Сменная обувь</t>
  </si>
  <si>
    <t>Обувь удобная, закрытая, каблук не выше 5 см</t>
  </si>
  <si>
    <t xml:space="preserve">Освещение: Допустимо верхнее искусственное освещение ( не менее 300 люкс) </t>
  </si>
  <si>
    <t>Подведение/ отведение ГХВС (при необходимости) : не требуется</t>
  </si>
  <si>
    <t>Оборудование</t>
  </si>
  <si>
    <t>Охрана труда и техника безопасности (дополнительно)</t>
  </si>
  <si>
    <t>Интернет : не требуется</t>
  </si>
  <si>
    <t>Покрытие пола: линолиум и/или напольная плитка   -28,5 кв.м на всю зону или частично</t>
  </si>
  <si>
    <t xml:space="preserve"> Прямой письменный стол с любой площадью столешницы, которая позволит организовать удобное место для размещения журналов и приходной документации на модуль</t>
  </si>
  <si>
    <t xml:space="preserve">шт </t>
  </si>
  <si>
    <t>Поддон деревянный млм пластиковый для размещения товара в транспортных упаковках</t>
  </si>
  <si>
    <t xml:space="preserve">Холодильник 2-8°С </t>
  </si>
  <si>
    <t xml:space="preserve">Холодильник фармацевтический 2-8°С </t>
  </si>
  <si>
    <t xml:space="preserve">Холодильник 8-15°С </t>
  </si>
  <si>
    <t xml:space="preserve">Холодильник фармацевтический 8-15°С </t>
  </si>
  <si>
    <t>Термометр  для учета параметров микроклимата холодильного оборудования</t>
  </si>
  <si>
    <t xml:space="preserve">Термометр для холодильника с поверкой, диапазон работы от -30°С до + 30°С. </t>
  </si>
  <si>
    <t>Гигрометр для учета параметров температуры и влажности в помещении</t>
  </si>
  <si>
    <t xml:space="preserve">Гигрометр настенный с диапазоном измерения температуры: от 0-25С.
</t>
  </si>
  <si>
    <t>Самоклеющиеся этикетки/рубрикаторы для оформления полок в торговом зале</t>
  </si>
  <si>
    <t>Этикетки самоклеющиеся с фармакологическимми группами разных размеров</t>
  </si>
  <si>
    <t>Этикетки самоклеющиеся для  изготовленных лекарственных препаратов</t>
  </si>
  <si>
    <t>Электрическая варочная панель или водяная баня</t>
  </si>
  <si>
    <t>Ерш для мытья посуды d=25мм</t>
  </si>
  <si>
    <t>Ерш для мытья посуды d=30мм</t>
  </si>
  <si>
    <t xml:space="preserve">Шкаф для лабораторной посуды </t>
  </si>
  <si>
    <t>Стол офисный</t>
  </si>
  <si>
    <t>размеры не менее 60 см и не более 1500 см, материал дерево или пластик</t>
  </si>
  <si>
    <t>Стул офисный</t>
  </si>
  <si>
    <t>Стеллаж</t>
  </si>
  <si>
    <t>Пристенный, открытый стеллаж с полками в количестве не менее 4-х</t>
  </si>
  <si>
    <t>Комната Конкурсантов (по количеству конкурсантов)</t>
  </si>
  <si>
    <t>Площадь зоны: не менее 15,0 кв.м.</t>
  </si>
  <si>
    <t xml:space="preserve">Электричество: 1 подключение к сети  по (220 Вольт и 380 Вольт)	</t>
  </si>
  <si>
    <t>Покрытие пола: линолиум или напольная плитка 15 кв м на всю зону</t>
  </si>
  <si>
    <t>Вешалка</t>
  </si>
  <si>
    <t>Вешалка для одежды (Классическая напольная офисная вешалка с крючками для одежды)</t>
  </si>
  <si>
    <t>Комната Экспертов (включая Главного эксперта) (по количеству экспертов)</t>
  </si>
  <si>
    <t xml:space="preserve">Электричество: 3 подключения к сети  по (220 Вольт и 380 Вольт)	</t>
  </si>
  <si>
    <t>Покрытие пола: линолиум или напольная плитка 15 кв.м на всю зону</t>
  </si>
  <si>
    <t>Персональный ноутбук с видео камерой</t>
  </si>
  <si>
    <t>Персональный ноутбук с выходом в интернет, Wi-Fi/4G с камерой, снабором загруженных программ(Кроссс-Аптека, Чтения 3D проекций)</t>
  </si>
  <si>
    <t>Принтер с функциями: принтер, сканер, копир</t>
  </si>
  <si>
    <t>Шкаф с замком</t>
  </si>
  <si>
    <t>Шкаф с замком для хранения документов и личных вещей</t>
  </si>
  <si>
    <t>Карта памяти USB 64GB</t>
  </si>
  <si>
    <t>Стол письменный</t>
  </si>
  <si>
    <t>Вешалка для одежды(Классическая напольная офисная вешалка с крючками для одежды)</t>
  </si>
  <si>
    <t xml:space="preserve">Стул для организации рабочего места </t>
  </si>
  <si>
    <t>Складское помещение (не предусмотрено)</t>
  </si>
  <si>
    <t>Лекарственные препараты из списка конкурсного задания от любого поставщика и любого производителя</t>
  </si>
  <si>
    <t>Расходные материалы</t>
  </si>
  <si>
    <t xml:space="preserve">шт ( на 1 конкурсанта) </t>
  </si>
  <si>
    <t>Амброксол сироп</t>
  </si>
  <si>
    <t>Березы листья</t>
  </si>
  <si>
    <t>Бронхолитин сироп</t>
  </si>
  <si>
    <t>Калия перманганат</t>
  </si>
  <si>
    <t>Комбилипен</t>
  </si>
  <si>
    <t>Компливит</t>
  </si>
  <si>
    <t>Корвалол</t>
  </si>
  <si>
    <t>Мелоксикам</t>
  </si>
  <si>
    <t>Метилурацил</t>
  </si>
  <si>
    <t>Нимесулид</t>
  </si>
  <si>
    <t>Пижмы цветки</t>
  </si>
  <si>
    <t xml:space="preserve">Пикамилон </t>
  </si>
  <si>
    <t>Рыбий жир в капсулах</t>
  </si>
  <si>
    <t>Сульфацил натрия гл.капли</t>
  </si>
  <si>
    <t>Фуросемид</t>
  </si>
  <si>
    <t>Ципрофлоксацин</t>
  </si>
  <si>
    <t>Капсулы вощенные, капсулы пергаментные, коробки или пакеты бумажные</t>
  </si>
  <si>
    <t>набор</t>
  </si>
  <si>
    <t>Глюкоза порошок</t>
  </si>
  <si>
    <t>Глюкоза мелклокристаллический порошок</t>
  </si>
  <si>
    <t>литр</t>
  </si>
  <si>
    <t>Вазелин</t>
  </si>
  <si>
    <t>Ланолин безводный</t>
  </si>
  <si>
    <t>Густая вязкая масса от светло-желтого до коричневато-желтого цвета, со слабым специфическим запахом.</t>
  </si>
  <si>
    <t>Натрия бензоат</t>
  </si>
  <si>
    <t xml:space="preserve">Белый кристаллический или аморфный порошок без запаха или с очень слабым запахом. Растворимость. Легко растворим в воде, умеренно растворим в спирте 90 %, практически нерастворим в эфире и хлороформе </t>
  </si>
  <si>
    <t>Фурацилин</t>
  </si>
  <si>
    <t>Папаверина гидрохлорид</t>
  </si>
  <si>
    <t>Белые или почти белые кристаллы или белый или почти белый кристаллический порошок без запаха, растворим в хлороформе, умеренно растворим в воде, мало растворим в спирте 96 %.</t>
  </si>
  <si>
    <t>Масло вазелиновое</t>
  </si>
  <si>
    <t>Бесцветная маслянистая нефлуоресцирующая жидкость без запаха, растворимо в хлороформе, практически не растворимо в воде и спирте 96%. Смешивается с растительными маслами, кроме касторового.</t>
  </si>
  <si>
    <t>Масло подсолнечное</t>
  </si>
  <si>
    <t>Прозрачная густоватая жидкость светло-желтого цвета. Запах слабый своеобразный. Вкус маслянисты, приятный.</t>
  </si>
  <si>
    <t>Фильтровальная бумага</t>
  </si>
  <si>
    <t>Лабораторная фильтровальная бумага D=150 мм</t>
  </si>
  <si>
    <t xml:space="preserve">Набор этикеток и предупредительных надписей для оформления изготовленных ЛФ «Внутреннее» "Наружное" Хранить в прохладном месте" и др </t>
  </si>
  <si>
    <t>Марля медицинская 1 м</t>
  </si>
  <si>
    <t>Вода очищенная</t>
  </si>
  <si>
    <t>Салфетки бумажные в рулоне</t>
  </si>
  <si>
    <t>Салфетки бумажные полотенца</t>
  </si>
  <si>
    <t>рулон</t>
  </si>
  <si>
    <t>Салфетка тканевая в рулоне  (для выполнения работ)</t>
  </si>
  <si>
    <t>Салфетка тканевая или из нетканного материала в рулоне, не оставляет ворсинок (бумажные не подойдут)</t>
  </si>
  <si>
    <t>Журнал учета  неправильно выписанных рецептов</t>
  </si>
  <si>
    <t>Журнал ежедневной регистрации параметров температуры и влажности в помещениях для хранения лекарственных препаратов, медицинских изделий и биологически активных добавок</t>
  </si>
  <si>
    <t>Журнал регистрации температуры в холодильном оборудовании 8 - 15˚С/2-8˚С</t>
  </si>
  <si>
    <t>Журнал учета дефектуры</t>
  </si>
  <si>
    <t>Журнал регистрации результатов приемочного контроля</t>
  </si>
  <si>
    <t>Претензия поставщику</t>
  </si>
  <si>
    <t>Журнал рецептурный</t>
  </si>
  <si>
    <t>Журнал учета рецептуры</t>
  </si>
  <si>
    <t>Журнал регистрации операций, при котором изменяется количество прекурсоров наркотических средств и психотропных в-в</t>
  </si>
  <si>
    <t>Дезинфицирующие растворы для обработки рабочих поверхностей и рук</t>
  </si>
  <si>
    <t>Моющее средство для посуды</t>
  </si>
  <si>
    <t>Губки для мытья посуды</t>
  </si>
  <si>
    <t>Папка скоросшиватель с файлами</t>
  </si>
  <si>
    <t>Папка для документов с файлами</t>
  </si>
  <si>
    <t>Файлы № 100</t>
  </si>
  <si>
    <t>Файл формат А4 для бумаг</t>
  </si>
  <si>
    <t>упаковка</t>
  </si>
  <si>
    <t>Планшеты</t>
  </si>
  <si>
    <t>Держатели для бумаг формата А4</t>
  </si>
  <si>
    <t>Перчатки медицинские нестерильные 1</t>
  </si>
  <si>
    <t>Нестерильные, медицинские, одноразовые, размер S</t>
  </si>
  <si>
    <t>Перчатки медицинские нестерильные 2</t>
  </si>
  <si>
    <t>Нестерильные, медицинские, одноразовые, размер M</t>
  </si>
  <si>
    <t>Перчатки медицинские нестерильные 3</t>
  </si>
  <si>
    <t>Нестерильные, медицинские, одноразовые, размер L</t>
  </si>
  <si>
    <t>Ручка шариковая</t>
  </si>
  <si>
    <t>Ручка шариковая канцелярская</t>
  </si>
  <si>
    <t xml:space="preserve">Степлер канцелярский </t>
  </si>
  <si>
    <t>Клей карандаш</t>
  </si>
  <si>
    <t>Клей карандаш канцелярский</t>
  </si>
  <si>
    <t>Карандаш</t>
  </si>
  <si>
    <t>Карандаш канцелярский (простой)</t>
  </si>
  <si>
    <t>Бумага формата А4 №500</t>
  </si>
  <si>
    <t>Бумага.Формат листов: А4; Количество листов в пачке: 500</t>
  </si>
  <si>
    <t xml:space="preserve">Аллохол </t>
  </si>
  <si>
    <t xml:space="preserve">Амоксициллин </t>
  </si>
  <si>
    <t>Ацетилсалициловая кислота</t>
  </si>
  <si>
    <t>Виферон свечи</t>
  </si>
  <si>
    <t>Нафтизин</t>
  </si>
  <si>
    <t>Пентовит</t>
  </si>
  <si>
    <t>Панкреатин</t>
  </si>
  <si>
    <t xml:space="preserve"> Йода раствор</t>
  </si>
  <si>
    <t>Медицинское изделие из списка конкурсного задания от любого поставщика и любого производителя</t>
  </si>
  <si>
    <t>Кислота аскорбиновая</t>
  </si>
  <si>
    <t>Цинка оксид</t>
  </si>
  <si>
    <t>Белый или почти белый кристаллический порошок или бесцветные кристаллы, обесцвечивающиеся при воздействии воздуха и влаги. Легко растворим в воде, умеренно растворим в спирте 96 %, практически нерастворим в хлороформе.</t>
  </si>
  <si>
    <t>Белый или почти белый кристаллический порошок или бесцветные кристаллы.
Легко растворим в воде, мало растворим в спирте 96 %, практически нерастворим в хлороформе.</t>
  </si>
  <si>
    <t>Белый или желтоватый аморфный порошок, свободный от зернистых частиц. Поглощает углерода диоксид воздуха.
Растворяется в разведённых минеральных кислотах, легко растворим в уксусной кислоте 30 %, практически нерастворим в воде и спирте 96 %.</t>
  </si>
  <si>
    <t>Однородная мазеобразная масса без запаха от белого до желтого цвета. Умеренно растворим в хлороформе, практически нерастворим в воде, спирте 96%. Смешивается с жирными маслами.</t>
  </si>
  <si>
    <t xml:space="preserve">Акт об установленном расхождении по количеству и качеству при приёмке товарно-материальных ценностей </t>
  </si>
  <si>
    <t>Халат медицинский с длинными рукавами</t>
  </si>
  <si>
    <t>На усмотрение участника</t>
  </si>
  <si>
    <t>Шапочка медицинская</t>
  </si>
  <si>
    <t>Сменная обувь удобная, закрытая, каблук не выше 5 см</t>
  </si>
  <si>
    <t>Растворы дезинфецирующих средств, разрешенные к применению в соответствии с инструкцией</t>
  </si>
  <si>
    <t>Дезинфицирующий раствор</t>
  </si>
  <si>
    <r>
      <t>1. Зона для работ предусмотренных в Модулях обязательных к выполнению (инвариант)</t>
    </r>
    <r>
      <rPr>
        <sz val="16"/>
        <color rgb="FFFF000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(5 рабочих мест)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</si>
  <si>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</si>
  <si>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t>Этикетки для оформления к отпуску изготовленных лекарственных препаратов</t>
  </si>
  <si>
    <t>Раковина с локтевым смесителем</t>
  </si>
  <si>
    <t xml:space="preserve">Стол </t>
  </si>
  <si>
    <t xml:space="preserve">Стул </t>
  </si>
  <si>
    <t>Корзина для мусора</t>
  </si>
  <si>
    <t xml:space="preserve">Флешка </t>
  </si>
  <si>
    <t>Тип мыши-мышь компьютерная, подходит как проводная так и беспроводная любой модели, удобная для работы за компьютером.</t>
  </si>
  <si>
    <r>
      <t>С</t>
    </r>
    <r>
      <rPr>
        <sz val="11"/>
        <color rgb="FF000000"/>
        <rFont val="Times New Roman"/>
        <family val="1"/>
        <charset val="204"/>
      </rPr>
      <t xml:space="preserve">тол лабораторный с надстройкой </t>
    </r>
  </si>
  <si>
    <t>Стол лабораторный с химически стойким покрытием,  с надстройкой, надстройка лабораторная с двумя полками с химически стойким покрытием и освещением.</t>
  </si>
  <si>
    <t>Папка архивная с кольцами</t>
  </si>
  <si>
    <t>Скобы для степлера</t>
  </si>
  <si>
    <t>Антистеплер</t>
  </si>
  <si>
    <t>Журавлева Элина Владимировна</t>
  </si>
  <si>
    <t>elina.zhuravleva14@mail.ru</t>
  </si>
  <si>
    <t>ГАПОУ "Оренбургский областной медицинский колледж"</t>
  </si>
  <si>
    <t>г. Оренбург, пр-т Гагарина, д.23 (литера Е7)</t>
  </si>
  <si>
    <t>Стол для документов</t>
  </si>
  <si>
    <t xml:space="preserve">Принтер </t>
  </si>
  <si>
    <t>Прямой письменный стол с любой площадью столешницы, которая позволит организовать удобное место под письменную работу</t>
  </si>
  <si>
    <t>Для документов</t>
  </si>
  <si>
    <t>Раствор перекиси водорода 3% 100 мл</t>
  </si>
  <si>
    <t>Желтый или желтый с зеленоватым или коричневатым оттенком мелкокристаллический порошок. Мало растворим в 96% спирте, очень мало растворим в воде.</t>
  </si>
  <si>
    <t>Поддон деревянный  для размещения товара в транспортных упаковках</t>
  </si>
  <si>
    <t xml:space="preserve">Электрическая настольная плитка </t>
  </si>
  <si>
    <t>Шкаф для хранения медикаментов</t>
  </si>
  <si>
    <t>Площадь зоны: не менее 15 кв.м.</t>
  </si>
  <si>
    <t>01- 04.04.2025</t>
  </si>
  <si>
    <t>Малюкова Ольга Георгиевна</t>
  </si>
  <si>
    <t>mog.oren@mail.ru</t>
  </si>
  <si>
    <t>Ацикловир</t>
  </si>
  <si>
    <t>Банеоцин</t>
  </si>
  <si>
    <t>Бифидумбактерин</t>
  </si>
  <si>
    <t>Ромашки цветки</t>
  </si>
  <si>
    <t>Ибупрофен</t>
  </si>
  <si>
    <t>Лозартан</t>
  </si>
  <si>
    <t>Лоперамид</t>
  </si>
  <si>
    <t>Омепразол</t>
  </si>
  <si>
    <t>Осельтамивир</t>
  </si>
  <si>
    <t>Тербинафин</t>
  </si>
  <si>
    <t>Смектит диоктаэдрический</t>
  </si>
  <si>
    <t>Камфора</t>
  </si>
  <si>
    <t>Салициловая кислота</t>
  </si>
  <si>
    <t>Левоментол</t>
  </si>
  <si>
    <t>Димедрол</t>
  </si>
  <si>
    <t>Натрия бромид</t>
  </si>
  <si>
    <t>Кофеин натрия бензоат</t>
  </si>
  <si>
    <t>Лейкопластырь</t>
  </si>
  <si>
    <t>Тиамина бромид</t>
  </si>
  <si>
    <t>Крахмал</t>
  </si>
  <si>
    <t>Порошок белого или кремоватого цвета, растворимый в кипящей воде с образованием прозрачного или слегка опалесцирующего раствора, не застывающего при охлаждении. Не растворим в спирте.</t>
  </si>
  <si>
    <t>Пустырника настойка</t>
  </si>
  <si>
    <t>Cтол письменный для документов</t>
  </si>
  <si>
    <t>Металлический шкаф для хранения или сейф</t>
  </si>
  <si>
    <t>Сейф предназначен для размещения и хранения  препаратов списка ПКУ и прекурсоров</t>
  </si>
  <si>
    <t>Шкаф для лабораторной посуды</t>
  </si>
  <si>
    <t xml:space="preserve">Шкаф для хранения субстанций </t>
  </si>
  <si>
    <t>Ведро-контейнер оборудовано педалью для открывания</t>
  </si>
  <si>
    <t>Ноутбук</t>
  </si>
  <si>
    <t>1 на модуль всего 2 модуля с ноутбуками (А, В)</t>
  </si>
  <si>
    <t xml:space="preserve">шт  </t>
  </si>
  <si>
    <t>1 на модуль (модуль А и В, на Б переносим)</t>
  </si>
  <si>
    <t xml:space="preserve">набор </t>
  </si>
  <si>
    <t>1 на модуль А,Б,В</t>
  </si>
  <si>
    <t>1 на модуль  А,Б,В для тайминга</t>
  </si>
  <si>
    <t>1 (модуль А)</t>
  </si>
  <si>
    <t xml:space="preserve">1 (модуль В) </t>
  </si>
  <si>
    <t>Кассовый модуль(ресепшен) РО-3</t>
  </si>
  <si>
    <t>Размер: 1700х900х600 Ресепшен для аптеки на одну кассу.ЛДСП 16 мм. комка ПВХ 0,4 мм. Увеличенная столешница для монитора и кассы.</t>
  </si>
  <si>
    <t>мебель</t>
  </si>
  <si>
    <t>Витрина ПВФ-2</t>
  </si>
  <si>
    <t>Витрина первая линия с фризом Размер: 2100х700х700 мм.Материал витрины- алюминиевый профиль и ЛДСП  и стекла 5 мм. 3 Стеклянные полки, регулируемые по высоте. Накопитель 800 мм.</t>
  </si>
  <si>
    <t>1 (Модуль В)</t>
  </si>
  <si>
    <t>Лотки  для хранения</t>
  </si>
  <si>
    <t>2 на модуль Б</t>
  </si>
  <si>
    <t>1 на модуль А и В</t>
  </si>
  <si>
    <t>Корзинки для перемещения лекарств</t>
  </si>
  <si>
    <t>1шт на 2 рабочих места</t>
  </si>
  <si>
    <t>1 на модуль А и Б</t>
  </si>
  <si>
    <t>Весы ручные с разновесом ВР-1</t>
  </si>
  <si>
    <t>Весы аптечные ручные и разновес</t>
  </si>
  <si>
    <t>основное оборудование</t>
  </si>
  <si>
    <t>Весы ручные с разновесом ВР-5</t>
  </si>
  <si>
    <t>Точность-0,01 гр.; максимальный вес-500 гр.; элементы питания-ААА; функция вычета тары-есть; автоматическое отключение-есть</t>
  </si>
  <si>
    <t>Набор флаконов для отпуска разных объемов (30,100,250мл) темного стекла</t>
  </si>
  <si>
    <t>Крышка под Флаконы для отпуска размеров: 30 мл,  100 мл,  250 мл.</t>
  </si>
  <si>
    <t>Набор склянок или штанглазов для хранения субстанций темного и светлого стекла разных объемов : 50мл, 100 мл, 250мл</t>
  </si>
  <si>
    <t>Материал- светлое и темное стекло с широким горлом;</t>
  </si>
  <si>
    <t>Материал: темные стекло с широким горлом с укупорочной или навинчивающейся крышкой. Размеры: 30г,100г</t>
  </si>
  <si>
    <t>Штанглазы с ватными шариками</t>
  </si>
  <si>
    <t>Емкость из толстого прозрачного стекла с притертой крышкой, 250 мл</t>
  </si>
  <si>
    <t>Штанглазы с марлевыми салфетками</t>
  </si>
  <si>
    <t>Стакан аптечный. Термостойкое стекло</t>
  </si>
  <si>
    <t>3 (модуль А Б и В)</t>
  </si>
  <si>
    <t>Пергамент для того, чтобы разрезать на пергаментные капсулы</t>
  </si>
  <si>
    <t>Пергамент (для пергаментных капсул)</t>
  </si>
  <si>
    <t>Набор вспомогательных материалов для фасовки и упаковки (капсулы вощаные, пергаментные, пакеты для упаковки порошков) не менее 5 шт на каждое рабочее место</t>
  </si>
  <si>
    <t>Формат: А4 распечатать из приложения к КЗ, прошить ниткой</t>
  </si>
  <si>
    <t>Шаблон акта.Формат: А4 А4 распечатать из приложения к КЗ</t>
  </si>
  <si>
    <t>Журнал регистрации операций, связанных с оборотом наркотических средств и психотропных веществ</t>
  </si>
  <si>
    <t>Журнал учета операций, связанных с обращением лекарственных средств для медицинского применения</t>
  </si>
  <si>
    <t>Бесцветная, прозрачная жидкость, без запаха и вкуса.</t>
  </si>
  <si>
    <t>1 на одно рабочее  место</t>
  </si>
  <si>
    <t xml:space="preserve">шт (на 12 конкурсантов) </t>
  </si>
  <si>
    <t xml:space="preserve">Степлер </t>
  </si>
  <si>
    <t>Товары аптечного  ассортимента в виде муляжей набор(витамины, БАД, противовирусные, противогрибковые, антигистаминные, обезболивающие, парафармацевтика, венотоники,)</t>
  </si>
  <si>
    <t>Площадь зоны:   28,5  кв.м.</t>
  </si>
  <si>
    <t xml:space="preserve">Электричество: 5 подключений к сети  по (220 Вольт и 380 Вольт)	</t>
  </si>
  <si>
    <t>Площадь зоны:  132,7 кв.м.</t>
  </si>
  <si>
    <t>Фармацевтика (юниоры)</t>
  </si>
  <si>
    <t>кг (на 12 конкурсантов)</t>
  </si>
  <si>
    <t>1 на 1 конкурсанта</t>
  </si>
  <si>
    <t>2 на 1 конкурсанта</t>
  </si>
  <si>
    <t>3 на 1 конкурсанта</t>
  </si>
  <si>
    <t>Х/б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</si>
</sst>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111827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rgb="FF1155CC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31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20" xfId="0" applyFont="1" applyBorder="1" applyAlignment="1">
      <alignment wrapText="1"/>
    </xf>
    <xf numFmtId="0" fontId="13" fillId="0" borderId="20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 wrapText="1"/>
    </xf>
    <xf numFmtId="0" fontId="1" fillId="0" borderId="0" xfId="1"/>
    <xf numFmtId="0" fontId="1" fillId="0" borderId="0" xfId="1"/>
    <xf numFmtId="0" fontId="10" fillId="0" borderId="20" xfId="2" applyBorder="1" applyAlignment="1">
      <alignment horizontal="right" wrapText="1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7" borderId="6" xfId="0" applyFont="1" applyFill="1" applyBorder="1" applyAlignment="1">
      <alignment horizontal="left" vertical="top" wrapText="1"/>
    </xf>
    <xf numFmtId="0" fontId="9" fillId="0" borderId="2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vertical="top" wrapText="1"/>
    </xf>
    <xf numFmtId="0" fontId="9" fillId="0" borderId="24" xfId="0" applyFont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left" vertical="top" wrapText="1"/>
    </xf>
    <xf numFmtId="0" fontId="9" fillId="0" borderId="25" xfId="0" applyFont="1" applyBorder="1" applyAlignment="1">
      <alignment horizontal="center" vertical="center" wrapText="1"/>
    </xf>
    <xf numFmtId="0" fontId="9" fillId="0" borderId="1" xfId="0" applyFont="1" applyBorder="1"/>
    <xf numFmtId="0" fontId="16" fillId="7" borderId="1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left" vertical="top" wrapText="1"/>
    </xf>
    <xf numFmtId="0" fontId="18" fillId="7" borderId="15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7" fillId="7" borderId="1" xfId="0" applyFont="1" applyFill="1" applyBorder="1" applyAlignment="1">
      <alignment horizontal="left" vertical="top" wrapText="1"/>
    </xf>
    <xf numFmtId="0" fontId="18" fillId="7" borderId="1" xfId="0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top" wrapText="1"/>
    </xf>
    <xf numFmtId="0" fontId="9" fillId="0" borderId="15" xfId="0" applyFont="1" applyBorder="1"/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7" fillId="0" borderId="20" xfId="0" applyFont="1" applyBorder="1" applyAlignment="1">
      <alignment horizontal="justify" vertical="center"/>
    </xf>
    <xf numFmtId="0" fontId="9" fillId="5" borderId="20" xfId="0" applyFont="1" applyFill="1" applyBorder="1" applyAlignment="1">
      <alignment horizontal="center" vertical="center" wrapText="1"/>
    </xf>
    <xf numFmtId="0" fontId="17" fillId="5" borderId="27" xfId="0" applyFont="1" applyFill="1" applyBorder="1"/>
    <xf numFmtId="0" fontId="18" fillId="0" borderId="22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top"/>
    </xf>
    <xf numFmtId="0" fontId="18" fillId="7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/>
    </xf>
    <xf numFmtId="0" fontId="17" fillId="0" borderId="29" xfId="0" applyFont="1" applyBorder="1" applyAlignment="1">
      <alignment horizontal="justify" vertical="center"/>
    </xf>
    <xf numFmtId="0" fontId="17" fillId="0" borderId="20" xfId="1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18" fillId="0" borderId="20" xfId="0" applyFont="1" applyBorder="1" applyAlignment="1">
      <alignment vertical="top" wrapText="1"/>
    </xf>
    <xf numFmtId="0" fontId="9" fillId="5" borderId="26" xfId="0" applyFont="1" applyFill="1" applyBorder="1" applyAlignment="1">
      <alignment horizontal="center" vertical="center" wrapText="1"/>
    </xf>
    <xf numFmtId="0" fontId="17" fillId="5" borderId="20" xfId="0" applyFont="1" applyFill="1" applyBorder="1"/>
    <xf numFmtId="0" fontId="9" fillId="0" borderId="25" xfId="0" applyFont="1" applyBorder="1"/>
    <xf numFmtId="0" fontId="9" fillId="0" borderId="20" xfId="0" applyFont="1" applyBorder="1"/>
    <xf numFmtId="0" fontId="9" fillId="0" borderId="2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justify" vertical="center"/>
    </xf>
    <xf numFmtId="0" fontId="17" fillId="7" borderId="5" xfId="0" applyFont="1" applyFill="1" applyBorder="1" applyAlignment="1">
      <alignment horizontal="left" vertical="top" wrapText="1"/>
    </xf>
    <xf numFmtId="0" fontId="18" fillId="7" borderId="5" xfId="0" applyFont="1" applyFill="1" applyBorder="1" applyAlignment="1">
      <alignment horizontal="left" vertical="top" wrapText="1"/>
    </xf>
    <xf numFmtId="0" fontId="9" fillId="0" borderId="5" xfId="0" applyFont="1" applyBorder="1"/>
    <xf numFmtId="0" fontId="13" fillId="0" borderId="20" xfId="0" applyFont="1" applyBorder="1" applyAlignment="1">
      <alignment horizontal="right" vertical="top" wrapText="1"/>
    </xf>
    <xf numFmtId="0" fontId="2" fillId="5" borderId="22" xfId="0" applyFont="1" applyFill="1" applyBorder="1" applyAlignment="1">
      <alignment vertical="top" wrapText="1"/>
    </xf>
    <xf numFmtId="0" fontId="2" fillId="0" borderId="20" xfId="1" applyFont="1" applyBorder="1"/>
    <xf numFmtId="0" fontId="21" fillId="0" borderId="20" xfId="1" applyFont="1" applyBorder="1" applyAlignment="1">
      <alignment horizontal="center"/>
    </xf>
    <xf numFmtId="0" fontId="1" fillId="0" borderId="0" xfId="1"/>
    <xf numFmtId="0" fontId="22" fillId="12" borderId="20" xfId="0" applyFont="1" applyFill="1" applyBorder="1" applyAlignment="1">
      <alignment vertical="top" wrapText="1"/>
    </xf>
    <xf numFmtId="0" fontId="21" fillId="0" borderId="20" xfId="0" applyFont="1" applyBorder="1" applyAlignment="1">
      <alignment vertical="center" wrapText="1"/>
    </xf>
    <xf numFmtId="0" fontId="2" fillId="0" borderId="0" xfId="1" applyFont="1" applyAlignment="1">
      <alignment vertical="top"/>
    </xf>
    <xf numFmtId="0" fontId="2" fillId="0" borderId="20" xfId="1" applyFont="1" applyBorder="1" applyAlignment="1">
      <alignment vertical="top"/>
    </xf>
    <xf numFmtId="0" fontId="23" fillId="0" borderId="20" xfId="0" applyFont="1" applyBorder="1" applyAlignment="1">
      <alignment horizontal="justify" vertical="top"/>
    </xf>
    <xf numFmtId="0" fontId="9" fillId="0" borderId="20" xfId="0" applyFont="1" applyBorder="1" applyAlignment="1">
      <alignment horizontal="center" vertical="top" wrapText="1"/>
    </xf>
    <xf numFmtId="0" fontId="17" fillId="7" borderId="23" xfId="0" applyFont="1" applyFill="1" applyBorder="1" applyAlignment="1">
      <alignment horizontal="left" vertical="top" wrapText="1"/>
    </xf>
    <xf numFmtId="0" fontId="17" fillId="7" borderId="20" xfId="0" applyFont="1" applyFill="1" applyBorder="1" applyAlignment="1">
      <alignment horizontal="left" vertical="top" wrapText="1"/>
    </xf>
    <xf numFmtId="0" fontId="17" fillId="7" borderId="29" xfId="0" applyFont="1" applyFill="1" applyBorder="1" applyAlignment="1">
      <alignment horizontal="left" vertical="top" wrapText="1"/>
    </xf>
    <xf numFmtId="0" fontId="17" fillId="7" borderId="33" xfId="0" applyFont="1" applyFill="1" applyBorder="1" applyAlignment="1">
      <alignment horizontal="left" vertical="top" wrapText="1"/>
    </xf>
    <xf numFmtId="0" fontId="17" fillId="7" borderId="32" xfId="0" applyFont="1" applyFill="1" applyBorder="1" applyAlignment="1">
      <alignment horizontal="left" vertical="top" wrapText="1"/>
    </xf>
    <xf numFmtId="0" fontId="17" fillId="7" borderId="30" xfId="0" applyFont="1" applyFill="1" applyBorder="1" applyAlignment="1">
      <alignment horizontal="left" vertical="top" wrapText="1"/>
    </xf>
    <xf numFmtId="0" fontId="17" fillId="7" borderId="31" xfId="0" applyFont="1" applyFill="1" applyBorder="1" applyAlignment="1">
      <alignment horizontal="left" vertical="top" wrapText="1"/>
    </xf>
    <xf numFmtId="0" fontId="18" fillId="0" borderId="20" xfId="0" applyFont="1" applyBorder="1" applyAlignment="1">
      <alignment horizontal="justify" vertical="top" wrapText="1"/>
    </xf>
    <xf numFmtId="0" fontId="18" fillId="7" borderId="20" xfId="0" applyFont="1" applyFill="1" applyBorder="1" applyAlignment="1">
      <alignment horizontal="left" vertical="top" wrapText="1"/>
    </xf>
    <xf numFmtId="0" fontId="18" fillId="7" borderId="25" xfId="0" applyFont="1" applyFill="1" applyBorder="1" applyAlignment="1">
      <alignment horizontal="left" vertical="top" wrapText="1"/>
    </xf>
    <xf numFmtId="0" fontId="17" fillId="7" borderId="19" xfId="0" applyFont="1" applyFill="1" applyBorder="1" applyAlignment="1">
      <alignment horizontal="left" vertical="top" wrapText="1"/>
    </xf>
    <xf numFmtId="0" fontId="21" fillId="0" borderId="20" xfId="1" applyFont="1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6" fillId="7" borderId="2" xfId="0" applyFont="1" applyFill="1" applyBorder="1" applyAlignment="1">
      <alignment horizontal="left" vertical="top" wrapText="1"/>
    </xf>
    <xf numFmtId="0" fontId="16" fillId="7" borderId="2" xfId="0" applyFont="1" applyFill="1" applyBorder="1" applyAlignment="1">
      <alignment horizontal="left" wrapText="1"/>
    </xf>
    <xf numFmtId="0" fontId="9" fillId="7" borderId="2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9" fillId="0" borderId="15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1" fillId="0" borderId="0" xfId="1" applyAlignment="1">
      <alignment vertical="center"/>
    </xf>
    <xf numFmtId="0" fontId="9" fillId="7" borderId="5" xfId="0" applyFont="1" applyFill="1" applyBorder="1" applyAlignment="1">
      <alignment horizontal="left" vertical="top" wrapText="1"/>
    </xf>
    <xf numFmtId="0" fontId="16" fillId="7" borderId="5" xfId="0" applyFont="1" applyFill="1" applyBorder="1" applyAlignment="1">
      <alignment horizontal="left" vertical="top" wrapText="1"/>
    </xf>
    <xf numFmtId="0" fontId="2" fillId="7" borderId="19" xfId="0" applyFont="1" applyFill="1" applyBorder="1" applyAlignment="1">
      <alignment horizontal="left" vertical="top" wrapText="1"/>
    </xf>
    <xf numFmtId="0" fontId="2" fillId="7" borderId="15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 wrapText="1"/>
    </xf>
    <xf numFmtId="0" fontId="9" fillId="0" borderId="3" xfId="0" applyFont="1" applyBorder="1" applyAlignment="1">
      <alignment vertical="top"/>
    </xf>
    <xf numFmtId="0" fontId="9" fillId="0" borderId="18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/>
    </xf>
    <xf numFmtId="0" fontId="2" fillId="5" borderId="20" xfId="0" applyFont="1" applyFill="1" applyBorder="1" applyAlignment="1">
      <alignment horizontal="center" vertical="top"/>
    </xf>
    <xf numFmtId="0" fontId="2" fillId="5" borderId="20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vertical="top"/>
    </xf>
    <xf numFmtId="0" fontId="9" fillId="5" borderId="1" xfId="0" applyFont="1" applyFill="1" applyBorder="1" applyAlignment="1">
      <alignment vertical="top" wrapText="1"/>
    </xf>
    <xf numFmtId="49" fontId="16" fillId="6" borderId="1" xfId="0" applyNumberFormat="1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6" borderId="15" xfId="0" applyFont="1" applyFill="1" applyBorder="1" applyAlignment="1">
      <alignment horizontal="left" vertical="top" wrapText="1"/>
    </xf>
    <xf numFmtId="0" fontId="9" fillId="0" borderId="25" xfId="0" applyFont="1" applyBorder="1" applyAlignment="1">
      <alignment horizontal="center" vertical="top"/>
    </xf>
    <xf numFmtId="0" fontId="9" fillId="6" borderId="1" xfId="0" applyFont="1" applyFill="1" applyBorder="1" applyAlignment="1">
      <alignment vertical="top" wrapText="1"/>
    </xf>
    <xf numFmtId="0" fontId="9" fillId="0" borderId="25" xfId="0" applyFont="1" applyBorder="1" applyAlignment="1">
      <alignment horizontal="center" vertical="top" wrapText="1"/>
    </xf>
    <xf numFmtId="0" fontId="9" fillId="5" borderId="21" xfId="0" applyFont="1" applyFill="1" applyBorder="1" applyAlignment="1">
      <alignment horizontal="left" vertical="top"/>
    </xf>
    <xf numFmtId="0" fontId="9" fillId="5" borderId="25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vertical="top"/>
    </xf>
    <xf numFmtId="0" fontId="9" fillId="6" borderId="15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0" fontId="1" fillId="0" borderId="0" xfId="1"/>
    <xf numFmtId="0" fontId="9" fillId="5" borderId="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left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" xfId="0" applyFont="1" applyFill="1" applyBorder="1"/>
    <xf numFmtId="0" fontId="1" fillId="5" borderId="0" xfId="1" applyFill="1"/>
    <xf numFmtId="0" fontId="16" fillId="5" borderId="1" xfId="0" applyFont="1" applyFill="1" applyBorder="1" applyAlignment="1">
      <alignment horizontal="left" vertical="top" wrapText="1"/>
    </xf>
    <xf numFmtId="0" fontId="2" fillId="5" borderId="27" xfId="0" applyFont="1" applyFill="1" applyBorder="1" applyAlignment="1">
      <alignment horizontal="left" vertical="top"/>
    </xf>
    <xf numFmtId="0" fontId="1" fillId="0" borderId="0" xfId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9" fillId="5" borderId="22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0" fontId="9" fillId="0" borderId="19" xfId="0" applyFont="1" applyBorder="1"/>
    <xf numFmtId="0" fontId="9" fillId="5" borderId="27" xfId="0" applyFont="1" applyFill="1" applyBorder="1" applyAlignment="1">
      <alignment horizontal="left" wrapText="1"/>
    </xf>
    <xf numFmtId="0" fontId="9" fillId="5" borderId="27" xfId="0" applyFont="1" applyFill="1" applyBorder="1"/>
    <xf numFmtId="0" fontId="18" fillId="7" borderId="6" xfId="0" applyFont="1" applyFill="1" applyBorder="1" applyAlignment="1">
      <alignment horizontal="left" vertical="top" wrapText="1"/>
    </xf>
    <xf numFmtId="0" fontId="18" fillId="6" borderId="20" xfId="0" applyFont="1" applyFill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21" fillId="0" borderId="20" xfId="0" applyFont="1" applyBorder="1" applyAlignment="1">
      <alignment vertical="top" wrapText="1"/>
    </xf>
    <xf numFmtId="0" fontId="23" fillId="0" borderId="20" xfId="0" applyFont="1" applyBorder="1" applyAlignment="1">
      <alignment vertical="top" wrapText="1"/>
    </xf>
    <xf numFmtId="0" fontId="1" fillId="0" borderId="0" xfId="1"/>
    <xf numFmtId="0" fontId="18" fillId="0" borderId="0" xfId="0" applyFont="1" applyAlignment="1">
      <alignment wrapText="1"/>
    </xf>
    <xf numFmtId="0" fontId="9" fillId="0" borderId="20" xfId="0" applyFont="1" applyFill="1" applyBorder="1" applyAlignment="1">
      <alignment horizontal="center" vertical="top" wrapText="1"/>
    </xf>
    <xf numFmtId="0" fontId="16" fillId="0" borderId="19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left" vertical="top" wrapText="1"/>
    </xf>
    <xf numFmtId="0" fontId="9" fillId="0" borderId="19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vertical="top"/>
    </xf>
    <xf numFmtId="0" fontId="1" fillId="0" borderId="0" xfId="1" applyFill="1"/>
    <xf numFmtId="0" fontId="25" fillId="0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center" vertical="top" wrapText="1"/>
    </xf>
    <xf numFmtId="0" fontId="27" fillId="0" borderId="28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top" wrapText="1"/>
    </xf>
    <xf numFmtId="0" fontId="20" fillId="0" borderId="0" xfId="0" applyFont="1"/>
    <xf numFmtId="0" fontId="0" fillId="0" borderId="0" xfId="0" applyFont="1" applyAlignment="1"/>
    <xf numFmtId="0" fontId="9" fillId="7" borderId="6" xfId="0" applyFont="1" applyFill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top" wrapText="1"/>
    </xf>
    <xf numFmtId="0" fontId="17" fillId="6" borderId="20" xfId="0" applyFont="1" applyFill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top" wrapText="1"/>
    </xf>
    <xf numFmtId="0" fontId="17" fillId="0" borderId="20" xfId="0" applyFont="1" applyBorder="1" applyAlignment="1">
      <alignment wrapText="1"/>
    </xf>
    <xf numFmtId="0" fontId="18" fillId="7" borderId="1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top" wrapText="1"/>
    </xf>
    <xf numFmtId="0" fontId="17" fillId="6" borderId="23" xfId="0" applyFont="1" applyFill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25" fillId="0" borderId="2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top" wrapText="1"/>
    </xf>
    <xf numFmtId="0" fontId="20" fillId="6" borderId="0" xfId="0" applyFont="1" applyFill="1"/>
    <xf numFmtId="0" fontId="17" fillId="6" borderId="20" xfId="0" applyFont="1" applyFill="1" applyBorder="1" applyAlignment="1">
      <alignment horizontal="center" vertical="top" wrapText="1"/>
    </xf>
    <xf numFmtId="0" fontId="25" fillId="6" borderId="20" xfId="0" applyFont="1" applyFill="1" applyBorder="1" applyAlignment="1">
      <alignment horizontal="left" vertical="center" wrapText="1"/>
    </xf>
    <xf numFmtId="0" fontId="9" fillId="6" borderId="20" xfId="0" applyFont="1" applyFill="1" applyBorder="1" applyAlignment="1">
      <alignment horizontal="center" vertical="top" wrapText="1"/>
    </xf>
    <xf numFmtId="0" fontId="25" fillId="6" borderId="20" xfId="0" applyFont="1" applyFill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18" fillId="7" borderId="23" xfId="0" applyFont="1" applyFill="1" applyBorder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top" wrapText="1"/>
    </xf>
    <xf numFmtId="0" fontId="18" fillId="6" borderId="23" xfId="0" applyFont="1" applyFill="1" applyBorder="1" applyAlignment="1">
      <alignment horizontal="left" vertical="top" wrapText="1"/>
    </xf>
    <xf numFmtId="0" fontId="25" fillId="6" borderId="23" xfId="0" applyFont="1" applyFill="1" applyBorder="1" applyAlignment="1">
      <alignment horizontal="left" vertical="center" wrapText="1"/>
    </xf>
    <xf numFmtId="0" fontId="0" fillId="0" borderId="20" xfId="0" applyFont="1" applyBorder="1" applyAlignment="1"/>
    <xf numFmtId="0" fontId="20" fillId="6" borderId="0" xfId="0" applyFont="1" applyFill="1" applyBorder="1"/>
    <xf numFmtId="0" fontId="0" fillId="0" borderId="0" xfId="0" applyFont="1" applyBorder="1" applyAlignment="1"/>
    <xf numFmtId="0" fontId="17" fillId="6" borderId="20" xfId="0" applyFont="1" applyFill="1" applyBorder="1" applyAlignment="1">
      <alignment vertical="top" wrapText="1"/>
    </xf>
    <xf numFmtId="0" fontId="17" fillId="0" borderId="23" xfId="0" applyFont="1" applyBorder="1" applyAlignment="1">
      <alignment horizontal="left" vertical="center" wrapText="1"/>
    </xf>
    <xf numFmtId="0" fontId="18" fillId="7" borderId="2" xfId="0" applyFont="1" applyFill="1" applyBorder="1" applyAlignment="1">
      <alignment horizontal="left" vertical="top" wrapText="1"/>
    </xf>
    <xf numFmtId="0" fontId="9" fillId="0" borderId="2" xfId="0" applyFont="1" applyBorder="1"/>
    <xf numFmtId="0" fontId="28" fillId="6" borderId="20" xfId="0" applyFont="1" applyFill="1" applyBorder="1" applyAlignment="1"/>
    <xf numFmtId="0" fontId="17" fillId="0" borderId="20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top" wrapText="1"/>
    </xf>
    <xf numFmtId="0" fontId="26" fillId="0" borderId="35" xfId="0" applyFont="1" applyBorder="1" applyAlignment="1">
      <alignment horizontal="center" vertical="top" wrapText="1"/>
    </xf>
    <xf numFmtId="0" fontId="9" fillId="0" borderId="18" xfId="0" applyFont="1" applyBorder="1"/>
    <xf numFmtId="0" fontId="20" fillId="0" borderId="0" xfId="0" applyFont="1" applyBorder="1"/>
    <xf numFmtId="0" fontId="1" fillId="5" borderId="0" xfId="1" applyFill="1" applyBorder="1"/>
    <xf numFmtId="0" fontId="2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top" wrapText="1"/>
    </xf>
    <xf numFmtId="0" fontId="17" fillId="6" borderId="22" xfId="0" applyFont="1" applyFill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center" wrapText="1"/>
    </xf>
    <xf numFmtId="0" fontId="17" fillId="6" borderId="36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 wrapText="1"/>
    </xf>
    <xf numFmtId="0" fontId="9" fillId="5" borderId="20" xfId="0" applyFont="1" applyFill="1" applyBorder="1"/>
    <xf numFmtId="0" fontId="9" fillId="0" borderId="20" xfId="0" applyFont="1" applyBorder="1" applyAlignment="1">
      <alignment vertical="top"/>
    </xf>
    <xf numFmtId="0" fontId="17" fillId="0" borderId="20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/>
    <xf numFmtId="0" fontId="20" fillId="0" borderId="0" xfId="0" applyFont="1" applyFill="1"/>
    <xf numFmtId="0" fontId="0" fillId="0" borderId="0" xfId="0" applyFont="1" applyFill="1" applyAlignment="1"/>
    <xf numFmtId="0" fontId="14" fillId="2" borderId="4" xfId="0" applyFont="1" applyFill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9" fillId="2" borderId="4" xfId="0" applyFont="1" applyFill="1" applyBorder="1" applyAlignment="1">
      <alignment horizontal="center" vertical="top"/>
    </xf>
    <xf numFmtId="0" fontId="9" fillId="0" borderId="11" xfId="0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0" xfId="0" applyFont="1" applyBorder="1" applyAlignment="1">
      <alignment vertical="top"/>
    </xf>
    <xf numFmtId="0" fontId="9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14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9" fillId="5" borderId="11" xfId="0" applyFont="1" applyFill="1" applyBorder="1" applyAlignment="1">
      <alignment horizontal="left" vertical="top" wrapText="1"/>
    </xf>
    <xf numFmtId="0" fontId="0" fillId="5" borderId="0" xfId="0" applyFont="1" applyFill="1" applyAlignment="1">
      <alignment vertical="top"/>
    </xf>
    <xf numFmtId="0" fontId="3" fillId="5" borderId="10" xfId="0" applyFont="1" applyFill="1" applyBorder="1" applyAlignment="1">
      <alignment vertical="top"/>
    </xf>
    <xf numFmtId="0" fontId="2" fillId="5" borderId="11" xfId="0" applyFont="1" applyFill="1" applyBorder="1" applyAlignment="1">
      <alignment horizontal="left" vertical="top" wrapText="1"/>
    </xf>
    <xf numFmtId="0" fontId="1" fillId="5" borderId="0" xfId="0" applyFont="1" applyFill="1" applyAlignment="1">
      <alignment vertical="top"/>
    </xf>
    <xf numFmtId="0" fontId="5" fillId="0" borderId="0" xfId="1" applyFont="1" applyBorder="1" applyAlignment="1">
      <alignment horizontal="left" vertical="top" wrapText="1"/>
    </xf>
    <xf numFmtId="0" fontId="0" fillId="0" borderId="0" xfId="0"/>
    <xf numFmtId="0" fontId="3" fillId="0" borderId="10" xfId="0" applyFont="1" applyBorder="1"/>
    <xf numFmtId="0" fontId="1" fillId="5" borderId="0" xfId="0" applyFont="1" applyFill="1"/>
    <xf numFmtId="0" fontId="3" fillId="5" borderId="10" xfId="0" applyFont="1" applyFill="1" applyBorder="1"/>
    <xf numFmtId="0" fontId="3" fillId="0" borderId="8" xfId="0" applyFont="1" applyBorder="1"/>
    <xf numFmtId="0" fontId="3" fillId="0" borderId="7" xfId="0" applyFont="1" applyBorder="1"/>
    <xf numFmtId="0" fontId="3" fillId="0" borderId="13" xfId="0" applyFont="1" applyBorder="1"/>
    <xf numFmtId="0" fontId="3" fillId="0" borderId="12" xfId="0" applyFont="1" applyBorder="1"/>
    <xf numFmtId="0" fontId="2" fillId="0" borderId="11" xfId="0" applyFont="1" applyBorder="1" applyAlignment="1">
      <alignment horizontal="left" vertical="top" wrapText="1"/>
    </xf>
    <xf numFmtId="0" fontId="1" fillId="0" borderId="0" xfId="0" applyFont="1"/>
    <xf numFmtId="0" fontId="9" fillId="2" borderId="26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2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 vertical="center"/>
    </xf>
    <xf numFmtId="0" fontId="3" fillId="0" borderId="3" xfId="0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3" fillId="0" borderId="0" xfId="0" applyFont="1" applyBorder="1"/>
    <xf numFmtId="0" fontId="0" fillId="5" borderId="0" xfId="0" applyFill="1"/>
    <xf numFmtId="0" fontId="19" fillId="10" borderId="18" xfId="0" applyFont="1" applyFill="1" applyBorder="1" applyAlignment="1">
      <alignment horizontal="center"/>
    </xf>
    <xf numFmtId="0" fontId="3" fillId="0" borderId="17" xfId="0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9" fillId="11" borderId="18" xfId="0" applyFont="1" applyFill="1" applyBorder="1" applyAlignment="1">
      <alignment horizontal="center"/>
    </xf>
    <xf numFmtId="0" fontId="3" fillId="0" borderId="5" xfId="0" applyFont="1" applyBorder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2" fillId="8" borderId="16" xfId="1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right" wrapText="1"/>
    </xf>
    <xf numFmtId="0" fontId="17" fillId="7" borderId="38" xfId="0" applyFont="1" applyFill="1" applyBorder="1" applyAlignment="1">
      <alignment horizontal="left" vertical="top" wrapText="1"/>
    </xf>
    <xf numFmtId="0" fontId="9" fillId="7" borderId="37" xfId="0" applyFont="1" applyFill="1" applyBorder="1" applyAlignment="1">
      <alignment horizontal="left" vertical="top" wrapText="1"/>
    </xf>
    <xf numFmtId="0" fontId="17" fillId="7" borderId="15" xfId="0" applyFont="1" applyFill="1" applyBorder="1" applyAlignment="1">
      <alignment horizontal="left" vertical="center" wrapText="1"/>
    </xf>
    <xf numFmtId="0" fontId="17" fillId="7" borderId="20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lina.zhuravleva14@mail.ru" TargetMode="External"/><Relationship Id="rId1" Type="http://schemas.openxmlformats.org/officeDocument/2006/relationships/hyperlink" Target="mailto:mog.oren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3"/>
  <sheetViews>
    <sheetView tabSelected="1" workbookViewId="0">
      <selection activeCell="G17" sqref="G17"/>
    </sheetView>
  </sheetViews>
  <sheetFormatPr defaultRowHeight="18.75"/>
  <cols>
    <col min="1" max="1" width="52.140625" style="9" customWidth="1"/>
    <col min="2" max="2" width="90.5703125" style="10" customWidth="1"/>
  </cols>
  <sheetData>
    <row r="2" spans="1:2">
      <c r="B2" s="9"/>
    </row>
    <row r="3" spans="1:2">
      <c r="A3" s="11" t="s">
        <v>20</v>
      </c>
      <c r="B3" s="12" t="s">
        <v>406</v>
      </c>
    </row>
    <row r="4" spans="1:2" ht="37.5">
      <c r="A4" s="11" t="s">
        <v>34</v>
      </c>
      <c r="B4" s="12" t="s">
        <v>48</v>
      </c>
    </row>
    <row r="5" spans="1:2">
      <c r="A5" s="11" t="s">
        <v>49</v>
      </c>
      <c r="B5" s="12" t="s">
        <v>50</v>
      </c>
    </row>
    <row r="6" spans="1:2" ht="37.5">
      <c r="A6" s="11" t="s">
        <v>26</v>
      </c>
      <c r="B6" s="89" t="s">
        <v>312</v>
      </c>
    </row>
    <row r="7" spans="1:2">
      <c r="A7" s="11" t="s">
        <v>35</v>
      </c>
      <c r="B7" s="12" t="s">
        <v>313</v>
      </c>
    </row>
    <row r="8" spans="1:2">
      <c r="A8" s="11" t="s">
        <v>21</v>
      </c>
      <c r="B8" s="12" t="s">
        <v>324</v>
      </c>
    </row>
    <row r="9" spans="1:2">
      <c r="A9" s="11" t="s">
        <v>22</v>
      </c>
      <c r="B9" s="12" t="s">
        <v>310</v>
      </c>
    </row>
    <row r="10" spans="1:2">
      <c r="A10" s="11" t="s">
        <v>25</v>
      </c>
      <c r="B10" s="19" t="s">
        <v>311</v>
      </c>
    </row>
    <row r="11" spans="1:2">
      <c r="A11" s="11" t="s">
        <v>38</v>
      </c>
      <c r="B11" s="12">
        <v>79871956026</v>
      </c>
    </row>
    <row r="12" spans="1:2" ht="18" customHeight="1">
      <c r="A12" s="11" t="s">
        <v>41</v>
      </c>
      <c r="B12" s="12" t="s">
        <v>325</v>
      </c>
    </row>
    <row r="13" spans="1:2">
      <c r="A13" s="11" t="s">
        <v>36</v>
      </c>
      <c r="B13" s="19" t="s">
        <v>326</v>
      </c>
    </row>
    <row r="14" spans="1:2">
      <c r="A14" s="11" t="s">
        <v>39</v>
      </c>
      <c r="B14" s="12">
        <v>89058179444</v>
      </c>
    </row>
    <row r="15" spans="1:2">
      <c r="A15" s="11" t="s">
        <v>23</v>
      </c>
      <c r="B15" s="12">
        <v>12</v>
      </c>
    </row>
    <row r="16" spans="1:2">
      <c r="A16" s="11" t="s">
        <v>24</v>
      </c>
      <c r="B16" s="309">
        <v>5</v>
      </c>
    </row>
    <row r="17" spans="1:2" ht="18.75" customHeight="1">
      <c r="A17" s="11" t="s">
        <v>42</v>
      </c>
      <c r="B17" s="309">
        <v>16</v>
      </c>
    </row>
    <row r="20" spans="1:2">
      <c r="A20" s="9" t="s">
        <v>44</v>
      </c>
    </row>
    <row r="21" spans="1:2">
      <c r="A21" s="9" t="s">
        <v>45</v>
      </c>
    </row>
    <row r="22" spans="1:2">
      <c r="A22" s="9" t="s">
        <v>46</v>
      </c>
    </row>
    <row r="23" spans="1:2" ht="37.5">
      <c r="A23" s="9" t="s">
        <v>47</v>
      </c>
    </row>
  </sheetData>
  <hyperlinks>
    <hyperlink ref="B13" r:id="rId1"/>
    <hyperlink ref="B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8"/>
  <sheetViews>
    <sheetView topLeftCell="A76" zoomScale="119" zoomScaleNormal="150" workbookViewId="0">
      <selection activeCell="A22" sqref="A22:H22"/>
    </sheetView>
  </sheetViews>
  <sheetFormatPr defaultColWidth="14.42578125" defaultRowHeight="15" customHeight="1"/>
  <cols>
    <col min="1" max="1" width="5.140625" style="6" customWidth="1"/>
    <col min="2" max="2" width="52" style="6" customWidth="1"/>
    <col min="3" max="3" width="30.8554687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10">
      <c r="A1" s="284" t="s">
        <v>10</v>
      </c>
      <c r="B1" s="285"/>
      <c r="C1" s="285"/>
      <c r="D1" s="285"/>
      <c r="E1" s="285"/>
      <c r="F1" s="285"/>
      <c r="G1" s="285"/>
      <c r="H1" s="285"/>
      <c r="I1" s="7"/>
      <c r="J1" s="7"/>
    </row>
    <row r="2" spans="1:10" s="5" customFormat="1" ht="20.25">
      <c r="A2" s="287" t="s">
        <v>32</v>
      </c>
      <c r="B2" s="287"/>
      <c r="C2" s="287"/>
      <c r="D2" s="287"/>
      <c r="E2" s="287"/>
      <c r="F2" s="287"/>
      <c r="G2" s="287"/>
      <c r="H2" s="287"/>
      <c r="I2" s="7"/>
      <c r="J2" s="7"/>
    </row>
    <row r="3" spans="1:10" s="5" customFormat="1" ht="21" customHeight="1">
      <c r="A3" s="28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288"/>
      <c r="C3" s="288"/>
      <c r="D3" s="288"/>
      <c r="E3" s="288"/>
      <c r="F3" s="288"/>
      <c r="G3" s="288"/>
      <c r="H3" s="288"/>
      <c r="I3" s="8"/>
      <c r="J3" s="8"/>
    </row>
    <row r="4" spans="1:10" s="5" customFormat="1" ht="20.25">
      <c r="A4" s="287" t="s">
        <v>33</v>
      </c>
      <c r="B4" s="287"/>
      <c r="C4" s="287"/>
      <c r="D4" s="287"/>
      <c r="E4" s="287"/>
      <c r="F4" s="287"/>
      <c r="G4" s="287"/>
      <c r="H4" s="287"/>
      <c r="I4" s="7"/>
      <c r="J4" s="7"/>
    </row>
    <row r="5" spans="1:10" ht="22.5" customHeight="1">
      <c r="A5" s="286" t="str">
        <f>'Информация о Чемпионате'!B3</f>
        <v>Фармацевтика (юниоры)</v>
      </c>
      <c r="B5" s="286"/>
      <c r="C5" s="286"/>
      <c r="D5" s="286"/>
      <c r="E5" s="286"/>
      <c r="F5" s="286"/>
      <c r="G5" s="286"/>
      <c r="H5" s="286"/>
      <c r="I5" s="7"/>
      <c r="J5" s="7"/>
    </row>
    <row r="6" spans="1:10">
      <c r="A6" s="271" t="s">
        <v>12</v>
      </c>
      <c r="B6" s="285"/>
      <c r="C6" s="285"/>
      <c r="D6" s="285"/>
      <c r="E6" s="285"/>
      <c r="F6" s="285"/>
      <c r="G6" s="285"/>
      <c r="H6" s="285"/>
      <c r="I6" s="7"/>
      <c r="J6" s="7"/>
    </row>
    <row r="7" spans="1:10" ht="15.75" customHeight="1">
      <c r="A7" s="271" t="s">
        <v>30</v>
      </c>
      <c r="B7" s="271"/>
      <c r="C7" s="289" t="str">
        <f>'Информация о Чемпионате'!B5</f>
        <v>Оренбург</v>
      </c>
      <c r="D7" s="289"/>
      <c r="E7" s="289"/>
      <c r="F7" s="289"/>
      <c r="G7" s="289"/>
      <c r="H7" s="289"/>
    </row>
    <row r="8" spans="1:10" ht="15.75" customHeight="1">
      <c r="A8" s="271" t="s">
        <v>31</v>
      </c>
      <c r="B8" s="271"/>
      <c r="C8" s="271"/>
      <c r="D8" s="289" t="str">
        <f>'Информация о Чемпионате'!B6</f>
        <v>ГАПОУ "Оренбургский областной медицинский колледж"</v>
      </c>
      <c r="E8" s="289"/>
      <c r="F8" s="289"/>
      <c r="G8" s="289"/>
      <c r="H8" s="289"/>
    </row>
    <row r="9" spans="1:10" ht="15.75" customHeight="1">
      <c r="A9" s="271" t="s">
        <v>27</v>
      </c>
      <c r="B9" s="271"/>
      <c r="C9" s="271" t="str">
        <f>'Информация о Чемпионате'!B7</f>
        <v>г. Оренбург, пр-т Гагарина, д.23 (литера Е7)</v>
      </c>
      <c r="D9" s="271"/>
      <c r="E9" s="271"/>
      <c r="F9" s="271"/>
      <c r="G9" s="271"/>
      <c r="H9" s="271"/>
    </row>
    <row r="10" spans="1:10" ht="15.75" customHeight="1">
      <c r="A10" s="271" t="s">
        <v>29</v>
      </c>
      <c r="B10" s="271"/>
      <c r="C10" s="271" t="str">
        <f>'Информация о Чемпионате'!B9</f>
        <v>Журавлева Элина Владимировна</v>
      </c>
      <c r="D10" s="271"/>
      <c r="E10" s="271" t="str">
        <f>'Информация о Чемпионате'!B10</f>
        <v>elina.zhuravleva14@mail.ru</v>
      </c>
      <c r="F10" s="271"/>
      <c r="G10" s="271">
        <f>'Информация о Чемпионате'!B11</f>
        <v>79871956026</v>
      </c>
      <c r="H10" s="271"/>
    </row>
    <row r="11" spans="1:10" ht="15.75" customHeight="1">
      <c r="A11" s="271" t="s">
        <v>37</v>
      </c>
      <c r="B11" s="271"/>
      <c r="C11" s="271" t="str">
        <f>'Информация о Чемпионате'!B12</f>
        <v>Малюкова Ольга Георгиевна</v>
      </c>
      <c r="D11" s="271"/>
      <c r="E11" s="271" t="str">
        <f>'Информация о Чемпионате'!B13</f>
        <v>mog.oren@mail.ru</v>
      </c>
      <c r="F11" s="271"/>
      <c r="G11" s="271">
        <f>'Информация о Чемпионате'!B14</f>
        <v>89058179444</v>
      </c>
      <c r="H11" s="271"/>
    </row>
    <row r="12" spans="1:10" ht="15.75" customHeight="1">
      <c r="A12" s="271" t="s">
        <v>43</v>
      </c>
      <c r="B12" s="271"/>
      <c r="C12" s="271">
        <f>'Информация о Чемпионате'!B17</f>
        <v>16</v>
      </c>
      <c r="D12" s="271"/>
      <c r="E12" s="271"/>
      <c r="F12" s="271"/>
      <c r="G12" s="271"/>
      <c r="H12" s="271"/>
    </row>
    <row r="13" spans="1:10" ht="15.75" customHeight="1">
      <c r="A13" s="271" t="s">
        <v>18</v>
      </c>
      <c r="B13" s="271"/>
      <c r="C13" s="271">
        <f>'Информация о Чемпионате'!B15</f>
        <v>12</v>
      </c>
      <c r="D13" s="271"/>
      <c r="E13" s="271"/>
      <c r="F13" s="271"/>
      <c r="G13" s="271"/>
      <c r="H13" s="271"/>
    </row>
    <row r="14" spans="1:10" ht="15.75" customHeight="1">
      <c r="A14" s="271" t="s">
        <v>19</v>
      </c>
      <c r="B14" s="271"/>
      <c r="C14" s="271">
        <f>'Информация о Чемпионате'!B16</f>
        <v>5</v>
      </c>
      <c r="D14" s="271"/>
      <c r="E14" s="271"/>
      <c r="F14" s="271"/>
      <c r="G14" s="271"/>
      <c r="H14" s="271"/>
    </row>
    <row r="15" spans="1:10" ht="15.75" customHeight="1">
      <c r="A15" s="271" t="s">
        <v>28</v>
      </c>
      <c r="B15" s="271"/>
      <c r="C15" s="271" t="str">
        <f>'Информация о Чемпионате'!B8</f>
        <v>01- 04.04.2025</v>
      </c>
      <c r="D15" s="271"/>
      <c r="E15" s="271"/>
      <c r="F15" s="271"/>
      <c r="G15" s="271"/>
      <c r="H15" s="271"/>
    </row>
    <row r="16" spans="1:10" ht="21" thickBot="1">
      <c r="A16" s="290" t="s">
        <v>17</v>
      </c>
      <c r="B16" s="291"/>
      <c r="C16" s="291"/>
      <c r="D16" s="291"/>
      <c r="E16" s="291"/>
      <c r="F16" s="291"/>
      <c r="G16" s="291"/>
      <c r="H16" s="292"/>
    </row>
    <row r="17" spans="1:8" ht="15" customHeight="1">
      <c r="A17" s="263" t="s">
        <v>9</v>
      </c>
      <c r="B17" s="278"/>
      <c r="C17" s="278"/>
      <c r="D17" s="278"/>
      <c r="E17" s="278"/>
      <c r="F17" s="278"/>
      <c r="G17" s="278"/>
      <c r="H17" s="279"/>
    </row>
    <row r="18" spans="1:8" ht="15" customHeight="1">
      <c r="A18" s="269" t="s">
        <v>403</v>
      </c>
      <c r="B18" s="274"/>
      <c r="C18" s="274"/>
      <c r="D18" s="274"/>
      <c r="E18" s="274"/>
      <c r="F18" s="274"/>
      <c r="G18" s="274"/>
      <c r="H18" s="275"/>
    </row>
    <row r="19" spans="1:8" ht="15" customHeight="1">
      <c r="A19" s="257" t="s">
        <v>146</v>
      </c>
      <c r="B19" s="272"/>
      <c r="C19" s="272"/>
      <c r="D19" s="272"/>
      <c r="E19" s="272"/>
      <c r="F19" s="272"/>
      <c r="G19" s="272"/>
      <c r="H19" s="273"/>
    </row>
    <row r="20" spans="1:8" ht="15" customHeight="1">
      <c r="A20" s="257" t="s">
        <v>150</v>
      </c>
      <c r="B20" s="272"/>
      <c r="C20" s="272"/>
      <c r="D20" s="272"/>
      <c r="E20" s="272"/>
      <c r="F20" s="272"/>
      <c r="G20" s="272"/>
      <c r="H20" s="273"/>
    </row>
    <row r="21" spans="1:8" ht="15" customHeight="1">
      <c r="A21" s="280" t="s">
        <v>404</v>
      </c>
      <c r="B21" s="281"/>
      <c r="C21" s="281"/>
      <c r="D21" s="281"/>
      <c r="E21" s="281"/>
      <c r="F21" s="281"/>
      <c r="G21" s="281"/>
      <c r="H21" s="273"/>
    </row>
    <row r="22" spans="1:8" ht="15" customHeight="1">
      <c r="A22" s="257" t="s">
        <v>40</v>
      </c>
      <c r="B22" s="272"/>
      <c r="C22" s="272"/>
      <c r="D22" s="272"/>
      <c r="E22" s="272"/>
      <c r="F22" s="272"/>
      <c r="G22" s="272"/>
      <c r="H22" s="273"/>
    </row>
    <row r="23" spans="1:8" ht="15" customHeight="1">
      <c r="A23" s="269" t="s">
        <v>151</v>
      </c>
      <c r="B23" s="274"/>
      <c r="C23" s="274"/>
      <c r="D23" s="274"/>
      <c r="E23" s="274"/>
      <c r="F23" s="274"/>
      <c r="G23" s="274"/>
      <c r="H23" s="275"/>
    </row>
    <row r="24" spans="1:8" ht="15" customHeight="1">
      <c r="A24" s="257" t="s">
        <v>55</v>
      </c>
      <c r="B24" s="272"/>
      <c r="C24" s="272"/>
      <c r="D24" s="272"/>
      <c r="E24" s="272"/>
      <c r="F24" s="272"/>
      <c r="G24" s="272"/>
      <c r="H24" s="273"/>
    </row>
    <row r="25" spans="1:8" ht="15.75" customHeight="1" thickBot="1">
      <c r="A25" s="260" t="s">
        <v>56</v>
      </c>
      <c r="B25" s="276"/>
      <c r="C25" s="276"/>
      <c r="D25" s="276"/>
      <c r="E25" s="276"/>
      <c r="F25" s="276"/>
      <c r="G25" s="276"/>
      <c r="H25" s="277"/>
    </row>
    <row r="26" spans="1:8" s="124" customFormat="1" ht="60.75" thickBot="1">
      <c r="A26" s="54" t="s">
        <v>6</v>
      </c>
      <c r="B26" s="21" t="s">
        <v>5</v>
      </c>
      <c r="C26" s="21" t="s">
        <v>4</v>
      </c>
      <c r="D26" s="27" t="s">
        <v>3</v>
      </c>
      <c r="E26" s="27" t="s">
        <v>2</v>
      </c>
      <c r="F26" s="27" t="s">
        <v>1</v>
      </c>
      <c r="G26" s="27" t="s">
        <v>0</v>
      </c>
      <c r="H26" s="27" t="s">
        <v>11</v>
      </c>
    </row>
    <row r="27" spans="1:8" s="182" customFormat="1" ht="64.5" customHeight="1" thickTop="1" thickBot="1">
      <c r="A27" s="22">
        <v>1</v>
      </c>
      <c r="B27" s="23" t="s">
        <v>355</v>
      </c>
      <c r="C27" s="23" t="s">
        <v>57</v>
      </c>
      <c r="D27" s="24" t="s">
        <v>58</v>
      </c>
      <c r="E27" s="193" t="s">
        <v>361</v>
      </c>
      <c r="F27" s="25" t="s">
        <v>357</v>
      </c>
      <c r="G27" s="26">
        <v>3</v>
      </c>
      <c r="H27" s="22"/>
    </row>
    <row r="28" spans="1:8" ht="96" customHeight="1" thickTop="1">
      <c r="A28" s="75">
        <v>1</v>
      </c>
      <c r="B28" s="33" t="s">
        <v>349</v>
      </c>
      <c r="C28" s="33" t="s">
        <v>152</v>
      </c>
      <c r="D28" s="112" t="s">
        <v>75</v>
      </c>
      <c r="E28" s="192" t="s">
        <v>360</v>
      </c>
      <c r="F28" s="112" t="s">
        <v>153</v>
      </c>
      <c r="G28" s="112">
        <v>3</v>
      </c>
      <c r="H28" s="120"/>
    </row>
    <row r="29" spans="1:8" ht="54" customHeight="1">
      <c r="A29" s="75">
        <v>2</v>
      </c>
      <c r="B29" s="23" t="s">
        <v>76</v>
      </c>
      <c r="C29" s="36" t="s">
        <v>154</v>
      </c>
      <c r="D29" s="112" t="s">
        <v>148</v>
      </c>
      <c r="E29" s="112">
        <v>3</v>
      </c>
      <c r="F29" s="112" t="s">
        <v>153</v>
      </c>
      <c r="G29" s="112">
        <v>3</v>
      </c>
      <c r="H29" s="120"/>
    </row>
    <row r="30" spans="1:8" ht="75" customHeight="1">
      <c r="A30" s="75">
        <v>3</v>
      </c>
      <c r="B30" s="33" t="s">
        <v>350</v>
      </c>
      <c r="C30" s="33" t="s">
        <v>351</v>
      </c>
      <c r="D30" s="112" t="s">
        <v>148</v>
      </c>
      <c r="E30" s="129">
        <v>2</v>
      </c>
      <c r="F30" s="129" t="s">
        <v>153</v>
      </c>
      <c r="G30" s="129">
        <v>2</v>
      </c>
      <c r="H30" s="120"/>
    </row>
    <row r="31" spans="1:8" ht="33" customHeight="1">
      <c r="A31" s="75">
        <v>4</v>
      </c>
      <c r="B31" s="36" t="s">
        <v>128</v>
      </c>
      <c r="C31" s="56" t="s">
        <v>129</v>
      </c>
      <c r="D31" s="112" t="s">
        <v>148</v>
      </c>
      <c r="E31" s="112">
        <v>3</v>
      </c>
      <c r="F31" s="112" t="s">
        <v>136</v>
      </c>
      <c r="G31" s="112">
        <v>3</v>
      </c>
      <c r="H31" s="122"/>
    </row>
    <row r="32" spans="1:8" ht="15" customHeight="1">
      <c r="A32" s="131">
        <v>5</v>
      </c>
      <c r="B32" s="23" t="s">
        <v>155</v>
      </c>
      <c r="C32" s="23" t="s">
        <v>156</v>
      </c>
      <c r="D32" s="112" t="s">
        <v>148</v>
      </c>
      <c r="E32" s="112">
        <v>2</v>
      </c>
      <c r="F32" s="114" t="s">
        <v>136</v>
      </c>
      <c r="G32" s="112">
        <v>2</v>
      </c>
      <c r="H32" s="120"/>
    </row>
    <row r="33" spans="1:8" ht="15" customHeight="1">
      <c r="A33" s="132">
        <v>6</v>
      </c>
      <c r="B33" s="23" t="s">
        <v>157</v>
      </c>
      <c r="C33" s="23" t="s">
        <v>158</v>
      </c>
      <c r="D33" s="112" t="s">
        <v>148</v>
      </c>
      <c r="E33" s="112">
        <v>3</v>
      </c>
      <c r="F33" s="112" t="s">
        <v>136</v>
      </c>
      <c r="G33" s="112">
        <v>3</v>
      </c>
      <c r="H33" s="120"/>
    </row>
    <row r="34" spans="1:8" ht="35.25" customHeight="1">
      <c r="A34" s="99">
        <v>7</v>
      </c>
      <c r="B34" s="125" t="s">
        <v>159</v>
      </c>
      <c r="C34" s="23" t="s">
        <v>160</v>
      </c>
      <c r="D34" s="112" t="s">
        <v>148</v>
      </c>
      <c r="E34" s="112">
        <v>15</v>
      </c>
      <c r="F34" s="112" t="s">
        <v>136</v>
      </c>
      <c r="G34" s="112">
        <v>15</v>
      </c>
      <c r="H34" s="133"/>
    </row>
    <row r="35" spans="1:8" ht="57.75" customHeight="1">
      <c r="A35" s="134">
        <v>8</v>
      </c>
      <c r="B35" s="33" t="s">
        <v>161</v>
      </c>
      <c r="C35" s="33" t="s">
        <v>162</v>
      </c>
      <c r="D35" s="114" t="s">
        <v>148</v>
      </c>
      <c r="E35" s="194" t="s">
        <v>360</v>
      </c>
      <c r="F35" s="114" t="s">
        <v>136</v>
      </c>
      <c r="G35" s="114">
        <v>3</v>
      </c>
      <c r="H35" s="135"/>
    </row>
    <row r="36" spans="1:8" ht="72" customHeight="1">
      <c r="A36" s="112">
        <v>9</v>
      </c>
      <c r="B36" s="23" t="s">
        <v>163</v>
      </c>
      <c r="C36" s="36" t="s">
        <v>164</v>
      </c>
      <c r="D36" s="114" t="s">
        <v>84</v>
      </c>
      <c r="E36" s="114">
        <v>100</v>
      </c>
      <c r="F36" s="114" t="s">
        <v>136</v>
      </c>
      <c r="G36" s="114">
        <v>100</v>
      </c>
      <c r="H36" s="120"/>
    </row>
    <row r="37" spans="1:8" ht="30.75" customHeight="1">
      <c r="A37" s="136">
        <v>10</v>
      </c>
      <c r="B37" s="36" t="s">
        <v>298</v>
      </c>
      <c r="C37" s="36" t="s">
        <v>165</v>
      </c>
      <c r="D37" s="114" t="s">
        <v>84</v>
      </c>
      <c r="E37" s="114">
        <v>100</v>
      </c>
      <c r="F37" s="112" t="s">
        <v>136</v>
      </c>
      <c r="G37" s="114">
        <v>100</v>
      </c>
      <c r="H37" s="120"/>
    </row>
    <row r="38" spans="1:8" ht="30" customHeight="1">
      <c r="A38" s="132">
        <v>11</v>
      </c>
      <c r="B38" s="167" t="s">
        <v>321</v>
      </c>
      <c r="C38" s="113" t="s">
        <v>166</v>
      </c>
      <c r="D38" s="137" t="s">
        <v>148</v>
      </c>
      <c r="E38" s="112">
        <v>1</v>
      </c>
      <c r="F38" s="112" t="s">
        <v>136</v>
      </c>
      <c r="G38" s="112">
        <v>1</v>
      </c>
      <c r="H38" s="120"/>
    </row>
    <row r="39" spans="1:8" ht="15" customHeight="1">
      <c r="A39" s="99">
        <v>12</v>
      </c>
      <c r="B39" s="125" t="s">
        <v>167</v>
      </c>
      <c r="C39" s="23" t="s">
        <v>167</v>
      </c>
      <c r="D39" s="137" t="s">
        <v>148</v>
      </c>
      <c r="E39" s="112">
        <v>1</v>
      </c>
      <c r="F39" s="112" t="s">
        <v>136</v>
      </c>
      <c r="G39" s="112">
        <v>1</v>
      </c>
      <c r="H39" s="133"/>
    </row>
    <row r="40" spans="1:8" ht="15" customHeight="1">
      <c r="A40" s="99">
        <v>13</v>
      </c>
      <c r="B40" s="125" t="s">
        <v>168</v>
      </c>
      <c r="C40" s="23" t="s">
        <v>168</v>
      </c>
      <c r="D40" s="137" t="s">
        <v>148</v>
      </c>
      <c r="E40" s="114">
        <v>1</v>
      </c>
      <c r="F40" s="114" t="s">
        <v>136</v>
      </c>
      <c r="G40" s="114">
        <v>1</v>
      </c>
      <c r="H40" s="135"/>
    </row>
    <row r="41" spans="1:8" ht="26.25" customHeight="1">
      <c r="A41" s="99">
        <v>16</v>
      </c>
      <c r="B41" s="126" t="s">
        <v>352</v>
      </c>
      <c r="C41" s="36" t="s">
        <v>169</v>
      </c>
      <c r="D41" s="137" t="s">
        <v>75</v>
      </c>
      <c r="E41" s="114">
        <v>1</v>
      </c>
      <c r="F41" s="114" t="s">
        <v>136</v>
      </c>
      <c r="G41" s="114">
        <v>1</v>
      </c>
      <c r="H41" s="135"/>
    </row>
    <row r="42" spans="1:8" s="190" customFormat="1" ht="40.5" customHeight="1">
      <c r="A42" s="184">
        <v>17</v>
      </c>
      <c r="B42" s="185" t="s">
        <v>353</v>
      </c>
      <c r="C42" s="186" t="s">
        <v>353</v>
      </c>
      <c r="D42" s="187" t="s">
        <v>75</v>
      </c>
      <c r="E42" s="188">
        <v>1</v>
      </c>
      <c r="F42" s="188" t="s">
        <v>136</v>
      </c>
      <c r="G42" s="188">
        <v>1</v>
      </c>
      <c r="H42" s="189"/>
    </row>
    <row r="43" spans="1:8" s="166" customFormat="1" ht="60">
      <c r="A43" s="162">
        <v>8</v>
      </c>
      <c r="B43" s="33" t="s">
        <v>77</v>
      </c>
      <c r="C43" s="163" t="s">
        <v>78</v>
      </c>
      <c r="D43" s="164" t="s">
        <v>75</v>
      </c>
      <c r="E43" s="164">
        <v>1</v>
      </c>
      <c r="F43" s="164" t="s">
        <v>59</v>
      </c>
      <c r="G43" s="164">
        <v>5</v>
      </c>
      <c r="H43" s="165"/>
    </row>
    <row r="44" spans="1:8" s="182" customFormat="1" ht="44.25" customHeight="1">
      <c r="A44" s="29">
        <v>10</v>
      </c>
      <c r="B44" s="97" t="s">
        <v>322</v>
      </c>
      <c r="C44" s="118" t="s">
        <v>78</v>
      </c>
      <c r="D44" s="63" t="s">
        <v>75</v>
      </c>
      <c r="E44" s="63">
        <v>1</v>
      </c>
      <c r="F44" s="63" t="s">
        <v>59</v>
      </c>
      <c r="G44" s="63">
        <v>5</v>
      </c>
      <c r="H44" s="88"/>
    </row>
    <row r="45" spans="1:8" ht="24.75" customHeight="1">
      <c r="A45" s="99">
        <v>19</v>
      </c>
      <c r="B45" s="127" t="s">
        <v>299</v>
      </c>
      <c r="C45" s="128" t="s">
        <v>299</v>
      </c>
      <c r="D45" s="137" t="s">
        <v>75</v>
      </c>
      <c r="E45" s="138">
        <v>2</v>
      </c>
      <c r="F45" s="138" t="s">
        <v>136</v>
      </c>
      <c r="G45" s="138">
        <v>2</v>
      </c>
      <c r="H45" s="135"/>
    </row>
    <row r="46" spans="1:8" ht="45">
      <c r="A46" s="99">
        <v>20</v>
      </c>
      <c r="B46" s="139" t="s">
        <v>314</v>
      </c>
      <c r="C46" s="115" t="s">
        <v>171</v>
      </c>
      <c r="D46" s="140" t="s">
        <v>75</v>
      </c>
      <c r="E46" s="99">
        <v>3</v>
      </c>
      <c r="F46" s="99" t="s">
        <v>136</v>
      </c>
      <c r="G46" s="99">
        <v>3</v>
      </c>
      <c r="H46" s="135"/>
    </row>
    <row r="47" spans="1:8" s="93" customFormat="1" ht="45">
      <c r="A47" s="99"/>
      <c r="B47" s="23" t="s">
        <v>76</v>
      </c>
      <c r="C47" s="36" t="s">
        <v>320</v>
      </c>
      <c r="D47" s="112" t="s">
        <v>62</v>
      </c>
      <c r="E47" s="112">
        <v>3</v>
      </c>
      <c r="F47" s="112" t="s">
        <v>136</v>
      </c>
      <c r="G47" s="112">
        <v>3</v>
      </c>
      <c r="H47" s="135"/>
    </row>
    <row r="48" spans="1:8" ht="45">
      <c r="A48" s="99">
        <v>23</v>
      </c>
      <c r="B48" s="168" t="s">
        <v>173</v>
      </c>
      <c r="C48" s="90" t="s">
        <v>174</v>
      </c>
      <c r="D48" s="141" t="s">
        <v>75</v>
      </c>
      <c r="E48" s="142">
        <v>3</v>
      </c>
      <c r="F48" s="141" t="s">
        <v>136</v>
      </c>
      <c r="G48" s="142">
        <v>3</v>
      </c>
      <c r="H48" s="143"/>
    </row>
    <row r="49" spans="1:8" ht="15.75" thickBot="1">
      <c r="A49" s="282" t="s">
        <v>175</v>
      </c>
      <c r="B49" s="283"/>
      <c r="C49" s="283"/>
      <c r="D49" s="283"/>
      <c r="E49" s="283"/>
      <c r="F49" s="283"/>
      <c r="G49" s="283"/>
      <c r="H49" s="283"/>
    </row>
    <row r="50" spans="1:8">
      <c r="A50" s="263" t="s">
        <v>9</v>
      </c>
      <c r="B50" s="264"/>
      <c r="C50" s="264"/>
      <c r="D50" s="264"/>
      <c r="E50" s="264"/>
      <c r="F50" s="264"/>
      <c r="G50" s="264"/>
      <c r="H50" s="265"/>
    </row>
    <row r="51" spans="1:8">
      <c r="A51" s="269" t="s">
        <v>176</v>
      </c>
      <c r="B51" s="270"/>
      <c r="C51" s="270"/>
      <c r="D51" s="270"/>
      <c r="E51" s="270"/>
      <c r="F51" s="270"/>
      <c r="G51" s="270"/>
      <c r="H51" s="268"/>
    </row>
    <row r="52" spans="1:8" ht="23.25" customHeight="1">
      <c r="A52" s="257" t="s">
        <v>51</v>
      </c>
      <c r="B52" s="258"/>
      <c r="C52" s="258"/>
      <c r="D52" s="258"/>
      <c r="E52" s="258"/>
      <c r="F52" s="258"/>
      <c r="G52" s="258"/>
      <c r="H52" s="259"/>
    </row>
    <row r="53" spans="1:8" ht="15.75" customHeight="1">
      <c r="A53" s="257" t="s">
        <v>150</v>
      </c>
      <c r="B53" s="258"/>
      <c r="C53" s="258"/>
      <c r="D53" s="258"/>
      <c r="E53" s="258"/>
      <c r="F53" s="258"/>
      <c r="G53" s="258"/>
      <c r="H53" s="259"/>
    </row>
    <row r="54" spans="1:8" ht="15" customHeight="1">
      <c r="A54" s="257" t="s">
        <v>177</v>
      </c>
      <c r="B54" s="258"/>
      <c r="C54" s="258"/>
      <c r="D54" s="258"/>
      <c r="E54" s="258"/>
      <c r="F54" s="258"/>
      <c r="G54" s="258"/>
      <c r="H54" s="259"/>
    </row>
    <row r="55" spans="1:8" ht="15" customHeight="1">
      <c r="A55" s="257" t="s">
        <v>40</v>
      </c>
      <c r="B55" s="258"/>
      <c r="C55" s="258"/>
      <c r="D55" s="258"/>
      <c r="E55" s="258"/>
      <c r="F55" s="258"/>
      <c r="G55" s="258"/>
      <c r="H55" s="259"/>
    </row>
    <row r="56" spans="1:8" ht="15" customHeight="1">
      <c r="A56" s="266" t="s">
        <v>178</v>
      </c>
      <c r="B56" s="267"/>
      <c r="C56" s="267"/>
      <c r="D56" s="267"/>
      <c r="E56" s="267"/>
      <c r="F56" s="267"/>
      <c r="G56" s="267"/>
      <c r="H56" s="268"/>
    </row>
    <row r="57" spans="1:8" ht="15" customHeight="1">
      <c r="A57" s="257" t="s">
        <v>147</v>
      </c>
      <c r="B57" s="258"/>
      <c r="C57" s="258"/>
      <c r="D57" s="258"/>
      <c r="E57" s="258"/>
      <c r="F57" s="258"/>
      <c r="G57" s="258"/>
      <c r="H57" s="259"/>
    </row>
    <row r="58" spans="1:8" ht="15" customHeight="1" thickBot="1">
      <c r="A58" s="260" t="s">
        <v>56</v>
      </c>
      <c r="B58" s="261"/>
      <c r="C58" s="261"/>
      <c r="D58" s="261"/>
      <c r="E58" s="261"/>
      <c r="F58" s="261"/>
      <c r="G58" s="261"/>
      <c r="H58" s="262"/>
    </row>
    <row r="59" spans="1:8" ht="15" customHeight="1">
      <c r="A59" s="112" t="s">
        <v>6</v>
      </c>
      <c r="B59" s="112" t="s">
        <v>5</v>
      </c>
      <c r="C59" s="129" t="s">
        <v>4</v>
      </c>
      <c r="D59" s="112" t="s">
        <v>3</v>
      </c>
      <c r="E59" s="112" t="s">
        <v>2</v>
      </c>
      <c r="F59" s="112" t="s">
        <v>1</v>
      </c>
      <c r="G59" s="112" t="s">
        <v>0</v>
      </c>
      <c r="H59" s="112" t="s">
        <v>11</v>
      </c>
    </row>
    <row r="60" spans="1:8" ht="15" customHeight="1">
      <c r="A60" s="130">
        <v>1</v>
      </c>
      <c r="B60" s="144" t="s">
        <v>179</v>
      </c>
      <c r="C60" s="115" t="s">
        <v>180</v>
      </c>
      <c r="D60" s="137" t="s">
        <v>75</v>
      </c>
      <c r="E60" s="130">
        <v>1</v>
      </c>
      <c r="F60" s="112" t="s">
        <v>136</v>
      </c>
      <c r="G60" s="130">
        <v>1</v>
      </c>
      <c r="H60" s="112"/>
    </row>
    <row r="61" spans="1:8" ht="15.75" customHeight="1">
      <c r="A61" s="130">
        <v>2</v>
      </c>
      <c r="B61" s="115" t="s">
        <v>300</v>
      </c>
      <c r="C61" s="115" t="s">
        <v>170</v>
      </c>
      <c r="D61" s="137" t="s">
        <v>75</v>
      </c>
      <c r="E61" s="112">
        <v>5</v>
      </c>
      <c r="F61" s="112" t="s">
        <v>136</v>
      </c>
      <c r="G61" s="112">
        <v>5</v>
      </c>
      <c r="H61" s="112"/>
    </row>
    <row r="62" spans="1:8" ht="15" customHeight="1">
      <c r="A62" s="130">
        <v>3</v>
      </c>
      <c r="B62" s="145" t="s">
        <v>301</v>
      </c>
      <c r="C62" s="145" t="s">
        <v>172</v>
      </c>
      <c r="D62" s="137" t="s">
        <v>75</v>
      </c>
      <c r="E62" s="112">
        <v>5</v>
      </c>
      <c r="F62" s="112" t="s">
        <v>136</v>
      </c>
      <c r="G62" s="112">
        <v>5</v>
      </c>
      <c r="H62" s="112"/>
    </row>
    <row r="63" spans="1:8" ht="27.75" customHeight="1">
      <c r="A63" s="130">
        <v>4</v>
      </c>
      <c r="B63" s="146" t="s">
        <v>128</v>
      </c>
      <c r="C63" s="191" t="s">
        <v>354</v>
      </c>
      <c r="D63" s="112" t="s">
        <v>148</v>
      </c>
      <c r="E63" s="112">
        <v>1</v>
      </c>
      <c r="F63" s="112" t="s">
        <v>136</v>
      </c>
      <c r="G63" s="112">
        <v>1</v>
      </c>
      <c r="H63" s="120"/>
    </row>
    <row r="64" spans="1:8" ht="15" customHeight="1" thickBot="1">
      <c r="A64" s="256" t="s">
        <v>181</v>
      </c>
      <c r="B64" s="255"/>
      <c r="C64" s="255"/>
      <c r="D64" s="255"/>
      <c r="E64" s="255"/>
      <c r="F64" s="255"/>
      <c r="G64" s="255"/>
      <c r="H64" s="255"/>
    </row>
    <row r="65" spans="1:8" ht="15" customHeight="1">
      <c r="A65" s="263" t="s">
        <v>9</v>
      </c>
      <c r="B65" s="264"/>
      <c r="C65" s="264"/>
      <c r="D65" s="264"/>
      <c r="E65" s="264"/>
      <c r="F65" s="264"/>
      <c r="G65" s="264"/>
      <c r="H65" s="265"/>
    </row>
    <row r="66" spans="1:8" ht="15" customHeight="1">
      <c r="A66" s="266" t="s">
        <v>323</v>
      </c>
      <c r="B66" s="267"/>
      <c r="C66" s="267"/>
      <c r="D66" s="267"/>
      <c r="E66" s="267"/>
      <c r="F66" s="267"/>
      <c r="G66" s="267"/>
      <c r="H66" s="268"/>
    </row>
    <row r="67" spans="1:8" ht="15" customHeight="1">
      <c r="A67" s="257" t="s">
        <v>51</v>
      </c>
      <c r="B67" s="258"/>
      <c r="C67" s="258"/>
      <c r="D67" s="258"/>
      <c r="E67" s="258"/>
      <c r="F67" s="258"/>
      <c r="G67" s="258"/>
      <c r="H67" s="259"/>
    </row>
    <row r="68" spans="1:8" ht="15.75" customHeight="1">
      <c r="A68" s="257" t="s">
        <v>8</v>
      </c>
      <c r="B68" s="258"/>
      <c r="C68" s="258"/>
      <c r="D68" s="258"/>
      <c r="E68" s="258"/>
      <c r="F68" s="258"/>
      <c r="G68" s="258"/>
      <c r="H68" s="259"/>
    </row>
    <row r="69" spans="1:8">
      <c r="A69" s="257" t="s">
        <v>182</v>
      </c>
      <c r="B69" s="258"/>
      <c r="C69" s="258"/>
      <c r="D69" s="258"/>
      <c r="E69" s="258"/>
      <c r="F69" s="258"/>
      <c r="G69" s="258"/>
      <c r="H69" s="259"/>
    </row>
    <row r="70" spans="1:8">
      <c r="A70" s="257" t="s">
        <v>40</v>
      </c>
      <c r="B70" s="258"/>
      <c r="C70" s="258"/>
      <c r="D70" s="258"/>
      <c r="E70" s="258"/>
      <c r="F70" s="258"/>
      <c r="G70" s="258"/>
      <c r="H70" s="259"/>
    </row>
    <row r="71" spans="1:8">
      <c r="A71" s="269" t="s">
        <v>183</v>
      </c>
      <c r="B71" s="270"/>
      <c r="C71" s="270"/>
      <c r="D71" s="270"/>
      <c r="E71" s="270"/>
      <c r="F71" s="270"/>
      <c r="G71" s="270"/>
      <c r="H71" s="268"/>
    </row>
    <row r="72" spans="1:8">
      <c r="A72" s="257" t="s">
        <v>147</v>
      </c>
      <c r="B72" s="258"/>
      <c r="C72" s="258"/>
      <c r="D72" s="258"/>
      <c r="E72" s="258"/>
      <c r="F72" s="258"/>
      <c r="G72" s="258"/>
      <c r="H72" s="259"/>
    </row>
    <row r="73" spans="1:8" ht="15.75" thickBot="1">
      <c r="A73" s="260" t="s">
        <v>56</v>
      </c>
      <c r="B73" s="261"/>
      <c r="C73" s="261"/>
      <c r="D73" s="261"/>
      <c r="E73" s="261"/>
      <c r="F73" s="261"/>
      <c r="G73" s="261"/>
      <c r="H73" s="262"/>
    </row>
    <row r="74" spans="1:8" ht="60">
      <c r="A74" s="123" t="s">
        <v>6</v>
      </c>
      <c r="B74" s="114" t="s">
        <v>5</v>
      </c>
      <c r="C74" s="129" t="s">
        <v>4</v>
      </c>
      <c r="D74" s="112" t="s">
        <v>3</v>
      </c>
      <c r="E74" s="112" t="s">
        <v>2</v>
      </c>
      <c r="F74" s="112" t="s">
        <v>1</v>
      </c>
      <c r="G74" s="112" t="s">
        <v>0</v>
      </c>
      <c r="H74" s="112" t="s">
        <v>11</v>
      </c>
    </row>
    <row r="75" spans="1:8" ht="15" customHeight="1">
      <c r="A75" s="147">
        <v>1</v>
      </c>
      <c r="B75" s="23" t="s">
        <v>184</v>
      </c>
      <c r="C75" s="36" t="s">
        <v>185</v>
      </c>
      <c r="D75" s="148" t="s">
        <v>58</v>
      </c>
      <c r="E75" s="130">
        <v>1</v>
      </c>
      <c r="F75" s="130" t="s">
        <v>136</v>
      </c>
      <c r="G75" s="112">
        <v>1</v>
      </c>
      <c r="H75" s="112"/>
    </row>
    <row r="76" spans="1:8" ht="15" customHeight="1">
      <c r="A76" s="147">
        <v>2</v>
      </c>
      <c r="B76" s="146" t="s">
        <v>63</v>
      </c>
      <c r="C76" s="146" t="s">
        <v>304</v>
      </c>
      <c r="D76" s="148" t="s">
        <v>58</v>
      </c>
      <c r="E76" s="130">
        <v>1</v>
      </c>
      <c r="F76" s="130" t="s">
        <v>136</v>
      </c>
      <c r="G76" s="112">
        <v>1</v>
      </c>
      <c r="H76" s="112"/>
    </row>
    <row r="77" spans="1:8" ht="15" customHeight="1">
      <c r="A77" s="147">
        <v>3</v>
      </c>
      <c r="B77" s="149" t="s">
        <v>315</v>
      </c>
      <c r="C77" s="149" t="s">
        <v>186</v>
      </c>
      <c r="D77" s="148" t="s">
        <v>58</v>
      </c>
      <c r="E77" s="130">
        <v>1</v>
      </c>
      <c r="F77" s="130" t="s">
        <v>136</v>
      </c>
      <c r="G77" s="112">
        <v>1</v>
      </c>
      <c r="H77" s="112"/>
    </row>
    <row r="78" spans="1:8" ht="15.75" customHeight="1">
      <c r="A78" s="147">
        <v>4</v>
      </c>
      <c r="B78" s="23" t="s">
        <v>187</v>
      </c>
      <c r="C78" s="23" t="s">
        <v>188</v>
      </c>
      <c r="D78" s="150" t="s">
        <v>75</v>
      </c>
      <c r="E78" s="130">
        <v>1</v>
      </c>
      <c r="F78" s="130" t="s">
        <v>136</v>
      </c>
      <c r="G78" s="112">
        <v>1</v>
      </c>
      <c r="H78" s="112"/>
    </row>
    <row r="79" spans="1:8" ht="27" customHeight="1">
      <c r="A79" s="147">
        <v>5</v>
      </c>
      <c r="B79" s="33" t="s">
        <v>303</v>
      </c>
      <c r="C79" s="33" t="s">
        <v>189</v>
      </c>
      <c r="D79" s="148" t="s">
        <v>58</v>
      </c>
      <c r="E79" s="130">
        <v>1</v>
      </c>
      <c r="F79" s="130" t="s">
        <v>136</v>
      </c>
      <c r="G79" s="112">
        <v>1</v>
      </c>
      <c r="H79" s="112"/>
    </row>
    <row r="80" spans="1:8" ht="15" customHeight="1">
      <c r="A80" s="147">
        <v>6</v>
      </c>
      <c r="B80" s="151" t="s">
        <v>190</v>
      </c>
      <c r="C80" s="146" t="s">
        <v>316</v>
      </c>
      <c r="D80" s="152" t="s">
        <v>75</v>
      </c>
      <c r="E80" s="130">
        <v>7</v>
      </c>
      <c r="F80" s="130" t="s">
        <v>136</v>
      </c>
      <c r="G80" s="112">
        <v>5</v>
      </c>
      <c r="H80" s="112"/>
    </row>
    <row r="81" spans="1:8" ht="15" customHeight="1">
      <c r="A81" s="153">
        <v>7</v>
      </c>
      <c r="B81" s="23" t="s">
        <v>179</v>
      </c>
      <c r="C81" s="23" t="s">
        <v>191</v>
      </c>
      <c r="D81" s="154" t="s">
        <v>75</v>
      </c>
      <c r="E81" s="155">
        <v>1</v>
      </c>
      <c r="F81" s="155" t="s">
        <v>136</v>
      </c>
      <c r="G81" s="156">
        <v>1</v>
      </c>
      <c r="H81" s="157"/>
    </row>
    <row r="82" spans="1:8" ht="15" customHeight="1">
      <c r="A82" s="73">
        <v>8</v>
      </c>
      <c r="B82" s="158" t="s">
        <v>79</v>
      </c>
      <c r="C82" s="149" t="s">
        <v>192</v>
      </c>
      <c r="D82" s="152" t="s">
        <v>75</v>
      </c>
      <c r="E82" s="159">
        <v>10</v>
      </c>
      <c r="F82" s="159" t="s">
        <v>136</v>
      </c>
      <c r="G82" s="159">
        <v>10</v>
      </c>
      <c r="H82" s="120"/>
    </row>
    <row r="83" spans="1:8" ht="15.75" customHeight="1">
      <c r="A83" s="73">
        <v>9</v>
      </c>
      <c r="B83" s="146" t="s">
        <v>302</v>
      </c>
      <c r="C83" s="146" t="s">
        <v>129</v>
      </c>
      <c r="D83" s="112" t="s">
        <v>148</v>
      </c>
      <c r="E83" s="159">
        <v>2</v>
      </c>
      <c r="F83" s="159" t="s">
        <v>136</v>
      </c>
      <c r="G83" s="159">
        <v>2</v>
      </c>
      <c r="H83" s="120"/>
    </row>
    <row r="84" spans="1:8" ht="15" customHeight="1">
      <c r="A84" s="256" t="s">
        <v>7</v>
      </c>
      <c r="B84" s="255"/>
      <c r="C84" s="255"/>
      <c r="D84" s="255"/>
      <c r="E84" s="255"/>
      <c r="F84" s="255"/>
      <c r="G84" s="255"/>
      <c r="H84" s="255"/>
    </row>
    <row r="85" spans="1:8" ht="15" customHeight="1">
      <c r="A85" s="123" t="s">
        <v>6</v>
      </c>
      <c r="B85" s="112" t="s">
        <v>5</v>
      </c>
      <c r="C85" s="112" t="s">
        <v>4</v>
      </c>
      <c r="D85" s="112" t="s">
        <v>3</v>
      </c>
      <c r="E85" s="112" t="s">
        <v>2</v>
      </c>
      <c r="F85" s="112" t="s">
        <v>1</v>
      </c>
      <c r="G85" s="112" t="s">
        <v>0</v>
      </c>
      <c r="H85" s="112" t="s">
        <v>11</v>
      </c>
    </row>
    <row r="86" spans="1:8" ht="15" customHeight="1">
      <c r="A86" s="160">
        <v>1</v>
      </c>
      <c r="B86" s="119" t="s">
        <v>133</v>
      </c>
      <c r="C86" s="120" t="s">
        <v>134</v>
      </c>
      <c r="D86" s="159" t="s">
        <v>135</v>
      </c>
      <c r="E86" s="148">
        <v>3</v>
      </c>
      <c r="F86" s="148" t="s">
        <v>136</v>
      </c>
      <c r="G86" s="159">
        <f>E86</f>
        <v>3</v>
      </c>
      <c r="H86" s="120"/>
    </row>
    <row r="87" spans="1:8" ht="15" customHeight="1">
      <c r="A87" s="75">
        <v>2</v>
      </c>
      <c r="B87" s="113" t="s">
        <v>137</v>
      </c>
      <c r="C87" s="115" t="s">
        <v>138</v>
      </c>
      <c r="D87" s="159" t="s">
        <v>135</v>
      </c>
      <c r="E87" s="159">
        <v>3</v>
      </c>
      <c r="F87" s="159" t="s">
        <v>136</v>
      </c>
      <c r="G87" s="159">
        <v>3</v>
      </c>
      <c r="H87" s="120"/>
    </row>
    <row r="88" spans="1:8" ht="15" customHeight="1">
      <c r="A88" s="254" t="s">
        <v>193</v>
      </c>
      <c r="B88" s="255"/>
      <c r="C88" s="255"/>
      <c r="D88" s="255"/>
      <c r="E88" s="255"/>
      <c r="F88" s="255"/>
      <c r="G88" s="255"/>
      <c r="H88" s="255"/>
    </row>
    <row r="92" spans="1:8" ht="15.75" customHeight="1"/>
    <row r="93" spans="1:8" ht="15.75" customHeight="1"/>
    <row r="96" spans="1:8" ht="15.75" customHeight="1"/>
    <row r="97" ht="15.75" customHeight="1"/>
    <row r="98" ht="15.75" customHeight="1"/>
  </sheetData>
  <mergeCells count="60">
    <mergeCell ref="A55:H55"/>
    <mergeCell ref="A56:H56"/>
    <mergeCell ref="A57:H57"/>
    <mergeCell ref="A58:H58"/>
    <mergeCell ref="A10:B10"/>
    <mergeCell ref="C10:D10"/>
    <mergeCell ref="E10:F10"/>
    <mergeCell ref="G10:H10"/>
    <mergeCell ref="A16:H16"/>
    <mergeCell ref="A15:B15"/>
    <mergeCell ref="C15:H15"/>
    <mergeCell ref="C13:H13"/>
    <mergeCell ref="A13:B13"/>
    <mergeCell ref="A12:B12"/>
    <mergeCell ref="C12:H12"/>
    <mergeCell ref="A11:B11"/>
    <mergeCell ref="C11:D11"/>
    <mergeCell ref="E11:F11"/>
    <mergeCell ref="G11:H11"/>
    <mergeCell ref="A14:B14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C14:H14"/>
    <mergeCell ref="A52:H52"/>
    <mergeCell ref="A53:H53"/>
    <mergeCell ref="A54:H54"/>
    <mergeCell ref="A22:H22"/>
    <mergeCell ref="A23:H23"/>
    <mergeCell ref="A24:H24"/>
    <mergeCell ref="A25:H25"/>
    <mergeCell ref="A20:H20"/>
    <mergeCell ref="A17:H17"/>
    <mergeCell ref="A18:H18"/>
    <mergeCell ref="A19:H19"/>
    <mergeCell ref="A21:H21"/>
    <mergeCell ref="A49:H49"/>
    <mergeCell ref="A50:H50"/>
    <mergeCell ref="A51:H51"/>
    <mergeCell ref="A88:H88"/>
    <mergeCell ref="A84:H84"/>
    <mergeCell ref="A72:H72"/>
    <mergeCell ref="A73:H73"/>
    <mergeCell ref="A64:H64"/>
    <mergeCell ref="A65:H65"/>
    <mergeCell ref="A66:H66"/>
    <mergeCell ref="A69:H69"/>
    <mergeCell ref="A70:H70"/>
    <mergeCell ref="A71:H71"/>
    <mergeCell ref="A67:H67"/>
    <mergeCell ref="A68:H68"/>
  </mergeCells>
  <pageMargins left="0.70866141732283472" right="0.70866141732283472" top="0.74803149606299213" bottom="0.74803149606299213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J85"/>
  <sheetViews>
    <sheetView topLeftCell="A79" zoomScale="90" zoomScaleNormal="90" workbookViewId="0">
      <selection activeCell="H45" sqref="H45"/>
    </sheetView>
  </sheetViews>
  <sheetFormatPr defaultColWidth="14.42578125" defaultRowHeight="1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8">
      <c r="A1" s="295" t="s">
        <v>10</v>
      </c>
      <c r="B1" s="296"/>
      <c r="C1" s="296"/>
      <c r="D1" s="296"/>
      <c r="E1" s="296"/>
      <c r="F1" s="296"/>
      <c r="G1" s="296"/>
      <c r="H1" s="296"/>
    </row>
    <row r="2" spans="1:8" s="5" customFormat="1" ht="20.25">
      <c r="A2" s="287" t="s">
        <v>32</v>
      </c>
      <c r="B2" s="287"/>
      <c r="C2" s="287"/>
      <c r="D2" s="287"/>
      <c r="E2" s="287"/>
      <c r="F2" s="287"/>
      <c r="G2" s="287"/>
      <c r="H2" s="287"/>
    </row>
    <row r="3" spans="1:8" s="5" customFormat="1" ht="20.25">
      <c r="A3" s="28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288"/>
      <c r="C3" s="288"/>
      <c r="D3" s="288"/>
      <c r="E3" s="288"/>
      <c r="F3" s="288"/>
      <c r="G3" s="288"/>
      <c r="H3" s="288"/>
    </row>
    <row r="4" spans="1:8" s="5" customFormat="1" ht="20.25">
      <c r="A4" s="287" t="s">
        <v>33</v>
      </c>
      <c r="B4" s="287"/>
      <c r="C4" s="287"/>
      <c r="D4" s="287"/>
      <c r="E4" s="287"/>
      <c r="F4" s="287"/>
      <c r="G4" s="287"/>
      <c r="H4" s="287"/>
    </row>
    <row r="5" spans="1:8" ht="20.25">
      <c r="A5" s="286" t="str">
        <f>'Информация о Чемпионате'!B3</f>
        <v>Фармацевтика (юниоры)</v>
      </c>
      <c r="B5" s="286"/>
      <c r="C5" s="286"/>
      <c r="D5" s="286"/>
      <c r="E5" s="286"/>
      <c r="F5" s="286"/>
      <c r="G5" s="286"/>
      <c r="H5" s="286"/>
    </row>
    <row r="6" spans="1:8">
      <c r="A6" s="271" t="s">
        <v>12</v>
      </c>
      <c r="B6" s="285"/>
      <c r="C6" s="285"/>
      <c r="D6" s="285"/>
      <c r="E6" s="285"/>
      <c r="F6" s="285"/>
      <c r="G6" s="285"/>
      <c r="H6" s="285"/>
    </row>
    <row r="7" spans="1:8" ht="15.75">
      <c r="A7" s="271" t="s">
        <v>30</v>
      </c>
      <c r="B7" s="271"/>
      <c r="C7" s="289" t="str">
        <f>'Информация о Чемпионате'!B5</f>
        <v>Оренбург</v>
      </c>
      <c r="D7" s="289"/>
      <c r="E7" s="289"/>
      <c r="F7" s="289"/>
      <c r="G7" s="289"/>
      <c r="H7" s="289"/>
    </row>
    <row r="8" spans="1:8" ht="15.75">
      <c r="A8" s="271" t="s">
        <v>31</v>
      </c>
      <c r="B8" s="271"/>
      <c r="C8" s="271"/>
      <c r="D8" s="289" t="str">
        <f>'Информация о Чемпионате'!B6</f>
        <v>ГАПОУ "Оренбургский областной медицинский колледж"</v>
      </c>
      <c r="E8" s="289"/>
      <c r="F8" s="289"/>
      <c r="G8" s="289"/>
      <c r="H8" s="289"/>
    </row>
    <row r="9" spans="1:8" ht="15.75">
      <c r="A9" s="271" t="s">
        <v>27</v>
      </c>
      <c r="B9" s="271"/>
      <c r="C9" s="271" t="str">
        <f>'Информация о Чемпионате'!B7</f>
        <v>г. Оренбург, пр-т Гагарина, д.23 (литера Е7)</v>
      </c>
      <c r="D9" s="271"/>
      <c r="E9" s="271"/>
      <c r="F9" s="271"/>
      <c r="G9" s="271"/>
      <c r="H9" s="271"/>
    </row>
    <row r="10" spans="1:8" ht="15.75">
      <c r="A10" s="271" t="s">
        <v>29</v>
      </c>
      <c r="B10" s="271"/>
      <c r="C10" s="271" t="str">
        <f>'Информация о Чемпионате'!B9</f>
        <v>Журавлева Элина Владимировна</v>
      </c>
      <c r="D10" s="271"/>
      <c r="E10" s="271" t="str">
        <f>'Информация о Чемпионате'!B10</f>
        <v>elina.zhuravleva14@mail.ru</v>
      </c>
      <c r="F10" s="271"/>
      <c r="G10" s="271">
        <f>'Информация о Чемпионате'!B11</f>
        <v>79871956026</v>
      </c>
      <c r="H10" s="271"/>
    </row>
    <row r="11" spans="1:8" ht="15.75" customHeight="1">
      <c r="A11" s="271" t="s">
        <v>37</v>
      </c>
      <c r="B11" s="271"/>
      <c r="C11" s="271" t="str">
        <f>'Информация о Чемпионате'!B12</f>
        <v>Малюкова Ольга Георгиевна</v>
      </c>
      <c r="D11" s="271"/>
      <c r="E11" s="271" t="str">
        <f>'Информация о Чемпионате'!B13</f>
        <v>mog.oren@mail.ru</v>
      </c>
      <c r="F11" s="271"/>
      <c r="G11" s="271">
        <f>'Информация о Чемпионате'!B14</f>
        <v>89058179444</v>
      </c>
      <c r="H11" s="271"/>
    </row>
    <row r="12" spans="1:8" ht="15.75" customHeight="1">
      <c r="A12" s="271" t="s">
        <v>43</v>
      </c>
      <c r="B12" s="271"/>
      <c r="C12" s="271">
        <f>'Информация о Чемпионате'!B17</f>
        <v>16</v>
      </c>
      <c r="D12" s="271"/>
      <c r="E12" s="271"/>
      <c r="F12" s="271"/>
      <c r="G12" s="271"/>
      <c r="H12" s="271"/>
    </row>
    <row r="13" spans="1:8" ht="15.75">
      <c r="A13" s="271" t="s">
        <v>18</v>
      </c>
      <c r="B13" s="271"/>
      <c r="C13" s="271">
        <f>'Информация о Чемпионате'!B15</f>
        <v>12</v>
      </c>
      <c r="D13" s="271"/>
      <c r="E13" s="271"/>
      <c r="F13" s="271"/>
      <c r="G13" s="271"/>
      <c r="H13" s="271"/>
    </row>
    <row r="14" spans="1:8" ht="15.75">
      <c r="A14" s="271" t="s">
        <v>19</v>
      </c>
      <c r="B14" s="271"/>
      <c r="C14" s="271">
        <f>'Информация о Чемпионате'!B16</f>
        <v>5</v>
      </c>
      <c r="D14" s="271"/>
      <c r="E14" s="271"/>
      <c r="F14" s="271"/>
      <c r="G14" s="271"/>
      <c r="H14" s="271"/>
    </row>
    <row r="15" spans="1:8" ht="15.75">
      <c r="A15" s="271" t="s">
        <v>28</v>
      </c>
      <c r="B15" s="271"/>
      <c r="C15" s="271" t="str">
        <f>'Информация о Чемпионате'!B8</f>
        <v>01- 04.04.2025</v>
      </c>
      <c r="D15" s="271"/>
      <c r="E15" s="271"/>
      <c r="F15" s="271"/>
      <c r="G15" s="271"/>
      <c r="H15" s="271"/>
    </row>
    <row r="16" spans="1:8" ht="43.5" customHeight="1">
      <c r="A16" s="299" t="s">
        <v>296</v>
      </c>
      <c r="B16" s="300"/>
      <c r="C16" s="300"/>
      <c r="D16" s="300"/>
      <c r="E16" s="300"/>
      <c r="F16" s="300"/>
      <c r="G16" s="300"/>
      <c r="H16" s="300"/>
    </row>
    <row r="17" spans="1:9" ht="38.25" customHeight="1" thickBot="1">
      <c r="A17" s="293" t="s">
        <v>297</v>
      </c>
      <c r="B17" s="294"/>
      <c r="C17" s="294"/>
      <c r="D17" s="294"/>
      <c r="E17" s="294"/>
      <c r="F17" s="294"/>
      <c r="G17" s="294"/>
      <c r="H17" s="294"/>
    </row>
    <row r="18" spans="1:9" ht="15" customHeight="1">
      <c r="A18" s="263" t="s">
        <v>9</v>
      </c>
      <c r="B18" s="278"/>
      <c r="C18" s="278"/>
      <c r="D18" s="278"/>
      <c r="E18" s="278"/>
      <c r="F18" s="278"/>
      <c r="G18" s="278"/>
      <c r="H18" s="279"/>
    </row>
    <row r="19" spans="1:9" ht="15" customHeight="1">
      <c r="A19" s="266" t="s">
        <v>405</v>
      </c>
      <c r="B19" s="298"/>
      <c r="C19" s="298"/>
      <c r="D19" s="298"/>
      <c r="E19" s="298"/>
      <c r="F19" s="298"/>
      <c r="G19" s="298"/>
      <c r="H19" s="275"/>
    </row>
    <row r="20" spans="1:9" ht="15" customHeight="1">
      <c r="A20" s="257" t="s">
        <v>51</v>
      </c>
      <c r="B20" s="272"/>
      <c r="C20" s="272"/>
      <c r="D20" s="272"/>
      <c r="E20" s="272"/>
      <c r="F20" s="272"/>
      <c r="G20" s="272"/>
      <c r="H20" s="273"/>
    </row>
    <row r="21" spans="1:9" ht="15" customHeight="1">
      <c r="A21" s="257" t="s">
        <v>52</v>
      </c>
      <c r="B21" s="272"/>
      <c r="C21" s="272"/>
      <c r="D21" s="272"/>
      <c r="E21" s="272"/>
      <c r="F21" s="272"/>
      <c r="G21" s="272"/>
      <c r="H21" s="273"/>
    </row>
    <row r="22" spans="1:9" ht="15" customHeight="1">
      <c r="A22" s="280" t="s">
        <v>53</v>
      </c>
      <c r="B22" s="281"/>
      <c r="C22" s="281"/>
      <c r="D22" s="281"/>
      <c r="E22" s="281"/>
      <c r="F22" s="281"/>
      <c r="G22" s="281"/>
      <c r="H22" s="273"/>
    </row>
    <row r="23" spans="1:9" ht="15" customHeight="1">
      <c r="A23" s="257" t="s">
        <v>40</v>
      </c>
      <c r="B23" s="272"/>
      <c r="C23" s="272"/>
      <c r="D23" s="272"/>
      <c r="E23" s="272"/>
      <c r="F23" s="272"/>
      <c r="G23" s="272"/>
      <c r="H23" s="273"/>
    </row>
    <row r="24" spans="1:9" ht="15" customHeight="1">
      <c r="A24" s="266" t="s">
        <v>54</v>
      </c>
      <c r="B24" s="298"/>
      <c r="C24" s="298"/>
      <c r="D24" s="298"/>
      <c r="E24" s="298"/>
      <c r="F24" s="298"/>
      <c r="G24" s="298"/>
      <c r="H24" s="275"/>
    </row>
    <row r="25" spans="1:9" ht="15.75" customHeight="1">
      <c r="A25" s="280" t="s">
        <v>55</v>
      </c>
      <c r="B25" s="281"/>
      <c r="C25" s="281"/>
      <c r="D25" s="281"/>
      <c r="E25" s="281"/>
      <c r="F25" s="281"/>
      <c r="G25" s="281"/>
      <c r="H25" s="273"/>
    </row>
    <row r="26" spans="1:9" ht="15.75" thickBot="1">
      <c r="A26" s="260" t="s">
        <v>56</v>
      </c>
      <c r="B26" s="276"/>
      <c r="C26" s="276"/>
      <c r="D26" s="276"/>
      <c r="E26" s="276"/>
      <c r="F26" s="276"/>
      <c r="G26" s="297"/>
      <c r="H26" s="273"/>
    </row>
    <row r="27" spans="1:9" ht="60">
      <c r="A27" s="20" t="s">
        <v>6</v>
      </c>
      <c r="B27" s="20" t="s">
        <v>5</v>
      </c>
      <c r="C27" s="21" t="s">
        <v>4</v>
      </c>
      <c r="D27" s="22" t="s">
        <v>3</v>
      </c>
      <c r="E27" s="20" t="s">
        <v>2</v>
      </c>
      <c r="F27" s="58" t="s">
        <v>1</v>
      </c>
      <c r="G27" s="59" t="s">
        <v>0</v>
      </c>
      <c r="H27" s="59" t="s">
        <v>11</v>
      </c>
      <c r="I27" s="7"/>
    </row>
    <row r="28" spans="1:9" ht="64.5" customHeight="1">
      <c r="A28" s="22">
        <v>1</v>
      </c>
      <c r="B28" s="23" t="s">
        <v>355</v>
      </c>
      <c r="C28" s="23" t="s">
        <v>57</v>
      </c>
      <c r="D28" s="231" t="s">
        <v>58</v>
      </c>
      <c r="E28" s="232" t="s">
        <v>356</v>
      </c>
      <c r="F28" s="237" t="s">
        <v>357</v>
      </c>
      <c r="G28" s="246">
        <v>10</v>
      </c>
      <c r="H28" s="59"/>
      <c r="I28" s="7"/>
    </row>
    <row r="29" spans="1:9" ht="258.75" customHeight="1">
      <c r="A29" s="27">
        <v>2</v>
      </c>
      <c r="B29" s="28" t="s">
        <v>60</v>
      </c>
      <c r="C29" s="28" t="s">
        <v>61</v>
      </c>
      <c r="D29" s="58" t="s">
        <v>62</v>
      </c>
      <c r="E29" s="198" t="s">
        <v>369</v>
      </c>
      <c r="F29" s="238" t="s">
        <v>357</v>
      </c>
      <c r="G29" s="246">
        <v>5</v>
      </c>
      <c r="H29" s="59"/>
      <c r="I29" s="7"/>
    </row>
    <row r="30" spans="1:9" ht="90">
      <c r="A30" s="29">
        <v>3</v>
      </c>
      <c r="B30" s="23" t="s">
        <v>63</v>
      </c>
      <c r="C30" s="23" t="s">
        <v>64</v>
      </c>
      <c r="D30" s="30" t="s">
        <v>58</v>
      </c>
      <c r="E30" s="233" t="s">
        <v>356</v>
      </c>
      <c r="F30" s="29" t="s">
        <v>357</v>
      </c>
      <c r="G30" s="246">
        <v>10</v>
      </c>
      <c r="H30" s="59"/>
      <c r="I30" s="7"/>
    </row>
    <row r="31" spans="1:9" ht="63">
      <c r="A31" s="22">
        <v>4</v>
      </c>
      <c r="B31" s="31" t="s">
        <v>65</v>
      </c>
      <c r="C31" s="31" t="s">
        <v>66</v>
      </c>
      <c r="D31" s="170" t="s">
        <v>62</v>
      </c>
      <c r="E31" s="232" t="s">
        <v>356</v>
      </c>
      <c r="F31" s="238" t="s">
        <v>357</v>
      </c>
      <c r="G31" s="246">
        <v>10</v>
      </c>
      <c r="H31" s="59"/>
      <c r="I31" s="7"/>
    </row>
    <row r="32" spans="1:9" ht="60">
      <c r="A32" s="27">
        <v>5</v>
      </c>
      <c r="B32" s="33" t="s">
        <v>67</v>
      </c>
      <c r="C32" s="33" t="s">
        <v>67</v>
      </c>
      <c r="D32" s="22" t="s">
        <v>62</v>
      </c>
      <c r="E32" s="34" t="s">
        <v>358</v>
      </c>
      <c r="F32" s="29" t="s">
        <v>153</v>
      </c>
      <c r="G32" s="59">
        <v>10</v>
      </c>
      <c r="H32" s="83"/>
      <c r="I32" s="7"/>
    </row>
    <row r="33" spans="1:26" ht="45">
      <c r="A33" s="27">
        <v>6</v>
      </c>
      <c r="B33" s="33" t="s">
        <v>68</v>
      </c>
      <c r="C33" s="33" t="s">
        <v>69</v>
      </c>
      <c r="D33" s="22" t="s">
        <v>62</v>
      </c>
      <c r="E33" s="34">
        <v>1</v>
      </c>
      <c r="F33" s="29" t="s">
        <v>359</v>
      </c>
      <c r="G33" s="59">
        <v>5</v>
      </c>
      <c r="H33" s="83"/>
      <c r="I33" s="7"/>
    </row>
    <row r="34" spans="1:26" ht="74.25" customHeight="1">
      <c r="A34" s="29">
        <v>7</v>
      </c>
      <c r="B34" s="33" t="s">
        <v>70</v>
      </c>
      <c r="C34" s="33" t="s">
        <v>71</v>
      </c>
      <c r="D34" s="30" t="s">
        <v>72</v>
      </c>
      <c r="E34" s="32" t="s">
        <v>372</v>
      </c>
      <c r="F34" s="84" t="s">
        <v>136</v>
      </c>
      <c r="G34" s="59">
        <v>10</v>
      </c>
      <c r="H34" s="83"/>
      <c r="I34" s="7"/>
    </row>
    <row r="35" spans="1:26" ht="116.25" customHeight="1">
      <c r="A35" s="20">
        <v>8</v>
      </c>
      <c r="B35" s="33" t="s">
        <v>73</v>
      </c>
      <c r="C35" s="163" t="s">
        <v>74</v>
      </c>
      <c r="D35" s="20" t="s">
        <v>75</v>
      </c>
      <c r="E35" s="20">
        <v>1</v>
      </c>
      <c r="F35" s="205" t="s">
        <v>357</v>
      </c>
      <c r="G35" s="59">
        <v>5</v>
      </c>
      <c r="H35" s="83"/>
      <c r="I35" s="7"/>
    </row>
    <row r="36" spans="1:26" s="196" customFormat="1" ht="98.25" customHeight="1">
      <c r="A36" s="198">
        <v>9</v>
      </c>
      <c r="B36" s="199" t="s">
        <v>364</v>
      </c>
      <c r="C36" s="200" t="s">
        <v>365</v>
      </c>
      <c r="D36" s="201" t="s">
        <v>366</v>
      </c>
      <c r="E36" s="99">
        <v>1</v>
      </c>
      <c r="F36" s="239" t="s">
        <v>136</v>
      </c>
      <c r="G36" s="99">
        <v>5</v>
      </c>
      <c r="H36" s="202"/>
      <c r="I36" s="23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</row>
    <row r="37" spans="1:26" s="196" customFormat="1" ht="127.5" customHeight="1">
      <c r="A37" s="198">
        <v>10</v>
      </c>
      <c r="B37" s="203" t="s">
        <v>367</v>
      </c>
      <c r="C37" s="203" t="s">
        <v>368</v>
      </c>
      <c r="D37" s="201" t="s">
        <v>366</v>
      </c>
      <c r="E37" s="99">
        <v>1</v>
      </c>
      <c r="F37" s="239" t="s">
        <v>136</v>
      </c>
      <c r="G37" s="99">
        <v>5</v>
      </c>
      <c r="H37" s="202"/>
      <c r="I37" s="23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</row>
    <row r="38" spans="1:26" s="166" customFormat="1" ht="60">
      <c r="A38" s="162">
        <v>11</v>
      </c>
      <c r="B38" s="28" t="s">
        <v>77</v>
      </c>
      <c r="C38" s="197" t="s">
        <v>78</v>
      </c>
      <c r="D38" s="162" t="s">
        <v>75</v>
      </c>
      <c r="E38" s="162" t="s">
        <v>362</v>
      </c>
      <c r="F38" s="80" t="s">
        <v>136</v>
      </c>
      <c r="G38" s="63">
        <v>5</v>
      </c>
      <c r="H38" s="247"/>
      <c r="I38" s="236"/>
    </row>
    <row r="39" spans="1:26" s="182" customFormat="1" ht="44.25" customHeight="1">
      <c r="A39" s="29">
        <v>12</v>
      </c>
      <c r="B39" s="97" t="s">
        <v>322</v>
      </c>
      <c r="C39" s="118" t="s">
        <v>78</v>
      </c>
      <c r="D39" s="63" t="s">
        <v>75</v>
      </c>
      <c r="E39" s="63" t="s">
        <v>363</v>
      </c>
      <c r="F39" s="172" t="s">
        <v>136</v>
      </c>
      <c r="G39" s="63">
        <v>5</v>
      </c>
      <c r="H39" s="83"/>
      <c r="I39" s="7"/>
    </row>
    <row r="40" spans="1:26" ht="30">
      <c r="A40" s="22">
        <v>13</v>
      </c>
      <c r="B40" s="116" t="s">
        <v>79</v>
      </c>
      <c r="C40" s="117" t="s">
        <v>80</v>
      </c>
      <c r="D40" s="27" t="s">
        <v>75</v>
      </c>
      <c r="E40" s="37" t="s">
        <v>375</v>
      </c>
      <c r="F40" s="240" t="s">
        <v>153</v>
      </c>
      <c r="G40" s="246">
        <v>10</v>
      </c>
      <c r="H40" s="83"/>
      <c r="I40" s="7"/>
    </row>
    <row r="41" spans="1:26" ht="135">
      <c r="A41" s="27">
        <v>14</v>
      </c>
      <c r="B41" s="23" t="s">
        <v>370</v>
      </c>
      <c r="C41" s="33" t="s">
        <v>81</v>
      </c>
      <c r="D41" s="58" t="s">
        <v>62</v>
      </c>
      <c r="E41" s="99" t="s">
        <v>371</v>
      </c>
      <c r="F41" s="216" t="s">
        <v>153</v>
      </c>
      <c r="G41" s="59">
        <v>10</v>
      </c>
      <c r="H41" s="83"/>
      <c r="I41" s="7"/>
    </row>
    <row r="42" spans="1:26" s="182" customFormat="1" ht="45">
      <c r="A42" s="99">
        <v>15</v>
      </c>
      <c r="B42" s="23" t="s">
        <v>76</v>
      </c>
      <c r="C42" s="36" t="s">
        <v>320</v>
      </c>
      <c r="D42" s="112" t="s">
        <v>62</v>
      </c>
      <c r="E42" s="112" t="s">
        <v>374</v>
      </c>
      <c r="F42" s="136" t="s">
        <v>136</v>
      </c>
      <c r="G42" s="99">
        <v>3</v>
      </c>
      <c r="H42" s="248"/>
      <c r="I42" s="7"/>
    </row>
    <row r="43" spans="1:26" ht="105">
      <c r="A43" s="29">
        <v>16</v>
      </c>
      <c r="B43" s="311" t="s">
        <v>82</v>
      </c>
      <c r="C43" s="33" t="s">
        <v>83</v>
      </c>
      <c r="D43" s="22" t="s">
        <v>84</v>
      </c>
      <c r="E43" s="27">
        <v>1</v>
      </c>
      <c r="F43" s="58" t="s">
        <v>136</v>
      </c>
      <c r="G43" s="59">
        <v>5</v>
      </c>
      <c r="H43" s="83"/>
      <c r="I43" s="7"/>
    </row>
    <row r="44" spans="1:26" ht="78.75">
      <c r="A44" s="58">
        <v>17</v>
      </c>
      <c r="B44" s="310" t="s">
        <v>85</v>
      </c>
      <c r="C44" s="39" t="s">
        <v>86</v>
      </c>
      <c r="D44" s="22" t="s">
        <v>62</v>
      </c>
      <c r="E44" s="40">
        <v>2</v>
      </c>
      <c r="F44" s="216" t="s">
        <v>136</v>
      </c>
      <c r="G44" s="59">
        <v>10</v>
      </c>
      <c r="H44" s="83"/>
      <c r="I44" s="7"/>
    </row>
    <row r="45" spans="1:26" ht="63">
      <c r="A45" s="21">
        <v>18</v>
      </c>
      <c r="B45" s="41" t="s">
        <v>373</v>
      </c>
      <c r="C45" s="41" t="s">
        <v>87</v>
      </c>
      <c r="D45" s="20" t="s">
        <v>62</v>
      </c>
      <c r="E45" s="204">
        <v>1</v>
      </c>
      <c r="F45" s="241" t="s">
        <v>136</v>
      </c>
      <c r="G45" s="59">
        <v>5</v>
      </c>
      <c r="H45" s="83"/>
      <c r="I45" s="7"/>
    </row>
    <row r="46" spans="1:26" s="196" customFormat="1" ht="58.5" customHeight="1">
      <c r="A46" s="198">
        <v>19</v>
      </c>
      <c r="B46" s="199" t="s">
        <v>376</v>
      </c>
      <c r="C46" s="200" t="s">
        <v>377</v>
      </c>
      <c r="D46" s="201" t="s">
        <v>378</v>
      </c>
      <c r="E46" s="99">
        <v>1</v>
      </c>
      <c r="F46" s="239" t="s">
        <v>136</v>
      </c>
      <c r="G46" s="99">
        <v>5</v>
      </c>
      <c r="H46" s="202"/>
      <c r="I46" s="23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</row>
    <row r="47" spans="1:26" s="196" customFormat="1" ht="49.5" customHeight="1">
      <c r="A47" s="206">
        <v>20</v>
      </c>
      <c r="B47" s="207" t="s">
        <v>379</v>
      </c>
      <c r="C47" s="208" t="s">
        <v>377</v>
      </c>
      <c r="D47" s="209" t="s">
        <v>378</v>
      </c>
      <c r="E47" s="206">
        <v>1</v>
      </c>
      <c r="F47" s="242" t="s">
        <v>136</v>
      </c>
      <c r="G47" s="99">
        <v>5</v>
      </c>
      <c r="H47" s="202"/>
      <c r="I47" s="23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</row>
    <row r="48" spans="1:26" s="196" customFormat="1" ht="112.5" customHeight="1">
      <c r="A48" s="198">
        <v>21</v>
      </c>
      <c r="B48" s="199" t="s">
        <v>88</v>
      </c>
      <c r="C48" s="200" t="s">
        <v>380</v>
      </c>
      <c r="D48" s="201" t="s">
        <v>378</v>
      </c>
      <c r="E48" s="99">
        <v>1</v>
      </c>
      <c r="F48" s="239" t="s">
        <v>136</v>
      </c>
      <c r="G48" s="99">
        <v>5</v>
      </c>
      <c r="H48" s="202"/>
      <c r="I48" s="23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</row>
    <row r="49" spans="1:9" ht="38.25" customHeight="1">
      <c r="A49" s="27">
        <v>22</v>
      </c>
      <c r="B49" s="210" t="s">
        <v>89</v>
      </c>
      <c r="C49" s="210" t="s">
        <v>90</v>
      </c>
      <c r="D49" s="27" t="s">
        <v>84</v>
      </c>
      <c r="E49" s="27">
        <v>1</v>
      </c>
      <c r="F49" s="29" t="s">
        <v>357</v>
      </c>
      <c r="G49" s="59">
        <v>5</v>
      </c>
      <c r="H49" s="83"/>
      <c r="I49" s="7"/>
    </row>
    <row r="50" spans="1:9" ht="95.25" customHeight="1">
      <c r="A50" s="29">
        <v>23</v>
      </c>
      <c r="B50" s="44" t="s">
        <v>91</v>
      </c>
      <c r="C50" s="44" t="s">
        <v>92</v>
      </c>
      <c r="D50" s="22" t="s">
        <v>62</v>
      </c>
      <c r="E50" s="22">
        <v>1</v>
      </c>
      <c r="F50" s="58" t="s">
        <v>357</v>
      </c>
      <c r="G50" s="59">
        <v>5</v>
      </c>
      <c r="H50" s="83"/>
      <c r="I50" s="7"/>
    </row>
    <row r="51" spans="1:9" ht="119.25" customHeight="1">
      <c r="A51" s="29">
        <v>24</v>
      </c>
      <c r="B51" s="44" t="s">
        <v>93</v>
      </c>
      <c r="C51" s="44" t="s">
        <v>94</v>
      </c>
      <c r="D51" s="22" t="s">
        <v>62</v>
      </c>
      <c r="E51" s="22">
        <v>1</v>
      </c>
      <c r="F51" s="58" t="s">
        <v>153</v>
      </c>
      <c r="G51" s="59">
        <v>5</v>
      </c>
      <c r="H51" s="83"/>
      <c r="I51" s="7"/>
    </row>
    <row r="52" spans="1:9" ht="94.5" customHeight="1">
      <c r="A52" s="22">
        <v>25</v>
      </c>
      <c r="B52" s="44" t="s">
        <v>381</v>
      </c>
      <c r="C52" s="45" t="s">
        <v>95</v>
      </c>
      <c r="D52" s="22" t="s">
        <v>62</v>
      </c>
      <c r="E52" s="22">
        <v>1</v>
      </c>
      <c r="F52" s="58" t="s">
        <v>359</v>
      </c>
      <c r="G52" s="59">
        <v>5</v>
      </c>
      <c r="H52" s="83"/>
      <c r="I52" s="7"/>
    </row>
    <row r="53" spans="1:9" ht="70.5" customHeight="1">
      <c r="A53" s="27">
        <v>26</v>
      </c>
      <c r="B53" s="42" t="s">
        <v>96</v>
      </c>
      <c r="C53" s="41" t="s">
        <v>382</v>
      </c>
      <c r="D53" s="22" t="s">
        <v>62</v>
      </c>
      <c r="E53" s="22">
        <v>1</v>
      </c>
      <c r="F53" s="58" t="s">
        <v>359</v>
      </c>
      <c r="G53" s="59">
        <v>5</v>
      </c>
      <c r="H53" s="83"/>
      <c r="I53" s="7"/>
    </row>
    <row r="54" spans="1:9" ht="66" customHeight="1">
      <c r="A54" s="27">
        <v>27</v>
      </c>
      <c r="B54" s="44" t="s">
        <v>97</v>
      </c>
      <c r="C54" s="44" t="s">
        <v>98</v>
      </c>
      <c r="D54" s="22" t="s">
        <v>62</v>
      </c>
      <c r="E54" s="22">
        <v>2</v>
      </c>
      <c r="F54" s="58" t="s">
        <v>359</v>
      </c>
      <c r="G54" s="59">
        <v>10</v>
      </c>
      <c r="H54" s="83"/>
      <c r="I54" s="7"/>
    </row>
    <row r="55" spans="1:9" s="17" customFormat="1" ht="76.5" customHeight="1">
      <c r="A55" s="27">
        <v>28</v>
      </c>
      <c r="B55" s="42" t="s">
        <v>99</v>
      </c>
      <c r="C55" s="41" t="s">
        <v>100</v>
      </c>
      <c r="D55" s="20" t="s">
        <v>62</v>
      </c>
      <c r="E55" s="22">
        <v>3</v>
      </c>
      <c r="F55" s="205" t="s">
        <v>153</v>
      </c>
      <c r="G55" s="59">
        <v>15</v>
      </c>
      <c r="H55" s="83"/>
      <c r="I55" s="7"/>
    </row>
    <row r="56" spans="1:9" s="17" customFormat="1" ht="75.75" customHeight="1">
      <c r="A56" s="22">
        <v>29</v>
      </c>
      <c r="B56" s="45" t="s">
        <v>101</v>
      </c>
      <c r="C56" s="44" t="s">
        <v>102</v>
      </c>
      <c r="D56" s="20" t="s">
        <v>62</v>
      </c>
      <c r="E56" s="22">
        <v>1</v>
      </c>
      <c r="F56" s="205" t="s">
        <v>357</v>
      </c>
      <c r="G56" s="59">
        <v>5</v>
      </c>
      <c r="H56" s="83"/>
      <c r="I56" s="7"/>
    </row>
    <row r="57" spans="1:9" ht="58.5" customHeight="1">
      <c r="A57" s="27">
        <v>30</v>
      </c>
      <c r="B57" s="45" t="s">
        <v>383</v>
      </c>
      <c r="C57" s="44" t="s">
        <v>384</v>
      </c>
      <c r="D57" s="20" t="s">
        <v>62</v>
      </c>
      <c r="E57" s="22">
        <v>2</v>
      </c>
      <c r="F57" s="205" t="s">
        <v>153</v>
      </c>
      <c r="G57" s="59">
        <v>10</v>
      </c>
      <c r="H57" s="83"/>
      <c r="I57" s="7"/>
    </row>
    <row r="58" spans="1:9" ht="80.25" customHeight="1">
      <c r="A58" s="29">
        <v>31</v>
      </c>
      <c r="B58" s="45" t="s">
        <v>103</v>
      </c>
      <c r="C58" s="44" t="s">
        <v>104</v>
      </c>
      <c r="D58" s="20" t="s">
        <v>62</v>
      </c>
      <c r="E58" s="22">
        <v>1</v>
      </c>
      <c r="F58" s="205" t="s">
        <v>357</v>
      </c>
      <c r="G58" s="59">
        <v>5</v>
      </c>
      <c r="H58" s="83"/>
      <c r="I58" s="7"/>
    </row>
    <row r="59" spans="1:9" ht="39" customHeight="1">
      <c r="A59" s="29">
        <v>32</v>
      </c>
      <c r="B59" s="45" t="s">
        <v>105</v>
      </c>
      <c r="C59" s="44" t="s">
        <v>106</v>
      </c>
      <c r="D59" s="20" t="s">
        <v>62</v>
      </c>
      <c r="E59" s="22">
        <v>1</v>
      </c>
      <c r="F59" s="205" t="s">
        <v>357</v>
      </c>
      <c r="G59" s="59">
        <v>5</v>
      </c>
      <c r="H59" s="83"/>
      <c r="I59" s="7"/>
    </row>
    <row r="60" spans="1:9" ht="37.5" customHeight="1">
      <c r="A60" s="29">
        <v>33</v>
      </c>
      <c r="B60" s="44" t="s">
        <v>107</v>
      </c>
      <c r="C60" s="44" t="s">
        <v>108</v>
      </c>
      <c r="D60" s="20" t="s">
        <v>62</v>
      </c>
      <c r="E60" s="22">
        <v>1</v>
      </c>
      <c r="F60" s="205" t="s">
        <v>357</v>
      </c>
      <c r="G60" s="59">
        <v>5</v>
      </c>
      <c r="H60" s="83"/>
      <c r="I60" s="7"/>
    </row>
    <row r="61" spans="1:9" ht="110.25" customHeight="1">
      <c r="A61" s="29">
        <v>34</v>
      </c>
      <c r="B61" s="44" t="s">
        <v>109</v>
      </c>
      <c r="C61" s="44" t="s">
        <v>110</v>
      </c>
      <c r="D61" s="20" t="s">
        <v>62</v>
      </c>
      <c r="E61" s="22">
        <v>1</v>
      </c>
      <c r="F61" s="205" t="s">
        <v>359</v>
      </c>
      <c r="G61" s="59">
        <v>5</v>
      </c>
      <c r="H61" s="83"/>
      <c r="I61" s="7"/>
    </row>
    <row r="62" spans="1:9" ht="30">
      <c r="A62" s="27">
        <v>35</v>
      </c>
      <c r="B62" s="44" t="s">
        <v>111</v>
      </c>
      <c r="C62" s="44" t="s">
        <v>112</v>
      </c>
      <c r="D62" s="20" t="s">
        <v>62</v>
      </c>
      <c r="E62" s="22">
        <v>3</v>
      </c>
      <c r="F62" s="205" t="s">
        <v>357</v>
      </c>
      <c r="G62" s="59">
        <v>15</v>
      </c>
      <c r="H62" s="83"/>
      <c r="I62" s="7"/>
    </row>
    <row r="63" spans="1:9" ht="94.5">
      <c r="A63" s="29">
        <v>36</v>
      </c>
      <c r="B63" s="44" t="s">
        <v>113</v>
      </c>
      <c r="C63" s="44" t="s">
        <v>385</v>
      </c>
      <c r="D63" s="20" t="s">
        <v>62</v>
      </c>
      <c r="E63" s="22">
        <v>1</v>
      </c>
      <c r="F63" s="205" t="s">
        <v>359</v>
      </c>
      <c r="G63" s="59">
        <v>5</v>
      </c>
      <c r="H63" s="83"/>
      <c r="I63" s="7"/>
    </row>
    <row r="64" spans="1:9" ht="30">
      <c r="A64" s="22">
        <v>37</v>
      </c>
      <c r="B64" s="44" t="s">
        <v>114</v>
      </c>
      <c r="C64" s="44" t="s">
        <v>115</v>
      </c>
      <c r="D64" s="20" t="s">
        <v>62</v>
      </c>
      <c r="E64" s="22">
        <v>2</v>
      </c>
      <c r="F64" s="205" t="s">
        <v>153</v>
      </c>
      <c r="G64" s="59">
        <v>10</v>
      </c>
      <c r="H64" s="83"/>
      <c r="I64" s="7"/>
    </row>
    <row r="65" spans="1:114" ht="42" customHeight="1">
      <c r="A65" s="22">
        <v>38</v>
      </c>
      <c r="B65" s="41" t="s">
        <v>116</v>
      </c>
      <c r="C65" s="41" t="s">
        <v>389</v>
      </c>
      <c r="D65" s="20" t="s">
        <v>62</v>
      </c>
      <c r="E65" s="22">
        <v>2</v>
      </c>
      <c r="F65" s="205" t="s">
        <v>136</v>
      </c>
      <c r="G65" s="59">
        <v>10</v>
      </c>
      <c r="H65" s="83"/>
      <c r="I65" s="7"/>
    </row>
    <row r="66" spans="1:114" ht="30">
      <c r="A66" s="27">
        <v>39</v>
      </c>
      <c r="B66" s="41" t="s">
        <v>117</v>
      </c>
      <c r="C66" s="41" t="s">
        <v>117</v>
      </c>
      <c r="D66" s="20" t="s">
        <v>62</v>
      </c>
      <c r="E66" s="22">
        <v>2</v>
      </c>
      <c r="F66" s="205" t="s">
        <v>153</v>
      </c>
      <c r="G66" s="59">
        <v>10</v>
      </c>
      <c r="H66" s="83"/>
      <c r="I66" s="7"/>
    </row>
    <row r="67" spans="1:114" ht="38.25" customHeight="1">
      <c r="A67" s="84">
        <v>40</v>
      </c>
      <c r="B67" s="41" t="s">
        <v>118</v>
      </c>
      <c r="C67" s="41" t="s">
        <v>119</v>
      </c>
      <c r="D67" s="20" t="s">
        <v>62</v>
      </c>
      <c r="E67" s="20">
        <v>1</v>
      </c>
      <c r="F67" s="205" t="s">
        <v>153</v>
      </c>
      <c r="G67" s="59">
        <v>5</v>
      </c>
      <c r="H67" s="83"/>
      <c r="I67" s="7"/>
    </row>
    <row r="68" spans="1:114" s="196" customFormat="1" ht="74.25" customHeight="1">
      <c r="A68" s="212">
        <v>41</v>
      </c>
      <c r="B68" s="199" t="s">
        <v>386</v>
      </c>
      <c r="C68" s="199" t="s">
        <v>387</v>
      </c>
      <c r="D68" s="213" t="s">
        <v>378</v>
      </c>
      <c r="E68" s="214">
        <v>1</v>
      </c>
      <c r="F68" s="243" t="s">
        <v>136</v>
      </c>
      <c r="G68" s="214">
        <v>5</v>
      </c>
      <c r="H68" s="215"/>
      <c r="I68" s="223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</row>
    <row r="69" spans="1:114" s="196" customFormat="1" ht="60.75" customHeight="1">
      <c r="A69" s="214">
        <v>42</v>
      </c>
      <c r="B69" s="199" t="s">
        <v>388</v>
      </c>
      <c r="C69" s="199" t="s">
        <v>387</v>
      </c>
      <c r="D69" s="213" t="s">
        <v>378</v>
      </c>
      <c r="E69" s="214">
        <v>1</v>
      </c>
      <c r="F69" s="243" t="s">
        <v>136</v>
      </c>
      <c r="G69" s="214">
        <v>5</v>
      </c>
      <c r="H69" s="215"/>
      <c r="I69" s="223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</row>
    <row r="70" spans="1:114" ht="47.25" customHeight="1">
      <c r="A70" s="218">
        <v>43</v>
      </c>
      <c r="B70" s="217" t="s">
        <v>120</v>
      </c>
      <c r="C70" s="217" t="s">
        <v>121</v>
      </c>
      <c r="D70" s="218" t="s">
        <v>62</v>
      </c>
      <c r="E70" s="218">
        <v>1</v>
      </c>
      <c r="F70" s="244" t="s">
        <v>357</v>
      </c>
      <c r="G70" s="59">
        <v>5</v>
      </c>
      <c r="H70" s="83"/>
      <c r="I70" s="7"/>
    </row>
    <row r="71" spans="1:114" s="196" customFormat="1" ht="72" customHeight="1">
      <c r="A71" s="219">
        <v>44</v>
      </c>
      <c r="B71" s="220" t="s">
        <v>393</v>
      </c>
      <c r="C71" s="220" t="s">
        <v>213</v>
      </c>
      <c r="D71" s="221" t="s">
        <v>378</v>
      </c>
      <c r="E71" s="219">
        <v>1</v>
      </c>
      <c r="F71" s="245" t="s">
        <v>214</v>
      </c>
      <c r="G71" s="214">
        <v>5</v>
      </c>
      <c r="H71" s="215"/>
      <c r="I71" s="223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</row>
    <row r="72" spans="1:114" s="222" customFormat="1" ht="63" customHeight="1">
      <c r="A72" s="212">
        <v>45</v>
      </c>
      <c r="B72" s="225" t="s">
        <v>392</v>
      </c>
      <c r="C72" s="225" t="s">
        <v>391</v>
      </c>
      <c r="D72" s="213" t="s">
        <v>378</v>
      </c>
      <c r="E72" s="214">
        <v>1</v>
      </c>
      <c r="F72" s="243" t="s">
        <v>237</v>
      </c>
      <c r="G72" s="214">
        <v>1</v>
      </c>
      <c r="H72" s="215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/>
      <c r="U72" s="223"/>
      <c r="V72" s="223"/>
      <c r="W72" s="223"/>
      <c r="X72" s="223"/>
      <c r="Y72" s="223"/>
      <c r="Z72" s="223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24"/>
      <c r="AP72" s="224"/>
      <c r="AQ72" s="224"/>
      <c r="AR72" s="224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  <c r="BF72" s="224"/>
      <c r="BG72" s="224"/>
      <c r="BH72" s="224"/>
      <c r="BI72" s="224"/>
      <c r="BJ72" s="224"/>
      <c r="BK72" s="224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  <c r="CM72" s="224"/>
      <c r="CN72" s="224"/>
      <c r="CO72" s="224"/>
      <c r="CP72" s="224"/>
      <c r="CQ72" s="224"/>
      <c r="CR72" s="224"/>
      <c r="CS72" s="224"/>
      <c r="CT72" s="224"/>
      <c r="CU72" s="224"/>
      <c r="CV72" s="224"/>
      <c r="CW72" s="224"/>
      <c r="CX72" s="224"/>
      <c r="CY72" s="224"/>
      <c r="CZ72" s="224"/>
      <c r="DA72" s="224"/>
      <c r="DB72" s="224"/>
      <c r="DC72" s="224"/>
      <c r="DD72" s="224"/>
      <c r="DE72" s="224"/>
      <c r="DF72" s="224"/>
      <c r="DG72" s="224"/>
      <c r="DH72" s="224"/>
      <c r="DI72" s="224"/>
      <c r="DJ72" s="224"/>
    </row>
    <row r="73" spans="1:114" ht="52.5" customHeight="1">
      <c r="A73" s="27">
        <v>46</v>
      </c>
      <c r="B73" s="177" t="s">
        <v>122</v>
      </c>
      <c r="C73" s="177" t="s">
        <v>123</v>
      </c>
      <c r="D73" s="34" t="s">
        <v>124</v>
      </c>
      <c r="E73" s="21">
        <v>1</v>
      </c>
      <c r="F73" s="84" t="s">
        <v>357</v>
      </c>
      <c r="G73" s="59">
        <v>5</v>
      </c>
      <c r="H73" s="83"/>
      <c r="I73" s="7"/>
    </row>
    <row r="74" spans="1:114" ht="36" customHeight="1">
      <c r="A74" s="29">
        <v>47</v>
      </c>
      <c r="B74" s="42" t="s">
        <v>125</v>
      </c>
      <c r="C74" s="42" t="s">
        <v>126</v>
      </c>
      <c r="D74" s="38" t="s">
        <v>124</v>
      </c>
      <c r="E74" s="22">
        <v>1</v>
      </c>
      <c r="F74" s="205" t="s">
        <v>153</v>
      </c>
      <c r="G74" s="59">
        <v>5</v>
      </c>
      <c r="H74" s="83"/>
      <c r="I74" s="7"/>
    </row>
    <row r="75" spans="1:114" ht="122.25" customHeight="1">
      <c r="A75" s="22">
        <v>48</v>
      </c>
      <c r="B75" s="45" t="s">
        <v>305</v>
      </c>
      <c r="C75" s="45" t="s">
        <v>306</v>
      </c>
      <c r="D75" s="38" t="s">
        <v>127</v>
      </c>
      <c r="E75" s="20">
        <v>1</v>
      </c>
      <c r="F75" s="205" t="s">
        <v>153</v>
      </c>
      <c r="G75" s="59">
        <v>5</v>
      </c>
      <c r="H75" s="83"/>
      <c r="I75" s="7"/>
    </row>
    <row r="76" spans="1:114" ht="69" customHeight="1">
      <c r="A76" s="27">
        <v>49</v>
      </c>
      <c r="B76" s="42" t="s">
        <v>128</v>
      </c>
      <c r="C76" s="42" t="s">
        <v>129</v>
      </c>
      <c r="D76" s="216" t="s">
        <v>124</v>
      </c>
      <c r="E76" s="99" t="s">
        <v>390</v>
      </c>
      <c r="F76" s="241" t="s">
        <v>357</v>
      </c>
      <c r="G76" s="59">
        <v>15</v>
      </c>
      <c r="H76" s="83"/>
      <c r="I76" s="7"/>
    </row>
    <row r="77" spans="1:114" ht="78.75" customHeight="1">
      <c r="A77" s="29">
        <v>50</v>
      </c>
      <c r="B77" s="41" t="s">
        <v>130</v>
      </c>
      <c r="C77" s="44" t="s">
        <v>131</v>
      </c>
      <c r="D77" s="20" t="s">
        <v>72</v>
      </c>
      <c r="E77" s="21">
        <v>1</v>
      </c>
      <c r="F77" s="205" t="s">
        <v>357</v>
      </c>
      <c r="G77" s="59">
        <v>5</v>
      </c>
      <c r="H77" s="83"/>
      <c r="I77" s="7"/>
    </row>
    <row r="78" spans="1:114" ht="63.75" customHeight="1">
      <c r="A78" s="22">
        <v>51</v>
      </c>
      <c r="B78" s="47" t="s">
        <v>402</v>
      </c>
      <c r="C78" s="47" t="s">
        <v>132</v>
      </c>
      <c r="D78" s="22" t="s">
        <v>62</v>
      </c>
      <c r="E78" s="20">
        <v>1</v>
      </c>
      <c r="F78" s="205" t="s">
        <v>357</v>
      </c>
      <c r="G78" s="59">
        <v>5</v>
      </c>
      <c r="H78" s="83"/>
      <c r="I78" s="7"/>
    </row>
    <row r="79" spans="1:114" ht="36.75" customHeight="1">
      <c r="A79" s="293" t="s">
        <v>7</v>
      </c>
      <c r="B79" s="294"/>
      <c r="C79" s="294"/>
      <c r="D79" s="294"/>
      <c r="E79" s="294"/>
      <c r="F79" s="294"/>
      <c r="G79" s="297"/>
      <c r="H79" s="297"/>
      <c r="I79" s="7"/>
    </row>
    <row r="80" spans="1:114" ht="60">
      <c r="A80" s="48" t="s">
        <v>6</v>
      </c>
      <c r="B80" s="22" t="s">
        <v>5</v>
      </c>
      <c r="C80" s="22" t="s">
        <v>4</v>
      </c>
      <c r="D80" s="22" t="s">
        <v>3</v>
      </c>
      <c r="E80" s="22" t="s">
        <v>2</v>
      </c>
      <c r="F80" s="22" t="s">
        <v>1</v>
      </c>
      <c r="G80" s="22" t="s">
        <v>0</v>
      </c>
      <c r="H80" s="58" t="s">
        <v>11</v>
      </c>
      <c r="I80" s="7"/>
    </row>
    <row r="81" spans="1:9" ht="60">
      <c r="A81" s="49">
        <v>1</v>
      </c>
      <c r="B81" s="121" t="s">
        <v>133</v>
      </c>
      <c r="C81" s="115" t="s">
        <v>134</v>
      </c>
      <c r="D81" s="30" t="s">
        <v>135</v>
      </c>
      <c r="E81" s="50">
        <v>1</v>
      </c>
      <c r="F81" s="50" t="s">
        <v>136</v>
      </c>
      <c r="G81" s="30">
        <v>3</v>
      </c>
      <c r="H81" s="234"/>
      <c r="I81" s="7"/>
    </row>
    <row r="82" spans="1:9" ht="60">
      <c r="A82" s="51">
        <v>2</v>
      </c>
      <c r="B82" s="113" t="s">
        <v>137</v>
      </c>
      <c r="C82" s="115" t="s">
        <v>138</v>
      </c>
      <c r="D82" s="30" t="s">
        <v>135</v>
      </c>
      <c r="E82" s="30">
        <v>3</v>
      </c>
      <c r="F82" s="30" t="s">
        <v>136</v>
      </c>
      <c r="G82" s="30">
        <v>3</v>
      </c>
      <c r="H82" s="234"/>
      <c r="I82" s="7"/>
    </row>
    <row r="83" spans="1:9" ht="45">
      <c r="A83" s="51">
        <v>3</v>
      </c>
      <c r="B83" s="115" t="s">
        <v>139</v>
      </c>
      <c r="C83" s="115" t="s">
        <v>140</v>
      </c>
      <c r="D83" s="30" t="s">
        <v>135</v>
      </c>
      <c r="E83" s="30">
        <v>1</v>
      </c>
      <c r="F83" s="30" t="s">
        <v>136</v>
      </c>
      <c r="G83" s="22" t="s">
        <v>141</v>
      </c>
      <c r="H83" s="234"/>
      <c r="I83" s="7"/>
    </row>
    <row r="84" spans="1:9" ht="60">
      <c r="A84" s="51">
        <v>4</v>
      </c>
      <c r="B84" s="113" t="s">
        <v>142</v>
      </c>
      <c r="C84" s="113" t="s">
        <v>143</v>
      </c>
      <c r="D84" s="30" t="s">
        <v>135</v>
      </c>
      <c r="E84" s="30">
        <v>1</v>
      </c>
      <c r="F84" s="30" t="s">
        <v>136</v>
      </c>
      <c r="G84" s="22" t="s">
        <v>141</v>
      </c>
      <c r="H84" s="234"/>
      <c r="I84" s="7"/>
    </row>
    <row r="85" spans="1:9" ht="45">
      <c r="A85" s="53">
        <v>5</v>
      </c>
      <c r="B85" s="115" t="s">
        <v>144</v>
      </c>
      <c r="C85" s="115" t="s">
        <v>145</v>
      </c>
      <c r="D85" s="30" t="s">
        <v>135</v>
      </c>
      <c r="E85" s="30">
        <v>1</v>
      </c>
      <c r="F85" s="30" t="s">
        <v>136</v>
      </c>
      <c r="G85" s="22" t="s">
        <v>141</v>
      </c>
      <c r="H85" s="234"/>
      <c r="I85" s="7"/>
    </row>
  </sheetData>
  <mergeCells count="40">
    <mergeCell ref="A11:B11"/>
    <mergeCell ref="C11:D11"/>
    <mergeCell ref="E11:F11"/>
    <mergeCell ref="G11:H11"/>
    <mergeCell ref="A12:B12"/>
    <mergeCell ref="C12:H12"/>
    <mergeCell ref="A79:H79"/>
    <mergeCell ref="C15:H15"/>
    <mergeCell ref="A14:B14"/>
    <mergeCell ref="C14:H14"/>
    <mergeCell ref="A26:H26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</mergeCells>
  <pageMargins left="0.70866141732283472" right="0.70866141732283472" top="0.74803149606299213" bottom="0.74803149606299213" header="0" footer="0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15"/>
  <sheetViews>
    <sheetView topLeftCell="A112" zoomScaleNormal="160" workbookViewId="0">
      <selection activeCell="A116" sqref="A116:XFD123"/>
    </sheetView>
  </sheetViews>
  <sheetFormatPr defaultColWidth="14.42578125" defaultRowHeight="15"/>
  <cols>
    <col min="1" max="1" width="5.140625" style="6" customWidth="1"/>
    <col min="2" max="2" width="52" style="6" customWidth="1"/>
    <col min="3" max="3" width="27.42578125" style="96" customWidth="1"/>
    <col min="4" max="4" width="22" style="6" customWidth="1"/>
    <col min="5" max="5" width="15.42578125" style="6" customWidth="1"/>
    <col min="6" max="6" width="23.4257812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8">
      <c r="A1" s="295" t="s">
        <v>10</v>
      </c>
      <c r="B1" s="296"/>
      <c r="C1" s="296"/>
      <c r="D1" s="296"/>
      <c r="E1" s="296"/>
      <c r="F1" s="296"/>
      <c r="G1" s="296"/>
      <c r="H1" s="296"/>
    </row>
    <row r="2" spans="1:8" s="5" customFormat="1" ht="20.25">
      <c r="A2" s="287" t="s">
        <v>32</v>
      </c>
      <c r="B2" s="287"/>
      <c r="C2" s="287"/>
      <c r="D2" s="287"/>
      <c r="E2" s="287"/>
      <c r="F2" s="287"/>
      <c r="G2" s="287"/>
      <c r="H2" s="287"/>
    </row>
    <row r="3" spans="1:8" s="5" customFormat="1" ht="20.25">
      <c r="A3" s="28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288"/>
      <c r="C3" s="288"/>
      <c r="D3" s="288"/>
      <c r="E3" s="288"/>
      <c r="F3" s="288"/>
      <c r="G3" s="288"/>
      <c r="H3" s="288"/>
    </row>
    <row r="4" spans="1:8" s="5" customFormat="1" ht="20.25">
      <c r="A4" s="287" t="s">
        <v>33</v>
      </c>
      <c r="B4" s="287"/>
      <c r="C4" s="287"/>
      <c r="D4" s="287"/>
      <c r="E4" s="287"/>
      <c r="F4" s="287"/>
      <c r="G4" s="287"/>
      <c r="H4" s="287"/>
    </row>
    <row r="5" spans="1:8" ht="20.25">
      <c r="A5" s="286" t="str">
        <f>'Информация о Чемпионате'!B3</f>
        <v>Фармацевтика (юниоры)</v>
      </c>
      <c r="B5" s="286"/>
      <c r="C5" s="286"/>
      <c r="D5" s="286"/>
      <c r="E5" s="286"/>
      <c r="F5" s="286"/>
      <c r="G5" s="286"/>
      <c r="H5" s="286"/>
    </row>
    <row r="6" spans="1:8">
      <c r="A6" s="271" t="s">
        <v>12</v>
      </c>
      <c r="B6" s="285"/>
      <c r="C6" s="285"/>
      <c r="D6" s="285"/>
      <c r="E6" s="285"/>
      <c r="F6" s="285"/>
      <c r="G6" s="285"/>
      <c r="H6" s="285"/>
    </row>
    <row r="7" spans="1:8" ht="15.75">
      <c r="A7" s="271" t="s">
        <v>30</v>
      </c>
      <c r="B7" s="271"/>
      <c r="C7" s="289" t="str">
        <f>'Информация о Чемпионате'!B5</f>
        <v>Оренбург</v>
      </c>
      <c r="D7" s="289"/>
      <c r="E7" s="289"/>
      <c r="F7" s="289"/>
      <c r="G7" s="289"/>
      <c r="H7" s="289"/>
    </row>
    <row r="8" spans="1:8" ht="15.75">
      <c r="A8" s="271" t="s">
        <v>31</v>
      </c>
      <c r="B8" s="271"/>
      <c r="C8" s="271"/>
      <c r="D8" s="289" t="str">
        <f>'Информация о Чемпионате'!B6</f>
        <v>ГАПОУ "Оренбургский областной медицинский колледж"</v>
      </c>
      <c r="E8" s="289"/>
      <c r="F8" s="289"/>
      <c r="G8" s="289"/>
      <c r="H8" s="289"/>
    </row>
    <row r="9" spans="1:8" ht="15.75">
      <c r="A9" s="271" t="s">
        <v>27</v>
      </c>
      <c r="B9" s="271"/>
      <c r="C9" s="271" t="str">
        <f>'Информация о Чемпионате'!B7</f>
        <v>г. Оренбург, пр-т Гагарина, д.23 (литера Е7)</v>
      </c>
      <c r="D9" s="271"/>
      <c r="E9" s="271"/>
      <c r="F9" s="271"/>
      <c r="G9" s="271"/>
      <c r="H9" s="271"/>
    </row>
    <row r="10" spans="1:8" ht="15.75">
      <c r="A10" s="271" t="s">
        <v>29</v>
      </c>
      <c r="B10" s="271"/>
      <c r="C10" s="271" t="str">
        <f>'Информация о Чемпионате'!B9</f>
        <v>Журавлева Элина Владимировна</v>
      </c>
      <c r="D10" s="271"/>
      <c r="E10" s="271" t="str">
        <f>'Информация о Чемпионате'!B10</f>
        <v>elina.zhuravleva14@mail.ru</v>
      </c>
      <c r="F10" s="271"/>
      <c r="G10" s="271">
        <f>'Информация о Чемпионате'!B11</f>
        <v>79871956026</v>
      </c>
      <c r="H10" s="271"/>
    </row>
    <row r="11" spans="1:8" ht="15.75" customHeight="1">
      <c r="A11" s="271" t="s">
        <v>37</v>
      </c>
      <c r="B11" s="271"/>
      <c r="C11" s="271" t="str">
        <f>'Информация о Чемпионате'!B12</f>
        <v>Малюкова Ольга Георгиевна</v>
      </c>
      <c r="D11" s="271"/>
      <c r="E11" s="271" t="str">
        <f>'Информация о Чемпионате'!B13</f>
        <v>mog.oren@mail.ru</v>
      </c>
      <c r="F11" s="271"/>
      <c r="G11" s="271">
        <f>'Информация о Чемпионате'!B14</f>
        <v>89058179444</v>
      </c>
      <c r="H11" s="271"/>
    </row>
    <row r="12" spans="1:8" ht="15.75" customHeight="1">
      <c r="A12" s="271" t="s">
        <v>43</v>
      </c>
      <c r="B12" s="271"/>
      <c r="C12" s="271">
        <f>'Информация о Чемпионате'!B17</f>
        <v>16</v>
      </c>
      <c r="D12" s="271"/>
      <c r="E12" s="271"/>
      <c r="F12" s="271"/>
      <c r="G12" s="271"/>
      <c r="H12" s="271"/>
    </row>
    <row r="13" spans="1:8" ht="15.75">
      <c r="A13" s="271" t="s">
        <v>18</v>
      </c>
      <c r="B13" s="271"/>
      <c r="C13" s="271">
        <f>'Информация о Чемпионате'!B15</f>
        <v>12</v>
      </c>
      <c r="D13" s="271"/>
      <c r="E13" s="271"/>
      <c r="F13" s="271"/>
      <c r="G13" s="271"/>
      <c r="H13" s="271"/>
    </row>
    <row r="14" spans="1:8" ht="15.75">
      <c r="A14" s="271" t="s">
        <v>19</v>
      </c>
      <c r="B14" s="271"/>
      <c r="C14" s="271">
        <f>'Информация о Чемпионате'!B16</f>
        <v>5</v>
      </c>
      <c r="D14" s="271"/>
      <c r="E14" s="271"/>
      <c r="F14" s="271"/>
      <c r="G14" s="271"/>
      <c r="H14" s="271"/>
    </row>
    <row r="15" spans="1:8" ht="15.75">
      <c r="A15" s="271" t="s">
        <v>28</v>
      </c>
      <c r="B15" s="271"/>
      <c r="C15" s="271" t="str">
        <f>'Информация о Чемпионате'!B8</f>
        <v>01- 04.04.2025</v>
      </c>
      <c r="D15" s="271"/>
      <c r="E15" s="271"/>
      <c r="F15" s="271"/>
      <c r="G15" s="271"/>
      <c r="H15" s="271"/>
    </row>
    <row r="16" spans="1:8" ht="20.25">
      <c r="A16" s="301" t="s">
        <v>13</v>
      </c>
      <c r="B16" s="302"/>
      <c r="C16" s="302"/>
      <c r="D16" s="302"/>
      <c r="E16" s="302"/>
      <c r="F16" s="302"/>
      <c r="G16" s="302"/>
      <c r="H16" s="302"/>
    </row>
    <row r="17" spans="1:8" ht="60">
      <c r="A17" s="58" t="s">
        <v>6</v>
      </c>
      <c r="B17" s="59" t="s">
        <v>5</v>
      </c>
      <c r="C17" s="99" t="s">
        <v>4</v>
      </c>
      <c r="D17" s="38" t="s">
        <v>3</v>
      </c>
      <c r="E17" s="22" t="s">
        <v>2</v>
      </c>
      <c r="F17" s="22" t="s">
        <v>1</v>
      </c>
      <c r="G17" s="22" t="s">
        <v>0</v>
      </c>
      <c r="H17" s="22" t="s">
        <v>11</v>
      </c>
    </row>
    <row r="18" spans="1:8" ht="78.75">
      <c r="A18" s="29">
        <v>1</v>
      </c>
      <c r="B18" s="76" t="s">
        <v>274</v>
      </c>
      <c r="C18" s="100" t="s">
        <v>194</v>
      </c>
      <c r="D18" s="34" t="s">
        <v>195</v>
      </c>
      <c r="E18" s="27">
        <v>1</v>
      </c>
      <c r="F18" s="27" t="s">
        <v>357</v>
      </c>
      <c r="G18" s="22">
        <v>5</v>
      </c>
      <c r="H18" s="35"/>
    </row>
    <row r="19" spans="1:8" ht="78.75">
      <c r="A19" s="84">
        <v>2</v>
      </c>
      <c r="B19" s="62" t="s">
        <v>197</v>
      </c>
      <c r="C19" s="101" t="s">
        <v>194</v>
      </c>
      <c r="D19" s="34" t="s">
        <v>195</v>
      </c>
      <c r="E19" s="27">
        <v>1</v>
      </c>
      <c r="F19" s="27" t="s">
        <v>357</v>
      </c>
      <c r="G19" s="22">
        <v>5</v>
      </c>
      <c r="H19" s="35"/>
    </row>
    <row r="20" spans="1:8" ht="78.75">
      <c r="A20" s="59">
        <v>3</v>
      </c>
      <c r="B20" s="62" t="s">
        <v>275</v>
      </c>
      <c r="C20" s="101" t="s">
        <v>194</v>
      </c>
      <c r="D20" s="34" t="s">
        <v>195</v>
      </c>
      <c r="E20" s="27">
        <v>1</v>
      </c>
      <c r="F20" s="27" t="s">
        <v>357</v>
      </c>
      <c r="G20" s="22">
        <v>5</v>
      </c>
      <c r="H20" s="35"/>
    </row>
    <row r="21" spans="1:8" s="161" customFormat="1" ht="78.75">
      <c r="A21" s="170"/>
      <c r="B21" s="62" t="s">
        <v>327</v>
      </c>
      <c r="C21" s="101" t="s">
        <v>194</v>
      </c>
      <c r="D21" s="34" t="s">
        <v>195</v>
      </c>
      <c r="E21" s="27">
        <v>1</v>
      </c>
      <c r="F21" s="27" t="s">
        <v>357</v>
      </c>
      <c r="G21" s="22">
        <v>5</v>
      </c>
      <c r="H21" s="35"/>
    </row>
    <row r="22" spans="1:8" ht="78.75">
      <c r="A22" s="29">
        <v>5</v>
      </c>
      <c r="B22" s="62" t="s">
        <v>276</v>
      </c>
      <c r="C22" s="101" t="s">
        <v>194</v>
      </c>
      <c r="D22" s="34" t="s">
        <v>195</v>
      </c>
      <c r="E22" s="27">
        <v>1</v>
      </c>
      <c r="F22" s="27" t="s">
        <v>357</v>
      </c>
      <c r="G22" s="22">
        <v>5</v>
      </c>
      <c r="H22" s="35"/>
    </row>
    <row r="23" spans="1:8" s="161" customFormat="1" ht="78.75">
      <c r="A23" s="29"/>
      <c r="B23" s="62" t="s">
        <v>328</v>
      </c>
      <c r="C23" s="101" t="s">
        <v>194</v>
      </c>
      <c r="D23" s="34" t="s">
        <v>195</v>
      </c>
      <c r="E23" s="27">
        <v>1</v>
      </c>
      <c r="F23" s="27" t="s">
        <v>357</v>
      </c>
      <c r="G23" s="22">
        <v>5</v>
      </c>
      <c r="H23" s="35"/>
    </row>
    <row r="24" spans="1:8" s="161" customFormat="1" ht="78.75">
      <c r="A24" s="29"/>
      <c r="B24" s="62" t="s">
        <v>329</v>
      </c>
      <c r="C24" s="101" t="s">
        <v>194</v>
      </c>
      <c r="D24" s="34" t="s">
        <v>195</v>
      </c>
      <c r="E24" s="27">
        <v>1</v>
      </c>
      <c r="F24" s="27" t="s">
        <v>357</v>
      </c>
      <c r="G24" s="22">
        <v>5</v>
      </c>
      <c r="H24" s="35"/>
    </row>
    <row r="25" spans="1:8" ht="78.75">
      <c r="A25" s="29">
        <v>6</v>
      </c>
      <c r="B25" s="62" t="s">
        <v>198</v>
      </c>
      <c r="C25" s="101" t="s">
        <v>194</v>
      </c>
      <c r="D25" s="34" t="s">
        <v>195</v>
      </c>
      <c r="E25" s="27">
        <v>1</v>
      </c>
      <c r="F25" s="27" t="s">
        <v>357</v>
      </c>
      <c r="G25" s="22">
        <v>5</v>
      </c>
      <c r="H25" s="35"/>
    </row>
    <row r="26" spans="1:8" ht="78.75">
      <c r="A26" s="29">
        <v>7</v>
      </c>
      <c r="B26" s="62" t="s">
        <v>199</v>
      </c>
      <c r="C26" s="101" t="s">
        <v>194</v>
      </c>
      <c r="D26" s="34" t="s">
        <v>195</v>
      </c>
      <c r="E26" s="27">
        <v>1</v>
      </c>
      <c r="F26" s="27" t="s">
        <v>357</v>
      </c>
      <c r="G26" s="22">
        <v>5</v>
      </c>
      <c r="H26" s="35"/>
    </row>
    <row r="27" spans="1:8" ht="92.25" customHeight="1">
      <c r="A27" s="29">
        <v>8</v>
      </c>
      <c r="B27" s="62" t="s">
        <v>277</v>
      </c>
      <c r="C27" s="102" t="s">
        <v>194</v>
      </c>
      <c r="D27" s="34" t="s">
        <v>195</v>
      </c>
      <c r="E27" s="27">
        <v>1</v>
      </c>
      <c r="F27" s="27" t="s">
        <v>357</v>
      </c>
      <c r="G27" s="22">
        <v>5</v>
      </c>
      <c r="H27" s="35"/>
    </row>
    <row r="28" spans="1:8" s="161" customFormat="1" ht="94.5" customHeight="1">
      <c r="A28" s="29">
        <v>9</v>
      </c>
      <c r="B28" s="62" t="s">
        <v>331</v>
      </c>
      <c r="C28" s="101" t="s">
        <v>194</v>
      </c>
      <c r="D28" s="34" t="s">
        <v>195</v>
      </c>
      <c r="E28" s="27">
        <v>1</v>
      </c>
      <c r="F28" s="27" t="s">
        <v>357</v>
      </c>
      <c r="G28" s="22">
        <v>5</v>
      </c>
      <c r="H28" s="35"/>
    </row>
    <row r="29" spans="1:8" ht="78.75">
      <c r="A29" s="29">
        <v>10</v>
      </c>
      <c r="B29" s="62" t="s">
        <v>281</v>
      </c>
      <c r="C29" s="103" t="s">
        <v>194</v>
      </c>
      <c r="D29" s="34" t="s">
        <v>195</v>
      </c>
      <c r="E29" s="27">
        <v>1</v>
      </c>
      <c r="F29" s="27" t="s">
        <v>357</v>
      </c>
      <c r="G29" s="22">
        <v>5</v>
      </c>
      <c r="H29" s="35"/>
    </row>
    <row r="30" spans="1:8" ht="78.75">
      <c r="A30" s="29">
        <v>11</v>
      </c>
      <c r="B30" s="62" t="s">
        <v>200</v>
      </c>
      <c r="C30" s="101" t="s">
        <v>194</v>
      </c>
      <c r="D30" s="34" t="s">
        <v>195</v>
      </c>
      <c r="E30" s="27">
        <v>1</v>
      </c>
      <c r="F30" s="27" t="s">
        <v>357</v>
      </c>
      <c r="G30" s="22">
        <v>5</v>
      </c>
      <c r="H30" s="35"/>
    </row>
    <row r="31" spans="1:8" ht="79.5" thickBot="1">
      <c r="A31" s="29">
        <v>12</v>
      </c>
      <c r="B31" s="62" t="s">
        <v>201</v>
      </c>
      <c r="C31" s="104" t="s">
        <v>194</v>
      </c>
      <c r="D31" s="34" t="s">
        <v>195</v>
      </c>
      <c r="E31" s="27">
        <v>1</v>
      </c>
      <c r="F31" s="27" t="s">
        <v>357</v>
      </c>
      <c r="G31" s="22">
        <v>5</v>
      </c>
      <c r="H31" s="35"/>
    </row>
    <row r="32" spans="1:8" ht="79.5" thickBot="1">
      <c r="A32" s="29">
        <v>13</v>
      </c>
      <c r="B32" s="62" t="s">
        <v>202</v>
      </c>
      <c r="C32" s="105" t="s">
        <v>194</v>
      </c>
      <c r="D32" s="34" t="s">
        <v>195</v>
      </c>
      <c r="E32" s="27">
        <v>1</v>
      </c>
      <c r="F32" s="27" t="s">
        <v>357</v>
      </c>
      <c r="G32" s="22">
        <v>5</v>
      </c>
      <c r="H32" s="35"/>
    </row>
    <row r="33" spans="1:8" ht="79.5" thickBot="1">
      <c r="A33" s="29">
        <v>14</v>
      </c>
      <c r="B33" s="62" t="s">
        <v>203</v>
      </c>
      <c r="C33" s="105" t="s">
        <v>194</v>
      </c>
      <c r="D33" s="34" t="s">
        <v>195</v>
      </c>
      <c r="E33" s="27">
        <v>1</v>
      </c>
      <c r="F33" s="27" t="s">
        <v>357</v>
      </c>
      <c r="G33" s="22">
        <v>5</v>
      </c>
      <c r="H33" s="35"/>
    </row>
    <row r="34" spans="1:8" s="169" customFormat="1" ht="79.5" thickBot="1">
      <c r="A34" s="29">
        <v>15</v>
      </c>
      <c r="B34" s="62" t="s">
        <v>344</v>
      </c>
      <c r="C34" s="106" t="s">
        <v>194</v>
      </c>
      <c r="D34" s="34" t="s">
        <v>195</v>
      </c>
      <c r="E34" s="27">
        <v>1</v>
      </c>
      <c r="F34" s="27" t="s">
        <v>357</v>
      </c>
      <c r="G34" s="22">
        <v>5</v>
      </c>
      <c r="H34" s="57"/>
    </row>
    <row r="35" spans="1:8" ht="78.75">
      <c r="A35" s="29">
        <v>16</v>
      </c>
      <c r="B35" s="62" t="s">
        <v>204</v>
      </c>
      <c r="C35" s="106" t="s">
        <v>194</v>
      </c>
      <c r="D35" s="34" t="s">
        <v>195</v>
      </c>
      <c r="E35" s="27">
        <v>1</v>
      </c>
      <c r="F35" s="27" t="s">
        <v>357</v>
      </c>
      <c r="G35" s="22">
        <v>5</v>
      </c>
      <c r="H35" s="57"/>
    </row>
    <row r="36" spans="1:8" s="4" customFormat="1" ht="78.75">
      <c r="A36" s="29">
        <v>17</v>
      </c>
      <c r="B36" s="62" t="s">
        <v>205</v>
      </c>
      <c r="C36" s="101" t="s">
        <v>194</v>
      </c>
      <c r="D36" s="34" t="s">
        <v>195</v>
      </c>
      <c r="E36" s="27">
        <v>1</v>
      </c>
      <c r="F36" s="27" t="s">
        <v>357</v>
      </c>
      <c r="G36" s="22">
        <v>5</v>
      </c>
      <c r="H36" s="35"/>
    </row>
    <row r="37" spans="1:8" s="4" customFormat="1" ht="83.25" customHeight="1">
      <c r="A37" s="29">
        <v>18</v>
      </c>
      <c r="B37" s="62" t="s">
        <v>278</v>
      </c>
      <c r="C37" s="101" t="s">
        <v>194</v>
      </c>
      <c r="D37" s="34" t="s">
        <v>195</v>
      </c>
      <c r="E37" s="27">
        <v>1</v>
      </c>
      <c r="F37" s="27" t="s">
        <v>357</v>
      </c>
      <c r="G37" s="22">
        <v>5</v>
      </c>
      <c r="H37" s="35"/>
    </row>
    <row r="38" spans="1:8" s="4" customFormat="1" ht="78.75">
      <c r="A38" s="29">
        <v>19</v>
      </c>
      <c r="B38" s="62" t="s">
        <v>206</v>
      </c>
      <c r="C38" s="101" t="s">
        <v>194</v>
      </c>
      <c r="D38" s="34" t="s">
        <v>195</v>
      </c>
      <c r="E38" s="27">
        <v>1</v>
      </c>
      <c r="F38" s="27" t="s">
        <v>357</v>
      </c>
      <c r="G38" s="22">
        <v>5</v>
      </c>
      <c r="H38" s="35"/>
    </row>
    <row r="39" spans="1:8" s="4" customFormat="1" ht="78.75">
      <c r="A39" s="29">
        <v>20</v>
      </c>
      <c r="B39" s="62" t="s">
        <v>332</v>
      </c>
      <c r="C39" s="101" t="s">
        <v>194</v>
      </c>
      <c r="D39" s="34" t="s">
        <v>195</v>
      </c>
      <c r="E39" s="27">
        <v>1</v>
      </c>
      <c r="F39" s="27" t="s">
        <v>357</v>
      </c>
      <c r="G39" s="22">
        <v>5</v>
      </c>
      <c r="H39" s="35"/>
    </row>
    <row r="40" spans="1:8" s="4" customFormat="1" ht="78.75">
      <c r="A40" s="29">
        <v>21</v>
      </c>
      <c r="B40" s="62" t="s">
        <v>333</v>
      </c>
      <c r="C40" s="101" t="s">
        <v>194</v>
      </c>
      <c r="D40" s="34" t="s">
        <v>195</v>
      </c>
      <c r="E40" s="27">
        <v>1</v>
      </c>
      <c r="F40" s="27" t="s">
        <v>357</v>
      </c>
      <c r="G40" s="22">
        <v>5</v>
      </c>
      <c r="H40" s="35"/>
    </row>
    <row r="41" spans="1:8" s="4" customFormat="1" ht="78.75">
      <c r="A41" s="29">
        <v>22</v>
      </c>
      <c r="B41" s="62" t="s">
        <v>334</v>
      </c>
      <c r="C41" s="101" t="s">
        <v>194</v>
      </c>
      <c r="D41" s="34" t="s">
        <v>195</v>
      </c>
      <c r="E41" s="27">
        <v>1</v>
      </c>
      <c r="F41" s="27" t="s">
        <v>357</v>
      </c>
      <c r="G41" s="22">
        <v>5</v>
      </c>
      <c r="H41" s="35"/>
    </row>
    <row r="42" spans="1:8" s="4" customFormat="1" ht="78.75">
      <c r="A42" s="29">
        <v>23</v>
      </c>
      <c r="B42" s="62" t="s">
        <v>335</v>
      </c>
      <c r="C42" s="101" t="s">
        <v>194</v>
      </c>
      <c r="D42" s="34" t="s">
        <v>195</v>
      </c>
      <c r="E42" s="27">
        <v>1</v>
      </c>
      <c r="F42" s="27" t="s">
        <v>357</v>
      </c>
      <c r="G42" s="22">
        <v>5</v>
      </c>
      <c r="H42" s="35"/>
    </row>
    <row r="43" spans="1:8" s="4" customFormat="1" ht="79.5" thickBot="1">
      <c r="A43" s="29">
        <v>24</v>
      </c>
      <c r="B43" s="62" t="s">
        <v>280</v>
      </c>
      <c r="C43" s="104" t="s">
        <v>194</v>
      </c>
      <c r="D43" s="34" t="s">
        <v>195</v>
      </c>
      <c r="E43" s="27">
        <v>1</v>
      </c>
      <c r="F43" s="27" t="s">
        <v>357</v>
      </c>
      <c r="G43" s="22">
        <v>5</v>
      </c>
      <c r="H43" s="35"/>
    </row>
    <row r="44" spans="1:8" s="4" customFormat="1" ht="79.5" thickBot="1">
      <c r="A44" s="29">
        <v>25</v>
      </c>
      <c r="B44" s="62" t="s">
        <v>279</v>
      </c>
      <c r="C44" s="106" t="s">
        <v>194</v>
      </c>
      <c r="D44" s="34" t="s">
        <v>195</v>
      </c>
      <c r="E44" s="27">
        <v>1</v>
      </c>
      <c r="F44" s="27" t="s">
        <v>357</v>
      </c>
      <c r="G44" s="22">
        <v>5</v>
      </c>
      <c r="H44" s="35"/>
    </row>
    <row r="45" spans="1:8" s="4" customFormat="1" ht="79.5" thickBot="1">
      <c r="A45" s="29">
        <v>26</v>
      </c>
      <c r="B45" s="77" t="s">
        <v>208</v>
      </c>
      <c r="C45" s="105" t="s">
        <v>194</v>
      </c>
      <c r="D45" s="34" t="s">
        <v>195</v>
      </c>
      <c r="E45" s="27">
        <v>1</v>
      </c>
      <c r="F45" s="27" t="s">
        <v>357</v>
      </c>
      <c r="G45" s="22">
        <v>5</v>
      </c>
      <c r="H45" s="35"/>
    </row>
    <row r="46" spans="1:8" s="4" customFormat="1" ht="78.75">
      <c r="A46" s="29">
        <v>27</v>
      </c>
      <c r="B46" s="62" t="s">
        <v>207</v>
      </c>
      <c r="C46" s="106" t="s">
        <v>194</v>
      </c>
      <c r="D46" s="34" t="s">
        <v>195</v>
      </c>
      <c r="E46" s="27">
        <v>1</v>
      </c>
      <c r="F46" s="27" t="s">
        <v>357</v>
      </c>
      <c r="G46" s="22">
        <v>5</v>
      </c>
      <c r="H46" s="35"/>
    </row>
    <row r="47" spans="1:8" s="4" customFormat="1" ht="78.75">
      <c r="A47" s="29">
        <v>28</v>
      </c>
      <c r="B47" s="62" t="s">
        <v>330</v>
      </c>
      <c r="C47" s="101" t="s">
        <v>194</v>
      </c>
      <c r="D47" s="34" t="s">
        <v>195</v>
      </c>
      <c r="E47" s="27">
        <v>1</v>
      </c>
      <c r="F47" s="27" t="s">
        <v>357</v>
      </c>
      <c r="G47" s="22">
        <v>5</v>
      </c>
      <c r="H47" s="35"/>
    </row>
    <row r="48" spans="1:8" s="4" customFormat="1" ht="78.75">
      <c r="A48" s="29">
        <v>29</v>
      </c>
      <c r="B48" s="62" t="s">
        <v>209</v>
      </c>
      <c r="C48" s="100" t="s">
        <v>194</v>
      </c>
      <c r="D48" s="34" t="s">
        <v>195</v>
      </c>
      <c r="E48" s="27">
        <v>1</v>
      </c>
      <c r="F48" s="27" t="s">
        <v>357</v>
      </c>
      <c r="G48" s="22">
        <v>5</v>
      </c>
      <c r="H48" s="35"/>
    </row>
    <row r="49" spans="1:8" s="4" customFormat="1" ht="78.75">
      <c r="A49" s="29">
        <v>30</v>
      </c>
      <c r="B49" s="62" t="s">
        <v>348</v>
      </c>
      <c r="C49" s="101" t="s">
        <v>194</v>
      </c>
      <c r="D49" s="34" t="s">
        <v>195</v>
      </c>
      <c r="E49" s="27">
        <v>1</v>
      </c>
      <c r="F49" s="27" t="s">
        <v>357</v>
      </c>
      <c r="G49" s="22">
        <v>5</v>
      </c>
      <c r="H49" s="35"/>
    </row>
    <row r="50" spans="1:8" s="4" customFormat="1" ht="78.75">
      <c r="A50" s="29">
        <v>31</v>
      </c>
      <c r="B50" s="62" t="s">
        <v>337</v>
      </c>
      <c r="C50" s="101" t="s">
        <v>194</v>
      </c>
      <c r="D50" s="34" t="s">
        <v>195</v>
      </c>
      <c r="E50" s="27">
        <v>1</v>
      </c>
      <c r="F50" s="27" t="s">
        <v>357</v>
      </c>
      <c r="G50" s="22">
        <v>5</v>
      </c>
      <c r="H50" s="35"/>
    </row>
    <row r="51" spans="1:8" s="4" customFormat="1" ht="78.75">
      <c r="A51" s="29">
        <v>32</v>
      </c>
      <c r="B51" s="62" t="s">
        <v>210</v>
      </c>
      <c r="C51" s="102" t="s">
        <v>282</v>
      </c>
      <c r="D51" s="34" t="s">
        <v>195</v>
      </c>
      <c r="E51" s="27">
        <v>1</v>
      </c>
      <c r="F51" s="27" t="s">
        <v>357</v>
      </c>
      <c r="G51" s="22">
        <v>5</v>
      </c>
      <c r="H51" s="35"/>
    </row>
    <row r="52" spans="1:8" s="4" customFormat="1" ht="78.75">
      <c r="A52" s="29">
        <v>33</v>
      </c>
      <c r="B52" s="62" t="s">
        <v>336</v>
      </c>
      <c r="C52" s="101" t="s">
        <v>194</v>
      </c>
      <c r="D52" s="34" t="s">
        <v>195</v>
      </c>
      <c r="E52" s="27">
        <v>1</v>
      </c>
      <c r="F52" s="27" t="s">
        <v>357</v>
      </c>
      <c r="G52" s="22">
        <v>5</v>
      </c>
      <c r="H52" s="35"/>
    </row>
    <row r="53" spans="1:8" s="4" customFormat="1" ht="78.75">
      <c r="A53" s="29">
        <v>34</v>
      </c>
      <c r="B53" s="62" t="s">
        <v>223</v>
      </c>
      <c r="C53" s="102" t="s">
        <v>194</v>
      </c>
      <c r="D53" s="34" t="s">
        <v>195</v>
      </c>
      <c r="E53" s="27">
        <v>1</v>
      </c>
      <c r="F53" s="27" t="s">
        <v>357</v>
      </c>
      <c r="G53" s="22">
        <v>5</v>
      </c>
      <c r="H53" s="35"/>
    </row>
    <row r="54" spans="1:8" s="4" customFormat="1" ht="78.75">
      <c r="A54" s="29">
        <v>35</v>
      </c>
      <c r="B54" s="85" t="s">
        <v>211</v>
      </c>
      <c r="C54" s="100" t="s">
        <v>194</v>
      </c>
      <c r="D54" s="32" t="s">
        <v>195</v>
      </c>
      <c r="E54" s="27">
        <v>1</v>
      </c>
      <c r="F54" s="27" t="s">
        <v>357</v>
      </c>
      <c r="G54" s="22">
        <v>5</v>
      </c>
      <c r="H54" s="35"/>
    </row>
    <row r="55" spans="1:8" ht="78.75">
      <c r="A55" s="29">
        <v>36</v>
      </c>
      <c r="B55" s="62" t="s">
        <v>212</v>
      </c>
      <c r="C55" s="101" t="s">
        <v>194</v>
      </c>
      <c r="D55" s="59" t="s">
        <v>195</v>
      </c>
      <c r="E55" s="34">
        <v>1</v>
      </c>
      <c r="F55" s="27" t="s">
        <v>357</v>
      </c>
      <c r="G55" s="22">
        <v>5</v>
      </c>
      <c r="H55" s="35"/>
    </row>
    <row r="56" spans="1:8" ht="47.25">
      <c r="A56" s="29">
        <v>38</v>
      </c>
      <c r="B56" s="79" t="s">
        <v>215</v>
      </c>
      <c r="C56" s="178" t="s">
        <v>216</v>
      </c>
      <c r="D56" s="60" t="s">
        <v>195</v>
      </c>
      <c r="E56" s="59">
        <v>1</v>
      </c>
      <c r="F56" s="59" t="s">
        <v>407</v>
      </c>
      <c r="G56" s="60">
        <v>1</v>
      </c>
      <c r="H56" s="88"/>
    </row>
    <row r="57" spans="1:8" s="161" customFormat="1" ht="126">
      <c r="A57" s="29">
        <v>39</v>
      </c>
      <c r="B57" s="79" t="s">
        <v>341</v>
      </c>
      <c r="C57" s="179" t="s">
        <v>225</v>
      </c>
      <c r="D57" s="60" t="s">
        <v>195</v>
      </c>
      <c r="E57" s="59">
        <v>1</v>
      </c>
      <c r="F57" s="59" t="s">
        <v>407</v>
      </c>
      <c r="G57" s="60">
        <v>1</v>
      </c>
      <c r="H57" s="88"/>
    </row>
    <row r="58" spans="1:8" s="17" customFormat="1" ht="189" customHeight="1">
      <c r="A58" s="29">
        <v>40</v>
      </c>
      <c r="B58" s="79" t="s">
        <v>283</v>
      </c>
      <c r="C58" s="107" t="s">
        <v>285</v>
      </c>
      <c r="D58" s="60" t="s">
        <v>195</v>
      </c>
      <c r="E58" s="59">
        <v>1</v>
      </c>
      <c r="F58" s="59" t="s">
        <v>407</v>
      </c>
      <c r="G58" s="60">
        <v>1</v>
      </c>
      <c r="H58" s="88"/>
    </row>
    <row r="59" spans="1:8" s="17" customFormat="1" ht="155.25" customHeight="1">
      <c r="A59" s="29">
        <v>41</v>
      </c>
      <c r="B59" s="79" t="s">
        <v>345</v>
      </c>
      <c r="C59" s="107" t="s">
        <v>286</v>
      </c>
      <c r="D59" s="60" t="s">
        <v>195</v>
      </c>
      <c r="E59" s="59">
        <v>1</v>
      </c>
      <c r="F59" s="59" t="s">
        <v>407</v>
      </c>
      <c r="G59" s="60">
        <v>1</v>
      </c>
      <c r="H59" s="88"/>
    </row>
    <row r="60" spans="1:8" s="17" customFormat="1" ht="80.25" customHeight="1">
      <c r="A60" s="29">
        <v>42</v>
      </c>
      <c r="B60" s="79" t="s">
        <v>284</v>
      </c>
      <c r="C60" s="178" t="s">
        <v>287</v>
      </c>
      <c r="D60" s="60" t="s">
        <v>195</v>
      </c>
      <c r="E60" s="59">
        <v>1</v>
      </c>
      <c r="F60" s="59" t="s">
        <v>407</v>
      </c>
      <c r="G60" s="60">
        <v>1</v>
      </c>
      <c r="H60" s="88"/>
    </row>
    <row r="61" spans="1:8" s="17" customFormat="1" ht="66" customHeight="1">
      <c r="A61" s="29">
        <v>43</v>
      </c>
      <c r="B61" s="79" t="s">
        <v>218</v>
      </c>
      <c r="C61" s="178" t="s">
        <v>288</v>
      </c>
      <c r="D61" s="60" t="s">
        <v>195</v>
      </c>
      <c r="E61" s="59">
        <v>1</v>
      </c>
      <c r="F61" s="59" t="s">
        <v>407</v>
      </c>
      <c r="G61" s="60">
        <v>1</v>
      </c>
      <c r="H61" s="88"/>
    </row>
    <row r="62" spans="1:8" s="161" customFormat="1" ht="66" customHeight="1">
      <c r="A62" s="29">
        <v>44</v>
      </c>
      <c r="B62" s="79" t="s">
        <v>338</v>
      </c>
      <c r="C62" s="179" t="s">
        <v>225</v>
      </c>
      <c r="D62" s="60" t="s">
        <v>195</v>
      </c>
      <c r="E62" s="59">
        <v>1</v>
      </c>
      <c r="F62" s="59" t="s">
        <v>407</v>
      </c>
      <c r="G62" s="60">
        <v>1</v>
      </c>
      <c r="H62" s="88"/>
    </row>
    <row r="63" spans="1:8" s="169" customFormat="1" ht="141" customHeight="1">
      <c r="A63" s="29">
        <v>45</v>
      </c>
      <c r="B63" s="79" t="s">
        <v>346</v>
      </c>
      <c r="C63" s="183" t="s">
        <v>347</v>
      </c>
      <c r="D63" s="60" t="s">
        <v>195</v>
      </c>
      <c r="E63" s="59">
        <v>1</v>
      </c>
      <c r="F63" s="59" t="s">
        <v>407</v>
      </c>
      <c r="G63" s="60">
        <v>1</v>
      </c>
      <c r="H63" s="88"/>
    </row>
    <row r="64" spans="1:8" ht="78.75">
      <c r="A64" s="29">
        <v>46</v>
      </c>
      <c r="B64" s="79" t="s">
        <v>219</v>
      </c>
      <c r="C64" s="178" t="s">
        <v>220</v>
      </c>
      <c r="D64" s="60" t="s">
        <v>195</v>
      </c>
      <c r="E64" s="59">
        <v>1</v>
      </c>
      <c r="F64" s="59" t="s">
        <v>407</v>
      </c>
      <c r="G64" s="60">
        <v>1</v>
      </c>
      <c r="H64" s="88"/>
    </row>
    <row r="65" spans="1:26" s="161" customFormat="1" ht="126">
      <c r="A65" s="29">
        <v>47</v>
      </c>
      <c r="B65" s="79" t="s">
        <v>340</v>
      </c>
      <c r="C65" s="179" t="s">
        <v>225</v>
      </c>
      <c r="D65" s="60" t="s">
        <v>195</v>
      </c>
      <c r="E65" s="59">
        <v>1</v>
      </c>
      <c r="F65" s="59" t="s">
        <v>407</v>
      </c>
      <c r="G65" s="60">
        <v>1</v>
      </c>
      <c r="H65" s="174"/>
    </row>
    <row r="66" spans="1:26" ht="66.75" customHeight="1">
      <c r="A66" s="29">
        <v>48</v>
      </c>
      <c r="B66" s="79" t="s">
        <v>221</v>
      </c>
      <c r="C66" s="178" t="s">
        <v>222</v>
      </c>
      <c r="D66" s="60" t="s">
        <v>195</v>
      </c>
      <c r="E66" s="59">
        <v>1</v>
      </c>
      <c r="F66" s="59" t="s">
        <v>407</v>
      </c>
      <c r="G66" s="60">
        <v>1</v>
      </c>
      <c r="H66" s="174"/>
    </row>
    <row r="67" spans="1:26" s="161" customFormat="1" ht="141" customHeight="1">
      <c r="A67" s="84">
        <v>49</v>
      </c>
      <c r="B67" s="79" t="s">
        <v>342</v>
      </c>
      <c r="C67" s="179" t="s">
        <v>225</v>
      </c>
      <c r="D67" s="60" t="s">
        <v>195</v>
      </c>
      <c r="E67" s="59">
        <v>1</v>
      </c>
      <c r="F67" s="59" t="s">
        <v>407</v>
      </c>
      <c r="G67" s="60">
        <v>1</v>
      </c>
      <c r="H67" s="171"/>
    </row>
    <row r="68" spans="1:26" s="161" customFormat="1" ht="66.75" customHeight="1">
      <c r="A68" s="84">
        <v>50</v>
      </c>
      <c r="B68" s="79" t="s">
        <v>343</v>
      </c>
      <c r="C68" s="179" t="s">
        <v>225</v>
      </c>
      <c r="D68" s="60" t="s">
        <v>195</v>
      </c>
      <c r="E68" s="59">
        <v>1</v>
      </c>
      <c r="F68" s="59" t="s">
        <v>407</v>
      </c>
      <c r="G68" s="60">
        <v>1</v>
      </c>
      <c r="H68" s="171"/>
    </row>
    <row r="69" spans="1:26" ht="63.75" customHeight="1">
      <c r="A69" s="80">
        <v>51</v>
      </c>
      <c r="B69" s="78" t="s">
        <v>224</v>
      </c>
      <c r="C69" s="179" t="s">
        <v>225</v>
      </c>
      <c r="D69" s="60" t="s">
        <v>195</v>
      </c>
      <c r="E69" s="59">
        <v>1</v>
      </c>
      <c r="F69" s="59" t="s">
        <v>407</v>
      </c>
      <c r="G69" s="60">
        <v>1</v>
      </c>
      <c r="H69" s="175"/>
    </row>
    <row r="70" spans="1:26" ht="67.5" customHeight="1">
      <c r="A70" s="172">
        <v>52</v>
      </c>
      <c r="B70" s="180" t="s">
        <v>226</v>
      </c>
      <c r="C70" s="98" t="s">
        <v>227</v>
      </c>
      <c r="D70" s="60" t="s">
        <v>195</v>
      </c>
      <c r="E70" s="59">
        <v>1</v>
      </c>
      <c r="F70" s="59" t="s">
        <v>407</v>
      </c>
      <c r="G70" s="60">
        <v>1</v>
      </c>
      <c r="H70" s="176"/>
    </row>
    <row r="71" spans="1:26" ht="80.25" customHeight="1">
      <c r="A71" s="172">
        <v>53</v>
      </c>
      <c r="B71" s="180" t="s">
        <v>228</v>
      </c>
      <c r="C71" s="94" t="s">
        <v>229</v>
      </c>
      <c r="D71" s="60" t="s">
        <v>195</v>
      </c>
      <c r="E71" s="59">
        <v>1</v>
      </c>
      <c r="F71" s="59" t="s">
        <v>407</v>
      </c>
      <c r="G71" s="60">
        <v>1</v>
      </c>
      <c r="H71" s="64"/>
    </row>
    <row r="72" spans="1:26" s="161" customFormat="1" ht="36.75" customHeight="1">
      <c r="A72" s="173">
        <v>54</v>
      </c>
      <c r="B72" s="180" t="s">
        <v>339</v>
      </c>
      <c r="C72" s="179" t="s">
        <v>225</v>
      </c>
      <c r="D72" s="60" t="s">
        <v>195</v>
      </c>
      <c r="E72" s="59">
        <v>1</v>
      </c>
      <c r="F72" s="59" t="s">
        <v>407</v>
      </c>
      <c r="G72" s="60">
        <v>1</v>
      </c>
      <c r="H72" s="64"/>
    </row>
    <row r="73" spans="1:26" ht="33.75" customHeight="1">
      <c r="A73" s="173">
        <v>55</v>
      </c>
      <c r="B73" s="97" t="s">
        <v>223</v>
      </c>
      <c r="C73" s="181" t="s">
        <v>319</v>
      </c>
      <c r="D73" s="60" t="s">
        <v>195</v>
      </c>
      <c r="E73" s="59">
        <v>1</v>
      </c>
      <c r="F73" s="59" t="s">
        <v>407</v>
      </c>
      <c r="G73" s="60">
        <v>1</v>
      </c>
      <c r="H73" s="64"/>
    </row>
    <row r="74" spans="1:26" ht="47.25">
      <c r="A74" s="172">
        <v>56</v>
      </c>
      <c r="B74" s="66" t="s">
        <v>230</v>
      </c>
      <c r="C74" s="108" t="s">
        <v>231</v>
      </c>
      <c r="D74" s="60" t="s">
        <v>195</v>
      </c>
      <c r="E74" s="59">
        <v>2</v>
      </c>
      <c r="F74" s="59" t="s">
        <v>196</v>
      </c>
      <c r="G74" s="60">
        <v>10</v>
      </c>
      <c r="H74" s="64"/>
    </row>
    <row r="75" spans="1:26" s="17" customFormat="1" ht="110.25">
      <c r="A75" s="63">
        <v>57</v>
      </c>
      <c r="B75" s="65" t="s">
        <v>232</v>
      </c>
      <c r="C75" s="108" t="s">
        <v>232</v>
      </c>
      <c r="D75" s="60" t="s">
        <v>195</v>
      </c>
      <c r="E75" s="59">
        <v>1</v>
      </c>
      <c r="F75" s="59" t="s">
        <v>214</v>
      </c>
      <c r="G75" s="60">
        <v>5</v>
      </c>
      <c r="H75" s="81"/>
    </row>
    <row r="76" spans="1:26" ht="27" customHeight="1">
      <c r="A76" s="59">
        <v>58</v>
      </c>
      <c r="B76" s="66" t="s">
        <v>233</v>
      </c>
      <c r="C76" s="109" t="s">
        <v>233</v>
      </c>
      <c r="D76" s="61" t="s">
        <v>195</v>
      </c>
      <c r="E76" s="27">
        <v>1</v>
      </c>
      <c r="F76" s="27" t="s">
        <v>196</v>
      </c>
      <c r="G76" s="50">
        <v>5</v>
      </c>
      <c r="H76" s="83"/>
    </row>
    <row r="77" spans="1:26" ht="45.75" customHeight="1">
      <c r="A77" s="59">
        <v>59</v>
      </c>
      <c r="B77" s="66" t="s">
        <v>234</v>
      </c>
      <c r="C77" s="87" t="s">
        <v>398</v>
      </c>
      <c r="D77" s="67" t="s">
        <v>195</v>
      </c>
      <c r="E77" s="22">
        <v>1</v>
      </c>
      <c r="F77" s="22" t="s">
        <v>217</v>
      </c>
      <c r="G77" s="30">
        <v>5</v>
      </c>
      <c r="H77" s="82"/>
    </row>
    <row r="78" spans="1:26" ht="31.5">
      <c r="A78" s="59">
        <v>60</v>
      </c>
      <c r="B78" s="68" t="s">
        <v>235</v>
      </c>
      <c r="C78" s="86" t="s">
        <v>236</v>
      </c>
      <c r="D78" s="67" t="s">
        <v>195</v>
      </c>
      <c r="E78" s="22">
        <v>1</v>
      </c>
      <c r="F78" s="22" t="s">
        <v>237</v>
      </c>
      <c r="G78" s="30">
        <v>5</v>
      </c>
      <c r="H78" s="35"/>
    </row>
    <row r="79" spans="1:26" ht="78.75">
      <c r="A79" s="218">
        <v>61</v>
      </c>
      <c r="B79" s="226" t="s">
        <v>238</v>
      </c>
      <c r="C79" s="110" t="s">
        <v>239</v>
      </c>
      <c r="D79" s="69" t="s">
        <v>195</v>
      </c>
      <c r="E79" s="20">
        <v>1</v>
      </c>
      <c r="F79" s="20" t="s">
        <v>237</v>
      </c>
      <c r="G79" s="55">
        <v>5</v>
      </c>
      <c r="H79" s="57"/>
    </row>
    <row r="80" spans="1:26" s="196" customFormat="1" ht="69" customHeight="1">
      <c r="A80" s="99">
        <v>33</v>
      </c>
      <c r="B80" s="66" t="s">
        <v>240</v>
      </c>
      <c r="C80" s="101" t="s">
        <v>394</v>
      </c>
      <c r="D80" s="59" t="s">
        <v>195</v>
      </c>
      <c r="E80" s="59" t="s">
        <v>408</v>
      </c>
      <c r="F80" s="59" t="s">
        <v>136</v>
      </c>
      <c r="G80" s="59">
        <v>12</v>
      </c>
      <c r="H80" s="229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</row>
    <row r="81" spans="1:26" s="196" customFormat="1" ht="74.25" customHeight="1">
      <c r="A81" s="99">
        <v>34</v>
      </c>
      <c r="B81" s="66" t="s">
        <v>289</v>
      </c>
      <c r="C81" s="108" t="s">
        <v>395</v>
      </c>
      <c r="D81" s="59" t="s">
        <v>195</v>
      </c>
      <c r="E81" s="59" t="s">
        <v>409</v>
      </c>
      <c r="F81" s="59" t="s">
        <v>136</v>
      </c>
      <c r="G81" s="59">
        <v>24</v>
      </c>
      <c r="H81" s="229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</row>
    <row r="82" spans="1:26" s="196" customFormat="1" ht="96.75" customHeight="1">
      <c r="A82" s="99">
        <v>35</v>
      </c>
      <c r="B82" s="66" t="s">
        <v>241</v>
      </c>
      <c r="C82" s="101" t="s">
        <v>394</v>
      </c>
      <c r="D82" s="59" t="s">
        <v>195</v>
      </c>
      <c r="E82" s="59" t="s">
        <v>410</v>
      </c>
      <c r="F82" s="59" t="s">
        <v>136</v>
      </c>
      <c r="G82" s="59">
        <v>36</v>
      </c>
      <c r="H82" s="229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195"/>
    </row>
    <row r="83" spans="1:26" s="196" customFormat="1" ht="44.25" customHeight="1">
      <c r="A83" s="99">
        <v>36</v>
      </c>
      <c r="B83" s="66" t="s">
        <v>242</v>
      </c>
      <c r="C83" s="101" t="s">
        <v>394</v>
      </c>
      <c r="D83" s="59" t="s">
        <v>195</v>
      </c>
      <c r="E83" s="59" t="s">
        <v>410</v>
      </c>
      <c r="F83" s="59" t="s">
        <v>136</v>
      </c>
      <c r="G83" s="59">
        <v>36</v>
      </c>
      <c r="H83" s="229"/>
      <c r="I83" s="195"/>
      <c r="J83" s="195"/>
      <c r="K83" s="195"/>
      <c r="L83" s="195"/>
      <c r="M83" s="195"/>
      <c r="N83" s="195"/>
      <c r="O83" s="195"/>
      <c r="P83" s="195"/>
      <c r="Q83" s="195"/>
      <c r="R83" s="195"/>
      <c r="S83" s="195"/>
      <c r="T83" s="195"/>
      <c r="U83" s="195"/>
      <c r="V83" s="195"/>
      <c r="W83" s="195"/>
      <c r="X83" s="195"/>
      <c r="Y83" s="195"/>
      <c r="Z83" s="195"/>
    </row>
    <row r="84" spans="1:26" s="196" customFormat="1" ht="49.5" customHeight="1">
      <c r="A84" s="99">
        <v>37</v>
      </c>
      <c r="B84" s="66" t="s">
        <v>243</v>
      </c>
      <c r="C84" s="66" t="s">
        <v>243</v>
      </c>
      <c r="D84" s="59" t="s">
        <v>195</v>
      </c>
      <c r="E84" s="59" t="s">
        <v>408</v>
      </c>
      <c r="F84" s="59" t="s">
        <v>136</v>
      </c>
      <c r="G84" s="59">
        <v>12</v>
      </c>
      <c r="H84" s="229"/>
      <c r="I84" s="195"/>
      <c r="J84" s="195"/>
      <c r="K84" s="195"/>
      <c r="L84" s="195"/>
      <c r="M84" s="195"/>
      <c r="N84" s="195"/>
      <c r="O84" s="195"/>
      <c r="P84" s="195"/>
      <c r="Q84" s="195"/>
      <c r="R84" s="195"/>
      <c r="S84" s="195"/>
      <c r="T84" s="195"/>
      <c r="U84" s="195"/>
      <c r="V84" s="195"/>
      <c r="W84" s="195"/>
      <c r="X84" s="195"/>
      <c r="Y84" s="195"/>
      <c r="Z84" s="195"/>
    </row>
    <row r="85" spans="1:26" s="196" customFormat="1" ht="58.5" customHeight="1">
      <c r="A85" s="99">
        <v>38</v>
      </c>
      <c r="B85" s="66" t="s">
        <v>244</v>
      </c>
      <c r="C85" s="66" t="s">
        <v>244</v>
      </c>
      <c r="D85" s="59" t="s">
        <v>195</v>
      </c>
      <c r="E85" s="59" t="s">
        <v>408</v>
      </c>
      <c r="F85" s="59" t="s">
        <v>136</v>
      </c>
      <c r="G85" s="59">
        <v>12</v>
      </c>
      <c r="H85" s="229"/>
      <c r="I85" s="195"/>
      <c r="J85" s="195"/>
      <c r="K85" s="195"/>
      <c r="L85" s="195"/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</row>
    <row r="86" spans="1:26" s="196" customFormat="1" ht="82.5" customHeight="1">
      <c r="A86" s="99">
        <v>39</v>
      </c>
      <c r="B86" s="66" t="s">
        <v>245</v>
      </c>
      <c r="C86" s="66" t="s">
        <v>245</v>
      </c>
      <c r="D86" s="59" t="s">
        <v>195</v>
      </c>
      <c r="E86" s="59" t="s">
        <v>408</v>
      </c>
      <c r="F86" s="59" t="s">
        <v>136</v>
      </c>
      <c r="G86" s="59">
        <v>12</v>
      </c>
      <c r="H86" s="229"/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  <c r="T86" s="195"/>
      <c r="U86" s="195"/>
      <c r="V86" s="195"/>
      <c r="W86" s="195"/>
      <c r="X86" s="195"/>
      <c r="Y86" s="195"/>
      <c r="Z86" s="195"/>
    </row>
    <row r="87" spans="1:26" s="196" customFormat="1" ht="54.75" customHeight="1">
      <c r="A87" s="99">
        <v>40</v>
      </c>
      <c r="B87" s="66" t="s">
        <v>246</v>
      </c>
      <c r="C87" s="66" t="s">
        <v>246</v>
      </c>
      <c r="D87" s="59" t="s">
        <v>195</v>
      </c>
      <c r="E87" s="59" t="s">
        <v>408</v>
      </c>
      <c r="F87" s="59" t="s">
        <v>136</v>
      </c>
      <c r="G87" s="59">
        <v>12</v>
      </c>
      <c r="H87" s="229"/>
      <c r="I87" s="195"/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</row>
    <row r="88" spans="1:26" s="196" customFormat="1" ht="48" customHeight="1">
      <c r="A88" s="99">
        <v>41</v>
      </c>
      <c r="B88" s="66" t="s">
        <v>247</v>
      </c>
      <c r="C88" s="66" t="s">
        <v>247</v>
      </c>
      <c r="D88" s="59" t="s">
        <v>195</v>
      </c>
      <c r="E88" s="59" t="s">
        <v>408</v>
      </c>
      <c r="F88" s="59" t="s">
        <v>136</v>
      </c>
      <c r="G88" s="59">
        <v>12</v>
      </c>
      <c r="H88" s="229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195"/>
    </row>
    <row r="89" spans="1:26" s="196" customFormat="1" ht="67.5" customHeight="1">
      <c r="A89" s="99">
        <v>42</v>
      </c>
      <c r="B89" s="66" t="s">
        <v>396</v>
      </c>
      <c r="C89" s="66" t="s">
        <v>396</v>
      </c>
      <c r="D89" s="59" t="s">
        <v>195</v>
      </c>
      <c r="E89" s="59" t="s">
        <v>408</v>
      </c>
      <c r="F89" s="59" t="s">
        <v>136</v>
      </c>
      <c r="G89" s="59">
        <v>12</v>
      </c>
      <c r="H89" s="229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</row>
    <row r="90" spans="1:26" s="196" customFormat="1" ht="114.75" customHeight="1">
      <c r="A90" s="99">
        <v>43</v>
      </c>
      <c r="B90" s="230" t="s">
        <v>248</v>
      </c>
      <c r="C90" s="230" t="s">
        <v>248</v>
      </c>
      <c r="D90" s="59" t="s">
        <v>195</v>
      </c>
      <c r="E90" s="59" t="s">
        <v>408</v>
      </c>
      <c r="F90" s="59" t="s">
        <v>136</v>
      </c>
      <c r="G90" s="59">
        <v>12</v>
      </c>
      <c r="H90" s="229"/>
      <c r="I90" s="195"/>
      <c r="J90" s="195"/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195"/>
    </row>
    <row r="91" spans="1:26" s="253" customFormat="1" ht="65.25" customHeight="1">
      <c r="A91" s="184">
        <v>44</v>
      </c>
      <c r="B91" s="249" t="s">
        <v>397</v>
      </c>
      <c r="C91" s="249" t="s">
        <v>397</v>
      </c>
      <c r="D91" s="250" t="s">
        <v>195</v>
      </c>
      <c r="E91" s="250" t="s">
        <v>408</v>
      </c>
      <c r="F91" s="250" t="s">
        <v>136</v>
      </c>
      <c r="G91" s="250">
        <v>12</v>
      </c>
      <c r="H91" s="251"/>
      <c r="I91" s="252"/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252"/>
      <c r="Y91" s="252"/>
      <c r="Z91" s="252"/>
    </row>
    <row r="92" spans="1:26" ht="127.5" customHeight="1">
      <c r="A92" s="29">
        <v>73</v>
      </c>
      <c r="B92" s="210" t="s">
        <v>249</v>
      </c>
      <c r="C92" s="227" t="s">
        <v>294</v>
      </c>
      <c r="D92" s="61" t="s">
        <v>195</v>
      </c>
      <c r="E92" s="34" t="s">
        <v>399</v>
      </c>
      <c r="F92" s="27" t="s">
        <v>136</v>
      </c>
      <c r="G92" s="50">
        <v>5</v>
      </c>
      <c r="H92" s="228"/>
    </row>
    <row r="93" spans="1:26" ht="51.75" customHeight="1">
      <c r="A93" s="29">
        <v>74</v>
      </c>
      <c r="B93" s="70" t="s">
        <v>250</v>
      </c>
      <c r="C93" s="42" t="s">
        <v>250</v>
      </c>
      <c r="D93" s="67" t="s">
        <v>195</v>
      </c>
      <c r="E93" s="38">
        <v>2</v>
      </c>
      <c r="F93" s="22" t="s">
        <v>400</v>
      </c>
      <c r="G93" s="30">
        <v>2</v>
      </c>
      <c r="H93" s="35"/>
    </row>
    <row r="94" spans="1:26" ht="45" customHeight="1">
      <c r="A94" s="29">
        <v>75</v>
      </c>
      <c r="B94" s="43" t="s">
        <v>251</v>
      </c>
      <c r="C94" s="45" t="s">
        <v>251</v>
      </c>
      <c r="D94" s="67" t="s">
        <v>195</v>
      </c>
      <c r="E94" s="38">
        <v>2</v>
      </c>
      <c r="F94" s="22" t="s">
        <v>400</v>
      </c>
      <c r="G94" s="30">
        <v>2</v>
      </c>
      <c r="H94" s="35"/>
    </row>
    <row r="95" spans="1:26" ht="45" customHeight="1">
      <c r="A95" s="29">
        <v>76</v>
      </c>
      <c r="B95" s="70" t="s">
        <v>252</v>
      </c>
      <c r="C95" s="42" t="s">
        <v>253</v>
      </c>
      <c r="D95" s="67" t="s">
        <v>195</v>
      </c>
      <c r="E95" s="38" t="s">
        <v>408</v>
      </c>
      <c r="F95" s="22" t="s">
        <v>136</v>
      </c>
      <c r="G95" s="30">
        <v>12</v>
      </c>
      <c r="H95" s="35"/>
    </row>
    <row r="96" spans="1:26" ht="31.5">
      <c r="A96" s="29">
        <v>77</v>
      </c>
      <c r="B96" s="43" t="s">
        <v>254</v>
      </c>
      <c r="C96" s="45" t="s">
        <v>255</v>
      </c>
      <c r="D96" s="67" t="s">
        <v>195</v>
      </c>
      <c r="E96" s="38">
        <v>1</v>
      </c>
      <c r="F96" s="22" t="s">
        <v>256</v>
      </c>
      <c r="G96" s="30">
        <v>1</v>
      </c>
      <c r="H96" s="35"/>
    </row>
    <row r="97" spans="1:8" ht="31.5">
      <c r="A97" s="29">
        <v>78</v>
      </c>
      <c r="B97" s="70" t="s">
        <v>257</v>
      </c>
      <c r="C97" s="42" t="s">
        <v>258</v>
      </c>
      <c r="D97" s="69" t="s">
        <v>195</v>
      </c>
      <c r="E97" s="46">
        <v>1</v>
      </c>
      <c r="F97" s="20" t="s">
        <v>196</v>
      </c>
      <c r="G97" s="55">
        <v>12</v>
      </c>
      <c r="H97" s="35"/>
    </row>
    <row r="98" spans="1:8" ht="27" customHeight="1">
      <c r="A98" s="29">
        <v>79</v>
      </c>
      <c r="B98" s="91" t="s">
        <v>307</v>
      </c>
      <c r="C98" s="111" t="s">
        <v>317</v>
      </c>
      <c r="D98" s="60" t="s">
        <v>195</v>
      </c>
      <c r="E98" s="92">
        <v>2</v>
      </c>
      <c r="F98" s="92" t="s">
        <v>136</v>
      </c>
      <c r="G98" s="92">
        <v>2</v>
      </c>
      <c r="H98" s="35"/>
    </row>
    <row r="99" spans="1:8" s="18" customFormat="1" ht="31.5">
      <c r="A99" s="29">
        <v>80</v>
      </c>
      <c r="B99" s="95" t="s">
        <v>318</v>
      </c>
      <c r="C99" s="94" t="s">
        <v>295</v>
      </c>
      <c r="D99" s="60" t="s">
        <v>195</v>
      </c>
      <c r="E99" s="59">
        <v>1</v>
      </c>
      <c r="F99" s="59" t="s">
        <v>136</v>
      </c>
      <c r="G99" s="60">
        <v>5</v>
      </c>
      <c r="H99" s="88"/>
    </row>
    <row r="100" spans="1:8" ht="20.25">
      <c r="A100" s="293" t="s">
        <v>7</v>
      </c>
      <c r="B100" s="297"/>
      <c r="C100" s="297"/>
      <c r="D100" s="297"/>
      <c r="E100" s="297"/>
      <c r="F100" s="297"/>
      <c r="G100" s="297"/>
      <c r="H100" s="294"/>
    </row>
    <row r="101" spans="1:8" ht="60">
      <c r="A101" s="48" t="s">
        <v>6</v>
      </c>
      <c r="B101" s="22" t="s">
        <v>5</v>
      </c>
      <c r="C101" s="112" t="s">
        <v>4</v>
      </c>
      <c r="D101" s="22" t="s">
        <v>3</v>
      </c>
      <c r="E101" s="22" t="s">
        <v>2</v>
      </c>
      <c r="F101" s="22" t="s">
        <v>1</v>
      </c>
      <c r="G101" s="22" t="s">
        <v>0</v>
      </c>
      <c r="H101" s="22" t="s">
        <v>11</v>
      </c>
    </row>
    <row r="102" spans="1:8" ht="45">
      <c r="A102" s="51">
        <v>1</v>
      </c>
      <c r="B102" s="52" t="s">
        <v>259</v>
      </c>
      <c r="C102" s="113" t="s">
        <v>260</v>
      </c>
      <c r="D102" s="30" t="s">
        <v>135</v>
      </c>
      <c r="E102" s="71">
        <v>10</v>
      </c>
      <c r="F102" s="71" t="s">
        <v>136</v>
      </c>
      <c r="G102" s="30">
        <v>50</v>
      </c>
      <c r="H102" s="35"/>
    </row>
    <row r="103" spans="1:8" ht="45">
      <c r="A103" s="51">
        <v>2</v>
      </c>
      <c r="B103" s="52" t="s">
        <v>261</v>
      </c>
      <c r="C103" s="113" t="s">
        <v>262</v>
      </c>
      <c r="D103" s="30" t="s">
        <v>135</v>
      </c>
      <c r="E103" s="71">
        <v>10</v>
      </c>
      <c r="F103" s="71" t="s">
        <v>136</v>
      </c>
      <c r="G103" s="30">
        <v>50</v>
      </c>
      <c r="H103" s="35"/>
    </row>
    <row r="104" spans="1:8" ht="45">
      <c r="A104" s="51">
        <v>3</v>
      </c>
      <c r="B104" s="52" t="s">
        <v>263</v>
      </c>
      <c r="C104" s="113" t="s">
        <v>264</v>
      </c>
      <c r="D104" s="30" t="s">
        <v>135</v>
      </c>
      <c r="E104" s="71">
        <v>10</v>
      </c>
      <c r="F104" s="71" t="s">
        <v>136</v>
      </c>
      <c r="G104" s="30">
        <v>50</v>
      </c>
      <c r="H104" s="35"/>
    </row>
    <row r="105" spans="1:8" ht="20.25">
      <c r="A105" s="303" t="s">
        <v>14</v>
      </c>
      <c r="B105" s="300"/>
      <c r="C105" s="300"/>
      <c r="D105" s="300"/>
      <c r="E105" s="300"/>
      <c r="F105" s="300"/>
      <c r="G105" s="300"/>
      <c r="H105" s="304"/>
    </row>
    <row r="106" spans="1:8" ht="60">
      <c r="A106" s="72" t="s">
        <v>6</v>
      </c>
      <c r="B106" s="55" t="s">
        <v>5</v>
      </c>
      <c r="C106" s="114" t="s">
        <v>4</v>
      </c>
      <c r="D106" s="30" t="s">
        <v>3</v>
      </c>
      <c r="E106" s="30" t="s">
        <v>2</v>
      </c>
      <c r="F106" s="30" t="s">
        <v>1</v>
      </c>
      <c r="G106" s="22" t="s">
        <v>0</v>
      </c>
      <c r="H106" s="22" t="s">
        <v>11</v>
      </c>
    </row>
    <row r="107" spans="1:8" ht="31.5">
      <c r="A107" s="73">
        <v>1</v>
      </c>
      <c r="B107" s="74" t="s">
        <v>265</v>
      </c>
      <c r="C107" s="45" t="s">
        <v>266</v>
      </c>
      <c r="D107" s="67" t="s">
        <v>195</v>
      </c>
      <c r="E107" s="30">
        <v>100</v>
      </c>
      <c r="F107" s="30" t="s">
        <v>136</v>
      </c>
      <c r="G107" s="22">
        <v>100</v>
      </c>
      <c r="H107" s="22"/>
    </row>
    <row r="108" spans="1:8" ht="15.75">
      <c r="A108" s="73">
        <v>2</v>
      </c>
      <c r="B108" s="39" t="s">
        <v>401</v>
      </c>
      <c r="C108" s="44" t="s">
        <v>267</v>
      </c>
      <c r="D108" s="67" t="s">
        <v>195</v>
      </c>
      <c r="E108" s="30">
        <v>5</v>
      </c>
      <c r="F108" s="30" t="s">
        <v>136</v>
      </c>
      <c r="G108" s="22">
        <v>15</v>
      </c>
      <c r="H108" s="22"/>
    </row>
    <row r="109" spans="1:8" s="18" customFormat="1" ht="15.75">
      <c r="A109" s="73"/>
      <c r="B109" s="39" t="s">
        <v>308</v>
      </c>
      <c r="C109" s="39" t="s">
        <v>308</v>
      </c>
      <c r="D109" s="67" t="s">
        <v>195</v>
      </c>
      <c r="E109" s="30">
        <v>5</v>
      </c>
      <c r="F109" s="30" t="s">
        <v>256</v>
      </c>
      <c r="G109" s="22">
        <v>5</v>
      </c>
      <c r="H109" s="22"/>
    </row>
    <row r="110" spans="1:8" s="18" customFormat="1" ht="15.75">
      <c r="A110" s="73"/>
      <c r="B110" s="39" t="s">
        <v>309</v>
      </c>
      <c r="C110" s="39" t="s">
        <v>309</v>
      </c>
      <c r="D110" s="67" t="s">
        <v>195</v>
      </c>
      <c r="E110" s="30">
        <v>1</v>
      </c>
      <c r="F110" s="30" t="s">
        <v>136</v>
      </c>
      <c r="G110" s="22">
        <v>1</v>
      </c>
      <c r="H110" s="22"/>
    </row>
    <row r="111" spans="1:8" ht="31.5">
      <c r="A111" s="73">
        <v>3</v>
      </c>
      <c r="B111" s="39" t="s">
        <v>268</v>
      </c>
      <c r="C111" s="44" t="s">
        <v>269</v>
      </c>
      <c r="D111" s="67" t="s">
        <v>195</v>
      </c>
      <c r="E111" s="30">
        <v>2</v>
      </c>
      <c r="F111" s="22" t="s">
        <v>196</v>
      </c>
      <c r="G111" s="22">
        <v>10</v>
      </c>
      <c r="H111" s="22"/>
    </row>
    <row r="112" spans="1:8" ht="31.5">
      <c r="A112" s="73">
        <v>4</v>
      </c>
      <c r="B112" s="312" t="s">
        <v>270</v>
      </c>
      <c r="C112" s="41" t="s">
        <v>271</v>
      </c>
      <c r="D112" s="67" t="s">
        <v>195</v>
      </c>
      <c r="E112" s="30">
        <v>10</v>
      </c>
      <c r="F112" s="22" t="s">
        <v>196</v>
      </c>
      <c r="G112" s="30">
        <v>50</v>
      </c>
      <c r="H112" s="35"/>
    </row>
    <row r="113" spans="1:8" ht="47.25">
      <c r="A113" s="73">
        <v>5</v>
      </c>
      <c r="B113" s="313" t="s">
        <v>272</v>
      </c>
      <c r="C113" s="101" t="s">
        <v>273</v>
      </c>
      <c r="D113" s="67" t="s">
        <v>195</v>
      </c>
      <c r="E113" s="30">
        <v>5</v>
      </c>
      <c r="F113" s="30" t="s">
        <v>256</v>
      </c>
      <c r="G113" s="30">
        <f>E113</f>
        <v>5</v>
      </c>
      <c r="H113" s="35"/>
    </row>
    <row r="114" spans="1:8" ht="20.25">
      <c r="A114" s="293" t="s">
        <v>149</v>
      </c>
      <c r="B114" s="297"/>
      <c r="C114" s="297"/>
      <c r="D114" s="294"/>
      <c r="E114" s="294"/>
      <c r="F114" s="294"/>
      <c r="G114" s="294"/>
      <c r="H114" s="294"/>
    </row>
    <row r="115" spans="1:8" ht="60">
      <c r="A115" s="48" t="s">
        <v>6</v>
      </c>
      <c r="B115" s="22" t="s">
        <v>5</v>
      </c>
      <c r="C115" s="112" t="s">
        <v>4</v>
      </c>
      <c r="D115" s="22" t="s">
        <v>3</v>
      </c>
      <c r="E115" s="22" t="s">
        <v>2</v>
      </c>
      <c r="F115" s="22" t="s">
        <v>1</v>
      </c>
      <c r="G115" s="22" t="s">
        <v>0</v>
      </c>
      <c r="H115" s="22" t="s">
        <v>11</v>
      </c>
    </row>
  </sheetData>
  <sortState ref="B19:G48">
    <sortCondition ref="B18:B48"/>
  </sortState>
  <mergeCells count="32">
    <mergeCell ref="A12:B12"/>
    <mergeCell ref="C12:H12"/>
    <mergeCell ref="A100:H100"/>
    <mergeCell ref="A105:H105"/>
    <mergeCell ref="A114:H114"/>
    <mergeCell ref="A13:B13"/>
    <mergeCell ref="C13:H13"/>
    <mergeCell ref="A15:B15"/>
    <mergeCell ref="C15:H15"/>
    <mergeCell ref="C10:D10"/>
    <mergeCell ref="E10:F10"/>
    <mergeCell ref="G10:H10"/>
    <mergeCell ref="A11:B11"/>
    <mergeCell ref="C11:D11"/>
    <mergeCell ref="E11:F11"/>
    <mergeCell ref="G11:H1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0866141732283472" right="0.70866141732283472" top="0.74803149606299213" bottom="0.74803149606299213" header="0" footer="0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"/>
  <sheetViews>
    <sheetView zoomScale="87" zoomScaleNormal="87" workbookViewId="0">
      <selection activeCell="D25" sqref="D25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306" t="s">
        <v>10</v>
      </c>
      <c r="B1" s="307"/>
      <c r="C1" s="307"/>
      <c r="D1" s="307"/>
      <c r="E1" s="307"/>
      <c r="F1" s="307"/>
      <c r="G1" s="307"/>
    </row>
    <row r="2" spans="1:8" s="5" customFormat="1" ht="20.25">
      <c r="A2" s="287" t="s">
        <v>32</v>
      </c>
      <c r="B2" s="287"/>
      <c r="C2" s="287"/>
      <c r="D2" s="287"/>
      <c r="E2" s="287"/>
      <c r="F2" s="287"/>
      <c r="G2" s="287"/>
      <c r="H2" s="13"/>
    </row>
    <row r="3" spans="1:8" s="5" customFormat="1" ht="20.25">
      <c r="A3" s="28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288"/>
      <c r="C3" s="288"/>
      <c r="D3" s="288"/>
      <c r="E3" s="288"/>
      <c r="F3" s="288"/>
      <c r="G3" s="288"/>
      <c r="H3" s="14"/>
    </row>
    <row r="4" spans="1:8" s="5" customFormat="1" ht="20.25">
      <c r="A4" s="287" t="s">
        <v>33</v>
      </c>
      <c r="B4" s="287"/>
      <c r="C4" s="287"/>
      <c r="D4" s="287"/>
      <c r="E4" s="287"/>
      <c r="F4" s="287"/>
      <c r="G4" s="287"/>
      <c r="H4" s="13"/>
    </row>
    <row r="5" spans="1:8" ht="20.25">
      <c r="A5" s="308" t="str">
        <f>'Информация о Чемпионате'!B3</f>
        <v>Фармацевтика (юниоры)</v>
      </c>
      <c r="B5" s="308"/>
      <c r="C5" s="308"/>
      <c r="D5" s="308"/>
      <c r="E5" s="308"/>
      <c r="F5" s="308"/>
      <c r="G5" s="308"/>
      <c r="H5" s="15"/>
    </row>
    <row r="6" spans="1:8" ht="20.25">
      <c r="A6" s="301" t="s">
        <v>15</v>
      </c>
      <c r="B6" s="305"/>
      <c r="C6" s="305"/>
      <c r="D6" s="305"/>
      <c r="E6" s="305"/>
      <c r="F6" s="305"/>
      <c r="G6" s="305"/>
    </row>
    <row r="7" spans="1:8" ht="30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16</v>
      </c>
    </row>
    <row r="8" spans="1:8" ht="15.75">
      <c r="A8" s="29">
        <v>1</v>
      </c>
      <c r="B8" s="74" t="s">
        <v>290</v>
      </c>
      <c r="C8" s="314" t="s">
        <v>411</v>
      </c>
      <c r="D8" s="34" t="s">
        <v>135</v>
      </c>
      <c r="E8" s="27">
        <v>1</v>
      </c>
      <c r="F8" s="27" t="s">
        <v>136</v>
      </c>
      <c r="G8" s="16"/>
    </row>
    <row r="9" spans="1:8" ht="15.75">
      <c r="A9" s="29">
        <v>2</v>
      </c>
      <c r="B9" s="39" t="s">
        <v>292</v>
      </c>
      <c r="C9" s="314" t="s">
        <v>411</v>
      </c>
      <c r="D9" s="34" t="s">
        <v>135</v>
      </c>
      <c r="E9" s="27">
        <v>1</v>
      </c>
      <c r="F9" s="27" t="s">
        <v>136</v>
      </c>
      <c r="G9" s="16"/>
    </row>
    <row r="10" spans="1:8" ht="31.5">
      <c r="A10" s="29">
        <v>3</v>
      </c>
      <c r="B10" s="39" t="s">
        <v>293</v>
      </c>
      <c r="C10" s="39" t="s">
        <v>291</v>
      </c>
      <c r="D10" s="34" t="s">
        <v>135</v>
      </c>
      <c r="E10" s="27">
        <v>1</v>
      </c>
      <c r="F10" s="27" t="s">
        <v>136</v>
      </c>
      <c r="G10" s="1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cp:lastPrinted>2025-03-10T07:12:03Z</cp:lastPrinted>
  <dcterms:created xsi:type="dcterms:W3CDTF">2023-01-11T12:24:27Z</dcterms:created>
  <dcterms:modified xsi:type="dcterms:W3CDTF">2025-03-23T07:38:30Z</dcterms:modified>
</cp:coreProperties>
</file>