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klish\Downloads\Telegram Desktop\"/>
    </mc:Choice>
  </mc:AlternateContent>
  <xr:revisionPtr revIDLastSave="0" documentId="13_ncr:1_{37AFC0DD-844D-4C4F-AFAA-08CD3180FC9D}" xr6:coauthVersionLast="47" xr6:coauthVersionMax="47" xr10:uidLastSave="{00000000-0000-0000-0000-000000000000}"/>
  <bookViews>
    <workbookView xWindow="-110" yWindow="-110" windowWidth="38620" windowHeight="21220" xr2:uid="{00000000-000D-0000-FFFF-FFFF00000000}"/>
  </bookViews>
  <sheets>
    <sheet name="Критерии оценки" sheetId="1" r:id="rId1"/>
    <sheet name="Перечень профессиональных задач" sheetId="2" r:id="rId2"/>
  </sheets>
  <calcPr calcId="191029"/>
</workbook>
</file>

<file path=xl/calcChain.xml><?xml version="1.0" encoding="utf-8"?>
<calcChain xmlns="http://schemas.openxmlformats.org/spreadsheetml/2006/main">
  <c r="I101" i="1" l="1"/>
  <c r="I127" i="1" l="1"/>
  <c r="I72" i="1"/>
  <c r="I43" i="1"/>
  <c r="I4" i="1"/>
  <c r="I158" i="1" l="1"/>
</calcChain>
</file>

<file path=xl/sharedStrings.xml><?xml version="1.0" encoding="utf-8"?>
<sst xmlns="http://schemas.openxmlformats.org/spreadsheetml/2006/main" count="429" uniqueCount="208">
  <si>
    <t>Мероприятие</t>
  </si>
  <si>
    <t>Наименование компетенции</t>
  </si>
  <si>
    <t>Код</t>
  </si>
  <si>
    <t>Подкритерий</t>
  </si>
  <si>
    <t>Тип аспекта</t>
  </si>
  <si>
    <t>Аспект</t>
  </si>
  <si>
    <t>Судейский балл</t>
  </si>
  <si>
    <t>Методика проверки аспекта</t>
  </si>
  <si>
    <t>Требование или номинальный размер</t>
  </si>
  <si>
    <t>Проф. задача</t>
  </si>
  <si>
    <t>Макс. балл</t>
  </si>
  <si>
    <t>А</t>
  </si>
  <si>
    <t>Мониторинг</t>
  </si>
  <si>
    <t>И</t>
  </si>
  <si>
    <t>Программа для мониторинга написана</t>
  </si>
  <si>
    <t>Программа сохранена в указанной папке в соответствии с КЗ</t>
  </si>
  <si>
    <t>сохранено в папке Мониторинг_Ф_И</t>
  </si>
  <si>
    <t>Название программы соответствует указанному в КЗ</t>
  </si>
  <si>
    <t>Коптер произвел посадку в автономном режиме</t>
  </si>
  <si>
    <t>Файл отчета сохранен в указанной папке в соответствии с КЗ</t>
  </si>
  <si>
    <t>Файл отчета назван в соответствии с КЗ</t>
  </si>
  <si>
    <t/>
  </si>
  <si>
    <t>С</t>
  </si>
  <si>
    <t>Порядок на рабочем месте</t>
  </si>
  <si>
    <t>Не убрано, не выключены электроприборы</t>
  </si>
  <si>
    <t>Чисто, все электроприборы выключены</t>
  </si>
  <si>
    <t>Чистота рабочего места превышает технологические стандарты</t>
  </si>
  <si>
    <t>Технологический прорыв в уборке рабочего места</t>
  </si>
  <si>
    <t>Б</t>
  </si>
  <si>
    <t xml:space="preserve">FPV пилотирование </t>
  </si>
  <si>
    <t>Настройка FPV системы</t>
  </si>
  <si>
    <t>Светодиодная индикация присутствует </t>
  </si>
  <si>
    <t>При зачетной попытке все элементы закреплены надежно</t>
  </si>
  <si>
    <t>Полет в режиме FPV</t>
  </si>
  <si>
    <t>Посадка в точку H</t>
  </si>
  <si>
    <t>По окончанию полетов дрон не повреждён</t>
  </si>
  <si>
    <t>Имеет значительные повреждения, не ремонтопригоден либо не может быть отремонтирован в течение короткого времени</t>
  </si>
  <si>
    <t>имеет незначительные повреждения, можно летать</t>
  </si>
  <si>
    <t>Коптер не имеет повреждений</t>
  </si>
  <si>
    <t>Характеристики коптера были улучшены во время полета</t>
  </si>
  <si>
    <t>Соблюдение ТБ при монтаже</t>
  </si>
  <si>
    <t>Соблюдение ТБ при полетах</t>
  </si>
  <si>
    <t>Вычет 0,1 за любое из перечисленных нарушений:
Подключен АКБ вне полетной зоны на коптер с установленными пропеллерами
Полеты вне полетной зоны
Полеты в полетной зоне при нахождении там людей
Отключение АКБ от коптера «на весу» и/или  «в охапке»                                Повреждение/отсечение проводов/элементов (в том числе АКБ) вследствие их попадания в область вращения пропеллеров
Просадка АКБ ниже 3.5 В на банку
Заряд радиоаппаратуры менее 30%                Вход с пультом в полетную зону                    Нарушение порядка включения или выключения коптера</t>
  </si>
  <si>
    <t>В</t>
  </si>
  <si>
    <t>Модуль выполнен за наименьшее время</t>
  </si>
  <si>
    <t>&lt;=1 час- 1 балл; 1 - 1,5 часа - 0,5 балла</t>
  </si>
  <si>
    <t>Тестирование, полеты по трассе</t>
  </si>
  <si>
    <t>Взлёт осуществлён</t>
  </si>
  <si>
    <t>опорные элементы оторвались от земли</t>
  </si>
  <si>
    <t>Коптер поднялся на высоту не менее 1 м</t>
  </si>
  <si>
    <t>Коптер находится в воздухе 10 с и более</t>
  </si>
  <si>
    <t xml:space="preserve">Прохождение элементов на трассе </t>
  </si>
  <si>
    <t>Отсутствуют касания земли, сетки, элементов</t>
  </si>
  <si>
    <t>Посадка произведена в заданную область</t>
  </si>
  <si>
    <t>Посадка произведена в точку Н</t>
  </si>
  <si>
    <t>Соблюдение ТБ при устранении неисправностей</t>
  </si>
  <si>
    <t>Г</t>
  </si>
  <si>
    <t>Д</t>
  </si>
  <si>
    <t>Рабочее место не убрано</t>
  </si>
  <si>
    <t>Некоторое количество мусора или не полностью сложены инструменты.</t>
  </si>
  <si>
    <t>Отсутствие мусора. Инструменты сложены. Паяльное оборудование, термопистолет и светильник выключены.</t>
  </si>
  <si>
    <t>Отсутствие мусора. Инструменты сложены. Электроприборы выключены.Технологический прорыв в уборке</t>
  </si>
  <si>
    <t>Эксплуатация полезной нагрузки</t>
  </si>
  <si>
    <t>Установка и настройка захвата</t>
  </si>
  <si>
    <t>Индикация установлена на коптер</t>
  </si>
  <si>
    <t>Захват и перенос грузов</t>
  </si>
  <si>
    <t>при полёте с грузом</t>
  </si>
  <si>
    <t>Итого</t>
  </si>
  <si>
    <t>Перечень профессиональных задач</t>
  </si>
  <si>
    <t>Подготовка к полетам беспилотных авиационных систем, включающих в себя одно беспилотное воздушное судно с максимальной взлетной массой 10 килограммов и менее</t>
  </si>
  <si>
    <t>Управление (контроль) полетом беспилотного воздушного судна с максимальной взлетной массой 10 килограммов и менее</t>
  </si>
  <si>
    <t>Эксплуатация и обслуживание функционального оборудования полезной нагрузки беспилотного воздушного судна, систем передачи и обработки информации, а также систем крепления внешних грузов</t>
  </si>
  <si>
    <t>Сборка узлов беспилотного воздушного судна с максимальной взлетной массой 10 килограммов и менее</t>
  </si>
  <si>
    <t>Raspberry и  camera установлена на дрон. Проверяется перед полетом</t>
  </si>
  <si>
    <t>коптер автономно зависает/летит на зачетной попытке</t>
  </si>
  <si>
    <t>Трасса 1 пройдена без единого касания</t>
  </si>
  <si>
    <t>Трасса 2 пройдена без единого касания</t>
  </si>
  <si>
    <t>Лучший круг Трассы 1 пройден за наименьшее время </t>
  </si>
  <si>
    <t>Лучший круг Трассы 2 пройден за наименьшее время </t>
  </si>
  <si>
    <t>Трасса 1 пройдена за наилучшее время</t>
  </si>
  <si>
    <t>Трасса 2 пройдена за наилучшее время</t>
  </si>
  <si>
    <t>Прохождение препятствий (трасса 1)</t>
  </si>
  <si>
    <t>Прохождение препятствий (трасса 2)</t>
  </si>
  <si>
    <t>в двух трассах; вычет 50% за неточную посадку в любой из двух</t>
  </si>
  <si>
    <t>Дополнительное оборудование для мониторинга локации 1 установлено</t>
  </si>
  <si>
    <t>Получен видеопоток с камеры Raspberry, ArUco-метки распознаются корректно</t>
  </si>
  <si>
    <t>файл с программой или скриншот</t>
  </si>
  <si>
    <t>Видеофайл соответствует КЗ (локация 1)</t>
  </si>
  <si>
    <t>вычет 50% при наличии одной таблицы</t>
  </si>
  <si>
    <t>Дополнительное оборудование для мониторинга локации 2 установлено</t>
  </si>
  <si>
    <t>Дополнительное оборудование для мониторинга  локации 2 подключено</t>
  </si>
  <si>
    <t>Дополнительное оборудование для мониторинга  локации 2  настроено</t>
  </si>
  <si>
    <t>Прилетел в зону мониторинга (локация 2)</t>
  </si>
  <si>
    <t xml:space="preserve">Коптер произвел посадку </t>
  </si>
  <si>
    <t>Коптер произвёл мониторинг заданной локации 2</t>
  </si>
  <si>
    <t>Отсутствуют касания сетки, пола (локация 2)</t>
  </si>
  <si>
    <t>fpv-оборудование установлено на дрон. Проверяется перед полетом</t>
  </si>
  <si>
    <t>Получен видеопоток с камеры на видеошлем</t>
  </si>
  <si>
    <t>Дополнительное оборудование для мониторинга  локации 1 подключено и настроено</t>
  </si>
  <si>
    <t>Отсутствуют касания сетки, пола, объектов (локация 1)</t>
  </si>
  <si>
    <t>Видеофайл общего полета сохранен (локация 1)</t>
  </si>
  <si>
    <t>Прилетел в зону мониторинга в попытке (локация 1)</t>
  </si>
  <si>
    <t xml:space="preserve">Коптер произвёл мониторинг заданной локации 1 </t>
  </si>
  <si>
    <t>Коптер не вышел из строя во время зачетных попыток (в обеих локациях)</t>
  </si>
  <si>
    <t>сохраняет работоспособность, отсутствуют повреждения компонентов и конструктивных элементов, дополнительное оборудование работоспособно на момент окончания каждой попытки и закреплено на коптере</t>
  </si>
  <si>
    <t>monitoring_F_I.py (либо скриншот blockly - monitoring_F_I.jpg, png)</t>
  </si>
  <si>
    <t>Видеофайл соответствует КЗ (локация 2)</t>
  </si>
  <si>
    <t xml:space="preserve">report_F_I.pdf </t>
  </si>
  <si>
    <t>Таблицы в отчете сформированы в соответствии с КЗ</t>
  </si>
  <si>
    <t>В отчёте присутствуют все описания ТС согласно КЗ</t>
  </si>
  <si>
    <t>В отчёте присутствуют все фото ЧС согласно КЗ</t>
  </si>
  <si>
    <t>В отчёте присутствуют все описания ЧС согласно КЗ</t>
  </si>
  <si>
    <t>Этаж ЧС в отчёте определен корректно</t>
  </si>
  <si>
    <t>Фото ТС и ЧС сохранены в указанной папке</t>
  </si>
  <si>
    <t>Конкурсант приступил к зачетной попытке в локации 1</t>
  </si>
  <si>
    <t>Конкурсант приступил к зачетной попытке в локации 2</t>
  </si>
  <si>
    <t>Оценка = Макс.балл* (1-(t - tmin)/(tmax-tmin)), Оценка&lt;=Макс.балл, t - время Конкурсанта, tmax - максимальное время прохождения трассы, tmin - минимальное время прохождение трассы экспертом</t>
  </si>
  <si>
    <t>суммарно на всей трассе; Оценка = Макс.балл* (n /Nmax), Оценка&lt;=Макс.балл, n - количество элементов трассы, пройденных Конкурсантом, Nmax - максимальное количество элементов трассы</t>
  </si>
  <si>
    <t>Вычет 0,1 за любое из перечисленных нарушений:
Работа при неисправности инструмента и оборудования 
Отсутствие халата, очков во время работы (пайка, использование бокорезов, плоскогубцев, режущего инструмента) 
Отсутствие перчаток во время работы использования режущего инструмента
Включенное паяльное оборудование при отсутствии Конкурсанта на рабочем месте более 3 минут 
Включенное оборудование по завершении работ и покидании рабочего места
Наличие напитков на рабочем месте в открытых емкостях
Игнорирование поврежденной изоляции на элементах коптера                                       Пайка элементов с подключенным питанием                                              Пайка без дымоуловителя</t>
  </si>
  <si>
    <t>Вычет 0,1 за любое из перечисленных нарушений:
Работа при неисправности инструмента и оборудования 
Отсутствие халата, очков во время работы (пайка, использование бокорезов, плоскогубцев, режущего инструмента) 
Отсутствие перчаток во время работы использования режущего инструмента
Включенное паяльное оборудование при отсутствии Конкурсанта на рабочем месте более 3 минут 
Включенное оборудование по завершении работ и покидании рабочего места
Наличие напитков на рабочем месте в открытых емкостях
Игнорирование поврежденной изоляции на элементах коптера                                       Пайка элементов с подключенным питанием                                                   Пайка без дымоуловителя</t>
  </si>
  <si>
    <t>Вычет 0,1 за любое из перечисленных нарушений:
Работа при неисправности инструмента и оборудования 
Отсутствие халата, очков во время работы (пайка, использование бокорезов, плоскогубцев, режущего инструмента) 
Отсутствие перчаток во время работы использования режущего инструмента
Включенное паяльное оборудование при отсутствии Конкурсанта на рабочем месте более 3 минут 
Включенное оборудование по завершении работ и покидании рабочего места
Наличие напитков на рабочем месте в открытых емкостях
Игнорирование поврежденной изоляции на элементах коптера                                       Пайка элементов с подключенным питанием                                             Пайка без дымоуловителя</t>
  </si>
  <si>
    <t>Решение отраслевых задач</t>
  </si>
  <si>
    <t>Мехнический захват установлен</t>
  </si>
  <si>
    <t>Механический захват настроен</t>
  </si>
  <si>
    <t>проверяется при выходе в полетную зону</t>
  </si>
  <si>
    <t>Индикация включена</t>
  </si>
  <si>
    <t>Груз №1 доставлен</t>
  </si>
  <si>
    <t>Груз №2 доставлен</t>
  </si>
  <si>
    <t>Груз №3 доставлен</t>
  </si>
  <si>
    <t>Груз №4 доставлен</t>
  </si>
  <si>
    <t>Груз №5 доставлен</t>
  </si>
  <si>
    <t>Груз №6 доставлен</t>
  </si>
  <si>
    <t>Груз №7 доставлен</t>
  </si>
  <si>
    <t>Груз №8 доставлен</t>
  </si>
  <si>
    <t>Груз №9 доставлен</t>
  </si>
  <si>
    <t>Груз №10 доставлен</t>
  </si>
  <si>
    <t>Груз №11 доставлен</t>
  </si>
  <si>
    <t>Груз №12 доставлен</t>
  </si>
  <si>
    <t>Груз №13 доставлен</t>
  </si>
  <si>
    <t>Груз №14 доставлен</t>
  </si>
  <si>
    <t>Груз №15 доставлен</t>
  </si>
  <si>
    <t>груз захвачен, индикация соответствует цвету груза, выполнен пролет через препятствие в соответствии с цветом, произведена выгрузка согласно цвета груза - за отсутствие любого из действий вычет 25%</t>
  </si>
  <si>
    <t>Видеофайл общего полета сохранен (локация 2)</t>
  </si>
  <si>
    <t>Балл выставляется пропорционально в зависимости от кол-ва элементов трассы  (1 круг, 5 элементов) -20%  за непройденный элемент</t>
  </si>
  <si>
    <t>Сборка рамы</t>
  </si>
  <si>
    <t>Установка электродвигателей</t>
  </si>
  <si>
    <t>Установка регуляторов оборотов</t>
  </si>
  <si>
    <t>Установка и настройка приемника</t>
  </si>
  <si>
    <t>Настройка аппаратуры управления</t>
  </si>
  <si>
    <t>Установка пропеллеров</t>
  </si>
  <si>
    <t>Сборка БВС</t>
  </si>
  <si>
    <t>Трасса1 в симуляторе пройдена за наименьшее время</t>
  </si>
  <si>
    <t>Трасса2 в симуляторе пройдена за наименьшее время</t>
  </si>
  <si>
    <t>Выполнение сборки и предполетной подготовки</t>
  </si>
  <si>
    <t>Установка полетного контроллера</t>
  </si>
  <si>
    <t>Настройка БВС</t>
  </si>
  <si>
    <t xml:space="preserve">пропорционально количеству </t>
  </si>
  <si>
    <t>Силовые провода припаяны</t>
  </si>
  <si>
    <t>пропорционально количеству - подключение к ПК, установка</t>
  </si>
  <si>
    <t>пропорционально количеству  - сопряжение с приёмником, настроены каналы</t>
  </si>
  <si>
    <t>пропорционально количеству - тип рамы, порт приёмника, калибровка, полетный режим, протокол передачи</t>
  </si>
  <si>
    <t>Касания элементов трассы, сетки и пола отсутствуют</t>
  </si>
  <si>
    <t>Посадка совершена в посадочную область</t>
  </si>
  <si>
    <t>Итоговый (межрегиональный) этап Чемпионата по профессиональному мастерству "Профессионалы"  - 2025 г.</t>
  </si>
  <si>
    <t>Техническое обслуживание и ремонт беспилотных авиационных систем, включающих в себя одно беспилотное воздушное судно с максимальной взлетной массой 10 килограммов и менее</t>
  </si>
  <si>
    <t>Коптер взлетел в fpv режиме</t>
  </si>
  <si>
    <t>после видеосъёмки покинул зону мониторинга, есть видео из зоны мониторинга</t>
  </si>
  <si>
    <t xml:space="preserve">После мониторинга, в указанную точку </t>
  </si>
  <si>
    <t>наличие непустого видеофайла, записанного во время зачётной попытки</t>
  </si>
  <si>
    <t xml:space="preserve">содержание видео: мониторинг заданной территории </t>
  </si>
  <si>
    <t>Коптер взлетел в автономном режиме</t>
  </si>
  <si>
    <t xml:space="preserve">после видеосъёмки покинул зону мониторинга, есть видео из зоны мониторинга </t>
  </si>
  <si>
    <t>любое касание вычет 0,2</t>
  </si>
  <si>
    <t>В отчёте присутствуют все фото ДС согласно КЗ</t>
  </si>
  <si>
    <t>10 ДС. За каждую отсутствующую в таблице ДС -10%</t>
  </si>
  <si>
    <t>10 описаний За каждое отсутствующее или некорректное описание -10%</t>
  </si>
  <si>
    <t>10 ЧС. За каждую отсутствующую в таблице ЧС -10%</t>
  </si>
  <si>
    <t>10 ЧС, За каждый отсутствующий или некорректный этаж -10%</t>
  </si>
  <si>
    <t xml:space="preserve">Выполнение мониторинга объекта </t>
  </si>
  <si>
    <t xml:space="preserve">Светодиодная индикация настроена </t>
  </si>
  <si>
    <t>при арме и дизарме индикация разного цвета</t>
  </si>
  <si>
    <t>Подключение электродвигателей</t>
  </si>
  <si>
    <t>пропорционально количеству (питание корректно, сигнальный провод подключен к ПК в соответствии с настройкой)</t>
  </si>
  <si>
    <t xml:space="preserve">пропорционально количеству (прикручен минимум на 2 винта, крепеж подобран правильно) </t>
  </si>
  <si>
    <t>пропорционально количеству конструктивных элементов (2 деки, 4 луча)</t>
  </si>
  <si>
    <t xml:space="preserve"> закреплён</t>
  </si>
  <si>
    <t>пропорционально количеству корректно подключенных (вращение в нужную сторону)</t>
  </si>
  <si>
    <t>Отсутствуют элементы, попадающие в область вращения пропеллеров</t>
  </si>
  <si>
    <t xml:space="preserve">Подготовка БАС </t>
  </si>
  <si>
    <t>Газоанализатор подключен</t>
  </si>
  <si>
    <t>Газоанализатор подключен корректно</t>
  </si>
  <si>
    <t>Светодиодная лента подключена</t>
  </si>
  <si>
    <t>Узел собран в корпус</t>
  </si>
  <si>
    <t>Скетч загружен согласно КЗ</t>
  </si>
  <si>
    <t xml:space="preserve"> Определяет пары спирта, проверяется перед зачётной попыткой</t>
  </si>
  <si>
    <t>Зачётный полёт</t>
  </si>
  <si>
    <t>Контейнер №1 проанализирован</t>
  </si>
  <si>
    <t>Посадка/анализ, вычет пропорцианально каждому из не выполненных условий</t>
  </si>
  <si>
    <t>Контейнер №2 проанализирован</t>
  </si>
  <si>
    <t>Контейнер №3 проанализирован</t>
  </si>
  <si>
    <t>Контейнер №4 проанализирован</t>
  </si>
  <si>
    <t>Контейнер №5 проанализирован</t>
  </si>
  <si>
    <t>Контейнер №6 проанализирован</t>
  </si>
  <si>
    <t>Контейнер №7 проанализирован</t>
  </si>
  <si>
    <t>Контейнер №8 проанализирован</t>
  </si>
  <si>
    <t>Контейнер №9 проанализирован</t>
  </si>
  <si>
    <t>Контейнер №10 проанализирован</t>
  </si>
  <si>
    <t>Эксплуатация беспилотных авиационных систем (Юниоры)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</si>
</sst>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2"/>
      <color theme="1"/>
      <name val="Calibri"/>
      <scheme val="minor"/>
    </font>
    <font>
      <sz val="10"/>
      <color theme="1"/>
      <name val="Arial"/>
      <family val="2"/>
      <charset val="204"/>
    </font>
    <font>
      <sz val="12"/>
      <color theme="1"/>
      <name val="Times New Roman"/>
      <family val="1"/>
      <charset val="204"/>
    </font>
    <font>
      <sz val="12"/>
      <name val="Times New Roman"/>
      <family val="1"/>
      <charset val="204"/>
    </font>
    <font>
      <b/>
      <sz val="12"/>
      <name val="Times New Roman"/>
      <family val="1"/>
      <charset val="204"/>
    </font>
    <font>
      <sz val="12"/>
      <color theme="1" tint="0.499984740745262"/>
      <name val="Times New Roman"/>
      <family val="1"/>
      <charset val="204"/>
    </font>
    <font>
      <b/>
      <sz val="12"/>
      <color theme="1"/>
      <name val="Times New Roman"/>
      <family val="1"/>
      <charset val="204"/>
    </font>
    <font>
      <sz val="12"/>
      <color indexed="64"/>
      <name val="Times New Roman"/>
      <family val="1"/>
      <charset val="204"/>
    </font>
    <font>
      <sz val="8"/>
      <name val="Calibri"/>
      <family val="2"/>
      <charset val="204"/>
      <scheme val="minor"/>
    </font>
  </fonts>
  <fills count="6">
    <fill>
      <patternFill patternType="none"/>
    </fill>
    <fill>
      <patternFill patternType="gray125"/>
    </fill>
    <fill>
      <patternFill patternType="solid">
        <fgColor theme="8" tint="0.79998168889431442"/>
        <bgColor theme="8" tint="0.79998168889431442"/>
      </patternFill>
    </fill>
    <fill>
      <patternFill patternType="solid">
        <fgColor theme="4" tint="0.39997558519241921"/>
        <bgColor theme="4" tint="-0.249977111117893"/>
      </patternFill>
    </fill>
    <fill>
      <patternFill patternType="solid">
        <fgColor theme="4" tint="0.39997558519241921"/>
        <bgColor indexed="64"/>
      </patternFill>
    </fill>
    <fill>
      <patternFill patternType="solid">
        <fgColor theme="8" tint="0.59999389629810485"/>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2">
    <xf numFmtId="0" fontId="0" fillId="0" borderId="0"/>
    <xf numFmtId="0" fontId="1" fillId="0" borderId="0"/>
  </cellStyleXfs>
  <cellXfs count="48">
    <xf numFmtId="0" fontId="0" fillId="0" borderId="0" xfId="0"/>
    <xf numFmtId="0" fontId="3" fillId="0" borderId="1" xfId="0" applyFont="1" applyBorder="1" applyAlignment="1">
      <alignment horizontal="center" vertical="top" wrapText="1"/>
    </xf>
    <xf numFmtId="0" fontId="3" fillId="0" borderId="1" xfId="0" applyFont="1" applyBorder="1" applyAlignment="1">
      <alignment vertical="top" wrapText="1"/>
    </xf>
    <xf numFmtId="0" fontId="3" fillId="0" borderId="0" xfId="0" applyFont="1" applyAlignment="1">
      <alignment vertical="top" wrapText="1"/>
    </xf>
    <xf numFmtId="0" fontId="2" fillId="0" borderId="0" xfId="0" applyFont="1" applyAlignment="1">
      <alignment horizontal="right" vertical="center"/>
    </xf>
    <xf numFmtId="0" fontId="5" fillId="0" borderId="0" xfId="0" applyFont="1" applyAlignment="1">
      <alignment horizontal="right" vertical="center"/>
    </xf>
    <xf numFmtId="0" fontId="2" fillId="0" borderId="0" xfId="0" applyFont="1" applyAlignment="1">
      <alignment horizontal="center" vertical="center"/>
    </xf>
    <xf numFmtId="0" fontId="2" fillId="0" borderId="0" xfId="0" quotePrefix="1"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0" fontId="2" fillId="0" borderId="0" xfId="0" applyFont="1" applyAlignment="1">
      <alignment vertical="center"/>
    </xf>
    <xf numFmtId="0" fontId="2" fillId="0" borderId="0" xfId="0" quotePrefix="1" applyFont="1" applyAlignment="1">
      <alignment vertical="center"/>
    </xf>
    <xf numFmtId="0" fontId="6" fillId="0" borderId="0" xfId="0" applyFont="1" applyAlignment="1">
      <alignment horizontal="center" vertical="center" wrapText="1"/>
    </xf>
    <xf numFmtId="0" fontId="2" fillId="0" borderId="1" xfId="0" applyFont="1" applyBorder="1" applyAlignment="1">
      <alignment vertical="center"/>
    </xf>
    <xf numFmtId="0" fontId="2" fillId="0" borderId="1" xfId="0" applyFont="1" applyBorder="1" applyAlignment="1">
      <alignment horizontal="center" vertical="center"/>
    </xf>
    <xf numFmtId="0" fontId="2" fillId="0" borderId="1" xfId="0" applyFont="1" applyBorder="1" applyAlignment="1">
      <alignment vertical="center" wrapText="1"/>
    </xf>
    <xf numFmtId="0" fontId="4" fillId="3" borderId="1" xfId="0" applyFont="1" applyFill="1" applyBorder="1" applyAlignment="1">
      <alignment horizontal="center" vertical="center" wrapText="1"/>
    </xf>
    <xf numFmtId="0" fontId="3" fillId="4" borderId="1" xfId="0" applyFont="1" applyFill="1" applyBorder="1" applyAlignment="1">
      <alignment horizontal="right" vertical="center"/>
    </xf>
    <xf numFmtId="0" fontId="3" fillId="4" borderId="1" xfId="0" applyFont="1" applyFill="1" applyBorder="1" applyAlignment="1">
      <alignment vertical="center"/>
    </xf>
    <xf numFmtId="0" fontId="3" fillId="4" borderId="1" xfId="0" applyFont="1" applyFill="1" applyBorder="1" applyAlignment="1">
      <alignment horizontal="center" vertical="center"/>
    </xf>
    <xf numFmtId="0" fontId="3" fillId="4" borderId="1" xfId="0" applyFont="1" applyFill="1" applyBorder="1" applyAlignment="1">
      <alignment vertical="center" wrapText="1"/>
    </xf>
    <xf numFmtId="0" fontId="6" fillId="2" borderId="1" xfId="0" applyFont="1" applyFill="1" applyBorder="1" applyAlignment="1">
      <alignment horizontal="center" vertical="center"/>
    </xf>
    <xf numFmtId="0" fontId="6" fillId="2" borderId="1" xfId="0" applyFont="1" applyFill="1" applyBorder="1" applyAlignment="1">
      <alignment vertical="center"/>
    </xf>
    <xf numFmtId="0" fontId="6" fillId="2" borderId="1" xfId="0" applyFont="1" applyFill="1" applyBorder="1" applyAlignment="1">
      <alignment vertical="center" wrapText="1"/>
    </xf>
    <xf numFmtId="2" fontId="6" fillId="2" borderId="1" xfId="0" applyNumberFormat="1" applyFont="1" applyFill="1" applyBorder="1" applyAlignment="1">
      <alignment horizontal="center" vertical="center"/>
    </xf>
    <xf numFmtId="2" fontId="3" fillId="0" borderId="1" xfId="0" applyNumberFormat="1"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3" fillId="0" borderId="1" xfId="0" applyFont="1" applyBorder="1" applyAlignment="1">
      <alignment horizontal="center" vertical="center" wrapText="1"/>
    </xf>
    <xf numFmtId="0" fontId="4" fillId="3" borderId="1" xfId="0" applyFont="1" applyFill="1" applyBorder="1" applyAlignment="1">
      <alignment horizontal="left" vertical="center" wrapText="1"/>
    </xf>
    <xf numFmtId="2" fontId="4" fillId="3" borderId="1" xfId="0" applyNumberFormat="1" applyFont="1" applyFill="1" applyBorder="1" applyAlignment="1">
      <alignment horizontal="center" vertical="center" wrapText="1"/>
    </xf>
    <xf numFmtId="2" fontId="2" fillId="0" borderId="0" xfId="0" applyNumberFormat="1" applyFont="1" applyAlignment="1">
      <alignment vertical="center"/>
    </xf>
    <xf numFmtId="0" fontId="6" fillId="0" borderId="0" xfId="0" applyFont="1" applyAlignment="1">
      <alignment vertical="center"/>
    </xf>
    <xf numFmtId="2" fontId="6" fillId="0" borderId="0" xfId="0" applyNumberFormat="1" applyFont="1" applyAlignment="1">
      <alignment vertical="center"/>
    </xf>
    <xf numFmtId="2" fontId="3" fillId="0" borderId="1" xfId="0" applyNumberFormat="1" applyFont="1" applyBorder="1" applyAlignment="1">
      <alignment horizontal="center" vertical="center"/>
    </xf>
    <xf numFmtId="0" fontId="7" fillId="0" borderId="1" xfId="0" applyFont="1" applyBorder="1" applyAlignment="1">
      <alignment horizontal="center" vertical="center"/>
    </xf>
    <xf numFmtId="0" fontId="3" fillId="0" borderId="1" xfId="0" applyFont="1" applyBorder="1" applyAlignment="1">
      <alignment horizontal="center" vertical="center"/>
    </xf>
    <xf numFmtId="0" fontId="7" fillId="0" borderId="1" xfId="0" applyFont="1" applyBorder="1" applyAlignment="1">
      <alignment vertical="center" wrapText="1"/>
    </xf>
    <xf numFmtId="0" fontId="3" fillId="0" borderId="1" xfId="1" applyFont="1" applyBorder="1" applyAlignment="1">
      <alignment horizontal="left" vertical="center" wrapText="1"/>
    </xf>
    <xf numFmtId="2" fontId="2"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0" fontId="3" fillId="0" borderId="0" xfId="0" applyFont="1" applyAlignment="1">
      <alignment horizontal="left" vertical="center" wrapText="1"/>
    </xf>
    <xf numFmtId="2" fontId="2" fillId="0" borderId="1" xfId="0" applyNumberFormat="1" applyFont="1" applyBorder="1" applyAlignment="1">
      <alignment horizontal="center" vertical="center"/>
    </xf>
    <xf numFmtId="0" fontId="6" fillId="5" borderId="1" xfId="0" applyFont="1" applyFill="1" applyBorder="1" applyAlignment="1">
      <alignment horizontal="center" vertical="center"/>
    </xf>
    <xf numFmtId="0" fontId="6" fillId="5" borderId="1" xfId="0" applyFont="1" applyFill="1" applyBorder="1" applyAlignment="1">
      <alignment vertical="center"/>
    </xf>
    <xf numFmtId="0" fontId="6" fillId="5" borderId="1" xfId="0" applyFont="1" applyFill="1" applyBorder="1" applyAlignment="1">
      <alignment vertical="center" wrapText="1"/>
    </xf>
    <xf numFmtId="2" fontId="6" fillId="5" borderId="1" xfId="0" applyNumberFormat="1" applyFont="1" applyFill="1" applyBorder="1" applyAlignment="1">
      <alignment horizontal="center" vertical="center"/>
    </xf>
    <xf numFmtId="0" fontId="4" fillId="3" borderId="2" xfId="0" applyFont="1" applyFill="1" applyBorder="1" applyAlignment="1">
      <alignment horizontal="center" vertical="center" wrapText="1"/>
    </xf>
  </cellXfs>
  <cellStyles count="2">
    <cellStyle name="Обычный" xfId="0" builtinId="0"/>
    <cellStyle name="Обычный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Arial"/>
        <a:cs typeface="Arial"/>
      </a:majorFont>
      <a:minorFont>
        <a:latin typeface="Calibri"/>
        <a:ea typeface="Arial"/>
        <a:cs typeface="Arial"/>
      </a:minorFont>
    </a:fontScheme>
    <a:fmtScheme name="Стандартная">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63"/>
  <sheetViews>
    <sheetView tabSelected="1" topLeftCell="A152" zoomScaleNormal="100" workbookViewId="0">
      <selection activeCell="B2" sqref="B2"/>
    </sheetView>
  </sheetViews>
  <sheetFormatPr defaultColWidth="10.58203125" defaultRowHeight="15.5" x14ac:dyDescent="0.35"/>
  <cols>
    <col min="1" max="1" width="6.83203125" style="4" customWidth="1"/>
    <col min="2" max="2" width="31" style="10" customWidth="1"/>
    <col min="3" max="3" width="7.83203125" style="6" bestFit="1" customWidth="1"/>
    <col min="4" max="4" width="75.6640625" style="8" customWidth="1"/>
    <col min="5" max="5" width="11.75" style="6" customWidth="1"/>
    <col min="6" max="6" width="39.25" style="8" customWidth="1"/>
    <col min="7" max="7" width="20.58203125" style="8" bestFit="1" customWidth="1"/>
    <col min="8" max="8" width="7.08203125" style="9" bestFit="1" customWidth="1"/>
    <col min="9" max="9" width="8.33203125" style="6" customWidth="1"/>
    <col min="10" max="16384" width="10.58203125" style="10"/>
  </cols>
  <sheetData>
    <row r="1" spans="1:11" ht="42" customHeight="1" x14ac:dyDescent="0.35">
      <c r="B1" s="5" t="s">
        <v>0</v>
      </c>
      <c r="D1" s="8" t="s">
        <v>163</v>
      </c>
      <c r="E1" s="7"/>
    </row>
    <row r="2" spans="1:11" ht="27" customHeight="1" x14ac:dyDescent="0.35">
      <c r="B2" s="5" t="s">
        <v>1</v>
      </c>
      <c r="D2" s="11" t="s">
        <v>207</v>
      </c>
      <c r="E2" s="7"/>
    </row>
    <row r="3" spans="1:11" s="12" customFormat="1" ht="34" customHeight="1" x14ac:dyDescent="0.35">
      <c r="A3" s="16" t="s">
        <v>2</v>
      </c>
      <c r="B3" s="16" t="s">
        <v>3</v>
      </c>
      <c r="C3" s="16" t="s">
        <v>4</v>
      </c>
      <c r="D3" s="16" t="s">
        <v>5</v>
      </c>
      <c r="E3" s="16" t="s">
        <v>6</v>
      </c>
      <c r="F3" s="16" t="s">
        <v>7</v>
      </c>
      <c r="G3" s="16" t="s">
        <v>8</v>
      </c>
      <c r="H3" s="16" t="s">
        <v>9</v>
      </c>
      <c r="I3" s="16" t="s">
        <v>10</v>
      </c>
    </row>
    <row r="4" spans="1:11" s="32" customFormat="1" ht="15" x14ac:dyDescent="0.35">
      <c r="A4" s="21" t="s">
        <v>11</v>
      </c>
      <c r="B4" s="22" t="s">
        <v>12</v>
      </c>
      <c r="C4" s="21"/>
      <c r="D4" s="23"/>
      <c r="E4" s="21"/>
      <c r="F4" s="23"/>
      <c r="G4" s="23"/>
      <c r="H4" s="21"/>
      <c r="I4" s="24">
        <f>SUM(I6:I42)</f>
        <v>20.999999999999996</v>
      </c>
      <c r="J4" s="33"/>
      <c r="K4" s="33"/>
    </row>
    <row r="5" spans="1:11" x14ac:dyDescent="0.35">
      <c r="A5" s="14">
        <v>1</v>
      </c>
      <c r="B5" s="13" t="s">
        <v>178</v>
      </c>
      <c r="C5" s="14"/>
      <c r="D5" s="13"/>
      <c r="E5" s="14"/>
      <c r="F5" s="13"/>
      <c r="G5" s="13"/>
      <c r="H5" s="14"/>
      <c r="I5" s="14"/>
    </row>
    <row r="6" spans="1:11" ht="31" x14ac:dyDescent="0.35">
      <c r="A6" s="14"/>
      <c r="B6" s="13"/>
      <c r="C6" s="14" t="s">
        <v>13</v>
      </c>
      <c r="D6" s="26" t="s">
        <v>84</v>
      </c>
      <c r="E6" s="14"/>
      <c r="F6" s="26" t="s">
        <v>96</v>
      </c>
      <c r="G6" s="13"/>
      <c r="H6" s="14">
        <v>5</v>
      </c>
      <c r="I6" s="25">
        <v>0.3</v>
      </c>
    </row>
    <row r="7" spans="1:11" ht="31" x14ac:dyDescent="0.35">
      <c r="A7" s="14"/>
      <c r="B7" s="13"/>
      <c r="C7" s="14" t="s">
        <v>13</v>
      </c>
      <c r="D7" s="26" t="s">
        <v>98</v>
      </c>
      <c r="E7" s="14"/>
      <c r="F7" s="26" t="s">
        <v>97</v>
      </c>
      <c r="G7" s="13"/>
      <c r="H7" s="14">
        <v>5</v>
      </c>
      <c r="I7" s="25">
        <v>0.3</v>
      </c>
    </row>
    <row r="8" spans="1:11" x14ac:dyDescent="0.35">
      <c r="A8" s="14"/>
      <c r="B8" s="13"/>
      <c r="C8" s="14" t="s">
        <v>13</v>
      </c>
      <c r="D8" s="26" t="s">
        <v>114</v>
      </c>
      <c r="E8" s="14"/>
      <c r="F8" s="26" t="s">
        <v>165</v>
      </c>
      <c r="G8" s="13"/>
      <c r="H8" s="14">
        <v>5</v>
      </c>
      <c r="I8" s="25">
        <v>0.4</v>
      </c>
    </row>
    <row r="9" spans="1:11" x14ac:dyDescent="0.35">
      <c r="A9" s="14"/>
      <c r="B9" s="13"/>
      <c r="C9" s="14" t="s">
        <v>13</v>
      </c>
      <c r="D9" s="26" t="s">
        <v>101</v>
      </c>
      <c r="E9" s="14"/>
      <c r="F9" s="26"/>
      <c r="G9" s="13"/>
      <c r="H9" s="14">
        <v>5</v>
      </c>
      <c r="I9" s="25">
        <v>0.5</v>
      </c>
    </row>
    <row r="10" spans="1:11" ht="46.5" x14ac:dyDescent="0.35">
      <c r="A10" s="14"/>
      <c r="B10" s="13"/>
      <c r="C10" s="14" t="s">
        <v>13</v>
      </c>
      <c r="D10" s="26" t="s">
        <v>102</v>
      </c>
      <c r="E10" s="14"/>
      <c r="F10" s="26" t="s">
        <v>166</v>
      </c>
      <c r="G10" s="13"/>
      <c r="H10" s="14">
        <v>1</v>
      </c>
      <c r="I10" s="25">
        <v>1</v>
      </c>
    </row>
    <row r="11" spans="1:11" x14ac:dyDescent="0.35">
      <c r="A11" s="14"/>
      <c r="B11" s="13"/>
      <c r="C11" s="14" t="s">
        <v>13</v>
      </c>
      <c r="D11" s="26" t="s">
        <v>99</v>
      </c>
      <c r="E11" s="14"/>
      <c r="F11" s="26"/>
      <c r="G11" s="13"/>
      <c r="H11" s="14">
        <v>2</v>
      </c>
      <c r="I11" s="25">
        <v>1</v>
      </c>
    </row>
    <row r="12" spans="1:11" x14ac:dyDescent="0.35">
      <c r="A12" s="14"/>
      <c r="B12" s="13"/>
      <c r="C12" s="14" t="s">
        <v>13</v>
      </c>
      <c r="D12" s="26" t="s">
        <v>93</v>
      </c>
      <c r="E12" s="14"/>
      <c r="F12" s="26" t="s">
        <v>167</v>
      </c>
      <c r="G12" s="13"/>
      <c r="H12" s="14">
        <v>2</v>
      </c>
      <c r="I12" s="25">
        <v>0.7</v>
      </c>
    </row>
    <row r="13" spans="1:11" ht="31" x14ac:dyDescent="0.35">
      <c r="A13" s="14"/>
      <c r="B13" s="13"/>
      <c r="C13" s="14" t="s">
        <v>13</v>
      </c>
      <c r="D13" s="26" t="s">
        <v>100</v>
      </c>
      <c r="E13" s="14"/>
      <c r="F13" s="26" t="s">
        <v>168</v>
      </c>
      <c r="G13" s="13"/>
      <c r="H13" s="14">
        <v>4</v>
      </c>
      <c r="I13" s="25">
        <v>0.1</v>
      </c>
    </row>
    <row r="14" spans="1:11" ht="31" x14ac:dyDescent="0.35">
      <c r="A14" s="14"/>
      <c r="B14" s="13"/>
      <c r="C14" s="14" t="s">
        <v>13</v>
      </c>
      <c r="D14" s="26" t="s">
        <v>87</v>
      </c>
      <c r="E14" s="14"/>
      <c r="F14" s="26" t="s">
        <v>169</v>
      </c>
      <c r="G14" s="13"/>
      <c r="H14" s="14">
        <v>4</v>
      </c>
      <c r="I14" s="25">
        <v>0.3</v>
      </c>
    </row>
    <row r="15" spans="1:11" ht="31" x14ac:dyDescent="0.35">
      <c r="A15" s="14"/>
      <c r="B15" s="13"/>
      <c r="C15" s="14" t="s">
        <v>13</v>
      </c>
      <c r="D15" s="26" t="s">
        <v>89</v>
      </c>
      <c r="E15" s="14"/>
      <c r="F15" s="26" t="s">
        <v>73</v>
      </c>
      <c r="G15" s="13"/>
      <c r="H15" s="14">
        <v>5</v>
      </c>
      <c r="I15" s="25">
        <v>0.3</v>
      </c>
    </row>
    <row r="16" spans="1:11" ht="31" x14ac:dyDescent="0.35">
      <c r="A16" s="14"/>
      <c r="B16" s="13"/>
      <c r="C16" s="14" t="s">
        <v>13</v>
      </c>
      <c r="D16" s="26" t="s">
        <v>90</v>
      </c>
      <c r="E16" s="14"/>
      <c r="F16" s="26" t="s">
        <v>85</v>
      </c>
      <c r="G16" s="13"/>
      <c r="H16" s="14">
        <v>5</v>
      </c>
      <c r="I16" s="25">
        <v>0.5</v>
      </c>
    </row>
    <row r="17" spans="1:9" ht="31" x14ac:dyDescent="0.35">
      <c r="A17" s="14"/>
      <c r="B17" s="13"/>
      <c r="C17" s="14" t="s">
        <v>13</v>
      </c>
      <c r="D17" s="26" t="s">
        <v>91</v>
      </c>
      <c r="E17" s="14"/>
      <c r="F17" s="26" t="s">
        <v>74</v>
      </c>
      <c r="G17" s="13"/>
      <c r="H17" s="14">
        <v>5</v>
      </c>
      <c r="I17" s="25">
        <v>0.5</v>
      </c>
    </row>
    <row r="18" spans="1:9" x14ac:dyDescent="0.35">
      <c r="A18" s="14"/>
      <c r="B18" s="13"/>
      <c r="C18" s="14" t="s">
        <v>13</v>
      </c>
      <c r="D18" s="26" t="s">
        <v>115</v>
      </c>
      <c r="E18" s="14"/>
      <c r="F18" s="26" t="s">
        <v>170</v>
      </c>
      <c r="G18" s="13"/>
      <c r="H18" s="14">
        <v>5</v>
      </c>
      <c r="I18" s="25">
        <v>0.5</v>
      </c>
    </row>
    <row r="19" spans="1:9" x14ac:dyDescent="0.35">
      <c r="A19" s="14"/>
      <c r="B19" s="13"/>
      <c r="C19" s="14" t="s">
        <v>13</v>
      </c>
      <c r="D19" s="26" t="s">
        <v>92</v>
      </c>
      <c r="E19" s="14"/>
      <c r="F19" s="26"/>
      <c r="G19" s="13"/>
      <c r="H19" s="14">
        <v>5</v>
      </c>
      <c r="I19" s="25">
        <v>0.5</v>
      </c>
    </row>
    <row r="20" spans="1:9" ht="46.5" x14ac:dyDescent="0.35">
      <c r="A20" s="14"/>
      <c r="B20" s="13"/>
      <c r="C20" s="14" t="s">
        <v>13</v>
      </c>
      <c r="D20" s="26" t="s">
        <v>94</v>
      </c>
      <c r="E20" s="14"/>
      <c r="F20" s="26" t="s">
        <v>171</v>
      </c>
      <c r="G20" s="13"/>
      <c r="H20" s="14">
        <v>1</v>
      </c>
      <c r="I20" s="25">
        <v>1</v>
      </c>
    </row>
    <row r="21" spans="1:9" x14ac:dyDescent="0.35">
      <c r="A21" s="14"/>
      <c r="B21" s="13"/>
      <c r="C21" s="14" t="s">
        <v>13</v>
      </c>
      <c r="D21" s="26" t="s">
        <v>95</v>
      </c>
      <c r="E21" s="14"/>
      <c r="F21" s="26" t="s">
        <v>172</v>
      </c>
      <c r="G21" s="13"/>
      <c r="H21" s="14">
        <v>2</v>
      </c>
      <c r="I21" s="25">
        <v>1</v>
      </c>
    </row>
    <row r="22" spans="1:9" x14ac:dyDescent="0.35">
      <c r="A22" s="14"/>
      <c r="B22" s="13"/>
      <c r="C22" s="14" t="s">
        <v>13</v>
      </c>
      <c r="D22" s="26" t="s">
        <v>18</v>
      </c>
      <c r="E22" s="14"/>
      <c r="F22" s="26" t="s">
        <v>167</v>
      </c>
      <c r="G22" s="13"/>
      <c r="H22" s="14">
        <v>2</v>
      </c>
      <c r="I22" s="25">
        <v>1</v>
      </c>
    </row>
    <row r="23" spans="1:9" x14ac:dyDescent="0.35">
      <c r="A23" s="14"/>
      <c r="B23" s="13"/>
      <c r="C23" s="14" t="s">
        <v>13</v>
      </c>
      <c r="D23" s="27" t="s">
        <v>14</v>
      </c>
      <c r="E23" s="14"/>
      <c r="F23" s="26" t="s">
        <v>86</v>
      </c>
      <c r="G23" s="13"/>
      <c r="H23" s="14">
        <v>5</v>
      </c>
      <c r="I23" s="34">
        <v>0.8</v>
      </c>
    </row>
    <row r="24" spans="1:9" x14ac:dyDescent="0.35">
      <c r="A24" s="14"/>
      <c r="B24" s="13"/>
      <c r="C24" s="14" t="s">
        <v>13</v>
      </c>
      <c r="D24" s="26" t="s">
        <v>15</v>
      </c>
      <c r="E24" s="14"/>
      <c r="F24" s="26" t="s">
        <v>16</v>
      </c>
      <c r="G24" s="13"/>
      <c r="H24" s="14">
        <v>5</v>
      </c>
      <c r="I24" s="25">
        <v>0.2</v>
      </c>
    </row>
    <row r="25" spans="1:9" ht="31" x14ac:dyDescent="0.35">
      <c r="A25" s="14"/>
      <c r="B25" s="13"/>
      <c r="C25" s="14" t="s">
        <v>13</v>
      </c>
      <c r="D25" s="26" t="s">
        <v>17</v>
      </c>
      <c r="E25" s="14"/>
      <c r="F25" s="26" t="s">
        <v>105</v>
      </c>
      <c r="G25" s="13"/>
      <c r="H25" s="14">
        <v>4</v>
      </c>
      <c r="I25" s="25">
        <v>0.2</v>
      </c>
    </row>
    <row r="26" spans="1:9" ht="31" x14ac:dyDescent="0.35">
      <c r="A26" s="14"/>
      <c r="B26" s="13"/>
      <c r="C26" s="14" t="s">
        <v>13</v>
      </c>
      <c r="D26" s="26" t="s">
        <v>142</v>
      </c>
      <c r="E26" s="14"/>
      <c r="F26" s="26" t="s">
        <v>168</v>
      </c>
      <c r="G26" s="13"/>
      <c r="H26" s="14">
        <v>4</v>
      </c>
      <c r="I26" s="25">
        <v>0.1</v>
      </c>
    </row>
    <row r="27" spans="1:9" ht="31" x14ac:dyDescent="0.35">
      <c r="A27" s="14"/>
      <c r="B27" s="13"/>
      <c r="C27" s="14" t="s">
        <v>13</v>
      </c>
      <c r="D27" s="26" t="s">
        <v>106</v>
      </c>
      <c r="E27" s="14"/>
      <c r="F27" s="26" t="s">
        <v>169</v>
      </c>
      <c r="G27" s="13"/>
      <c r="H27" s="14">
        <v>4</v>
      </c>
      <c r="I27" s="25">
        <v>0.3</v>
      </c>
    </row>
    <row r="28" spans="1:9" ht="93" x14ac:dyDescent="0.35">
      <c r="A28" s="14"/>
      <c r="B28" s="13"/>
      <c r="C28" s="14" t="s">
        <v>13</v>
      </c>
      <c r="D28" s="26" t="s">
        <v>103</v>
      </c>
      <c r="E28" s="14"/>
      <c r="F28" s="26" t="s">
        <v>104</v>
      </c>
      <c r="G28" s="13"/>
      <c r="H28" s="14">
        <v>3</v>
      </c>
      <c r="I28" s="25">
        <v>1</v>
      </c>
    </row>
    <row r="29" spans="1:9" x14ac:dyDescent="0.35">
      <c r="A29" s="14"/>
      <c r="B29" s="13"/>
      <c r="C29" s="14" t="s">
        <v>13</v>
      </c>
      <c r="D29" s="26" t="s">
        <v>19</v>
      </c>
      <c r="E29" s="14"/>
      <c r="F29" s="26" t="s">
        <v>16</v>
      </c>
      <c r="G29" s="13"/>
      <c r="H29" s="14">
        <v>4</v>
      </c>
      <c r="I29" s="25">
        <v>0.2</v>
      </c>
    </row>
    <row r="30" spans="1:9" x14ac:dyDescent="0.35">
      <c r="A30" s="14"/>
      <c r="B30" s="13"/>
      <c r="C30" s="14" t="s">
        <v>13</v>
      </c>
      <c r="D30" s="26" t="s">
        <v>20</v>
      </c>
      <c r="E30" s="14"/>
      <c r="F30" s="26" t="s">
        <v>107</v>
      </c>
      <c r="G30" s="13"/>
      <c r="H30" s="14">
        <v>4</v>
      </c>
      <c r="I30" s="25">
        <v>0.2</v>
      </c>
    </row>
    <row r="31" spans="1:9" x14ac:dyDescent="0.35">
      <c r="A31" s="14"/>
      <c r="B31" s="13"/>
      <c r="C31" s="14" t="s">
        <v>13</v>
      </c>
      <c r="D31" s="26" t="s">
        <v>108</v>
      </c>
      <c r="E31" s="14"/>
      <c r="F31" s="26" t="s">
        <v>88</v>
      </c>
      <c r="G31" s="13"/>
      <c r="H31" s="14">
        <v>4</v>
      </c>
      <c r="I31" s="25">
        <v>0.4</v>
      </c>
    </row>
    <row r="32" spans="1:9" ht="31" x14ac:dyDescent="0.35">
      <c r="A32" s="14"/>
      <c r="B32" s="13"/>
      <c r="C32" s="14" t="s">
        <v>13</v>
      </c>
      <c r="D32" s="26" t="s">
        <v>173</v>
      </c>
      <c r="E32" s="14"/>
      <c r="F32" s="26" t="s">
        <v>174</v>
      </c>
      <c r="G32" s="13"/>
      <c r="H32" s="14">
        <v>4</v>
      </c>
      <c r="I32" s="25">
        <v>2</v>
      </c>
    </row>
    <row r="33" spans="1:11" ht="31" x14ac:dyDescent="0.35">
      <c r="A33" s="14"/>
      <c r="B33" s="13"/>
      <c r="C33" s="14" t="s">
        <v>13</v>
      </c>
      <c r="D33" s="26" t="s">
        <v>109</v>
      </c>
      <c r="E33" s="14"/>
      <c r="F33" s="26" t="s">
        <v>175</v>
      </c>
      <c r="G33" s="13"/>
      <c r="H33" s="14">
        <v>4</v>
      </c>
      <c r="I33" s="25">
        <v>1</v>
      </c>
    </row>
    <row r="34" spans="1:11" ht="31" x14ac:dyDescent="0.35">
      <c r="A34" s="14"/>
      <c r="B34" s="13"/>
      <c r="C34" s="14" t="s">
        <v>13</v>
      </c>
      <c r="D34" s="26" t="s">
        <v>110</v>
      </c>
      <c r="E34" s="14"/>
      <c r="F34" s="26" t="s">
        <v>176</v>
      </c>
      <c r="G34" s="13"/>
      <c r="H34" s="14">
        <v>4</v>
      </c>
      <c r="I34" s="25">
        <v>2</v>
      </c>
    </row>
    <row r="35" spans="1:11" ht="31" x14ac:dyDescent="0.35">
      <c r="A35" s="14"/>
      <c r="B35" s="13"/>
      <c r="C35" s="14" t="s">
        <v>13</v>
      </c>
      <c r="D35" s="26" t="s">
        <v>111</v>
      </c>
      <c r="E35" s="14"/>
      <c r="F35" s="26" t="s">
        <v>175</v>
      </c>
      <c r="G35" s="13"/>
      <c r="H35" s="14">
        <v>4</v>
      </c>
      <c r="I35" s="25">
        <v>1</v>
      </c>
    </row>
    <row r="36" spans="1:11" ht="31" x14ac:dyDescent="0.35">
      <c r="A36" s="14"/>
      <c r="B36" s="13"/>
      <c r="C36" s="14" t="s">
        <v>13</v>
      </c>
      <c r="D36" s="26" t="s">
        <v>112</v>
      </c>
      <c r="E36" s="14"/>
      <c r="F36" s="26" t="s">
        <v>177</v>
      </c>
      <c r="G36" s="13"/>
      <c r="H36" s="14">
        <v>4</v>
      </c>
      <c r="I36" s="25">
        <v>1</v>
      </c>
    </row>
    <row r="37" spans="1:11" x14ac:dyDescent="0.35">
      <c r="A37" s="14"/>
      <c r="B37" s="13"/>
      <c r="C37" s="14" t="s">
        <v>13</v>
      </c>
      <c r="D37" s="26" t="s">
        <v>113</v>
      </c>
      <c r="E37" s="14"/>
      <c r="F37" s="26"/>
      <c r="G37" s="13"/>
      <c r="H37" s="14">
        <v>4</v>
      </c>
      <c r="I37" s="34">
        <v>0.2</v>
      </c>
    </row>
    <row r="38" spans="1:11" x14ac:dyDescent="0.35">
      <c r="A38" s="14"/>
      <c r="B38" s="13"/>
      <c r="C38" s="35" t="s">
        <v>22</v>
      </c>
      <c r="D38" s="27" t="s">
        <v>23</v>
      </c>
      <c r="E38" s="36" t="s">
        <v>21</v>
      </c>
      <c r="F38" s="27" t="s">
        <v>21</v>
      </c>
      <c r="G38" s="37"/>
      <c r="H38" s="14">
        <v>3</v>
      </c>
      <c r="I38" s="34">
        <v>0.5</v>
      </c>
    </row>
    <row r="39" spans="1:11" x14ac:dyDescent="0.35">
      <c r="A39" s="14"/>
      <c r="B39" s="13"/>
      <c r="C39" s="14"/>
      <c r="D39" s="27" t="s">
        <v>21</v>
      </c>
      <c r="E39" s="36">
        <v>0</v>
      </c>
      <c r="F39" s="26" t="s">
        <v>24</v>
      </c>
      <c r="G39" s="15"/>
      <c r="H39" s="14"/>
      <c r="I39" s="14"/>
    </row>
    <row r="40" spans="1:11" x14ac:dyDescent="0.35">
      <c r="A40" s="14"/>
      <c r="B40" s="13"/>
      <c r="C40" s="14"/>
      <c r="D40" s="27" t="s">
        <v>21</v>
      </c>
      <c r="E40" s="36">
        <v>1</v>
      </c>
      <c r="F40" s="26" t="s">
        <v>25</v>
      </c>
      <c r="G40" s="15"/>
      <c r="H40" s="14"/>
      <c r="I40" s="14"/>
    </row>
    <row r="41" spans="1:11" ht="31" x14ac:dyDescent="0.35">
      <c r="A41" s="14"/>
      <c r="B41" s="13"/>
      <c r="C41" s="14"/>
      <c r="D41" s="27" t="s">
        <v>21</v>
      </c>
      <c r="E41" s="36">
        <v>2</v>
      </c>
      <c r="F41" s="26" t="s">
        <v>26</v>
      </c>
      <c r="G41" s="15"/>
      <c r="H41" s="14"/>
      <c r="I41" s="14"/>
    </row>
    <row r="42" spans="1:11" ht="31" x14ac:dyDescent="0.35">
      <c r="A42" s="14"/>
      <c r="B42" s="13"/>
      <c r="C42" s="14"/>
      <c r="D42" s="27" t="s">
        <v>21</v>
      </c>
      <c r="E42" s="36">
        <v>3</v>
      </c>
      <c r="F42" s="26" t="s">
        <v>27</v>
      </c>
      <c r="G42" s="15"/>
      <c r="H42" s="14"/>
      <c r="I42" s="14"/>
    </row>
    <row r="43" spans="1:11" s="32" customFormat="1" ht="15" x14ac:dyDescent="0.35">
      <c r="A43" s="21" t="s">
        <v>28</v>
      </c>
      <c r="B43" s="22" t="s">
        <v>29</v>
      </c>
      <c r="C43" s="21"/>
      <c r="D43" s="23"/>
      <c r="E43" s="21"/>
      <c r="F43" s="23"/>
      <c r="G43" s="23"/>
      <c r="H43" s="21"/>
      <c r="I43" s="24">
        <f>SUM(I44:I71)</f>
        <v>20</v>
      </c>
      <c r="J43" s="33"/>
      <c r="K43" s="33"/>
    </row>
    <row r="44" spans="1:11" x14ac:dyDescent="0.35">
      <c r="A44" s="14">
        <v>1</v>
      </c>
      <c r="B44" s="13" t="s">
        <v>30</v>
      </c>
      <c r="C44" s="14"/>
      <c r="D44" s="13"/>
      <c r="E44" s="14"/>
      <c r="F44" s="13"/>
      <c r="G44" s="13"/>
      <c r="H44" s="14"/>
      <c r="I44" s="14"/>
    </row>
    <row r="45" spans="1:11" x14ac:dyDescent="0.35">
      <c r="A45" s="14"/>
      <c r="B45" s="13"/>
      <c r="C45" s="14" t="s">
        <v>13</v>
      </c>
      <c r="D45" s="26" t="s">
        <v>31</v>
      </c>
      <c r="E45" s="14"/>
      <c r="F45" s="13"/>
      <c r="G45" s="13"/>
      <c r="H45" s="14">
        <v>3</v>
      </c>
      <c r="I45" s="25">
        <v>0.1</v>
      </c>
    </row>
    <row r="46" spans="1:11" x14ac:dyDescent="0.35">
      <c r="A46" s="14"/>
      <c r="B46" s="13"/>
      <c r="C46" s="14" t="s">
        <v>13</v>
      </c>
      <c r="D46" s="26" t="s">
        <v>179</v>
      </c>
      <c r="E46" s="14"/>
      <c r="F46" s="13" t="s">
        <v>180</v>
      </c>
      <c r="G46" s="13"/>
      <c r="H46" s="14">
        <v>3</v>
      </c>
      <c r="I46" s="25">
        <v>0.2</v>
      </c>
    </row>
    <row r="47" spans="1:11" x14ac:dyDescent="0.35">
      <c r="A47" s="14"/>
      <c r="B47" s="13"/>
      <c r="C47" s="14" t="s">
        <v>13</v>
      </c>
      <c r="D47" s="26" t="s">
        <v>32</v>
      </c>
      <c r="E47" s="14"/>
      <c r="F47" s="13"/>
      <c r="G47" s="13"/>
      <c r="H47" s="14">
        <v>3</v>
      </c>
      <c r="I47" s="25">
        <v>0.2</v>
      </c>
    </row>
    <row r="48" spans="1:11" ht="77.5" x14ac:dyDescent="0.35">
      <c r="A48" s="14"/>
      <c r="B48" s="13"/>
      <c r="C48" s="14" t="s">
        <v>13</v>
      </c>
      <c r="D48" s="26" t="s">
        <v>151</v>
      </c>
      <c r="E48" s="14"/>
      <c r="F48" s="26" t="s">
        <v>116</v>
      </c>
      <c r="G48" s="15"/>
      <c r="H48" s="14">
        <v>1</v>
      </c>
      <c r="I48" s="25">
        <v>2</v>
      </c>
    </row>
    <row r="49" spans="1:9" ht="77.5" x14ac:dyDescent="0.35">
      <c r="A49" s="14"/>
      <c r="B49" s="13"/>
      <c r="C49" s="14" t="s">
        <v>13</v>
      </c>
      <c r="D49" s="26" t="s">
        <v>152</v>
      </c>
      <c r="E49" s="14"/>
      <c r="F49" s="26" t="s">
        <v>116</v>
      </c>
      <c r="G49" s="15"/>
      <c r="H49" s="14">
        <v>1</v>
      </c>
      <c r="I49" s="25">
        <v>2</v>
      </c>
    </row>
    <row r="50" spans="1:9" x14ac:dyDescent="0.35">
      <c r="A50" s="14">
        <v>2</v>
      </c>
      <c r="B50" s="13" t="s">
        <v>33</v>
      </c>
      <c r="C50" s="14"/>
      <c r="D50" s="13"/>
      <c r="E50" s="14"/>
      <c r="F50" s="13"/>
      <c r="G50" s="13"/>
      <c r="H50" s="14"/>
      <c r="I50" s="14"/>
    </row>
    <row r="51" spans="1:9" ht="77.5" x14ac:dyDescent="0.35">
      <c r="A51" s="14"/>
      <c r="B51" s="13"/>
      <c r="C51" s="14" t="s">
        <v>13</v>
      </c>
      <c r="D51" s="26" t="s">
        <v>81</v>
      </c>
      <c r="E51" s="14"/>
      <c r="F51" s="26" t="s">
        <v>117</v>
      </c>
      <c r="G51" s="13"/>
      <c r="H51" s="14">
        <v>2</v>
      </c>
      <c r="I51" s="25">
        <v>2</v>
      </c>
    </row>
    <row r="52" spans="1:9" ht="77.5" x14ac:dyDescent="0.35">
      <c r="A52" s="14"/>
      <c r="B52" s="13"/>
      <c r="C52" s="14" t="s">
        <v>13</v>
      </c>
      <c r="D52" s="15" t="s">
        <v>79</v>
      </c>
      <c r="E52" s="14"/>
      <c r="F52" s="26" t="s">
        <v>116</v>
      </c>
      <c r="G52" s="13"/>
      <c r="H52" s="14">
        <v>2</v>
      </c>
      <c r="I52" s="25">
        <v>2</v>
      </c>
    </row>
    <row r="53" spans="1:9" x14ac:dyDescent="0.35">
      <c r="A53" s="14"/>
      <c r="B53" s="13"/>
      <c r="C53" s="14" t="s">
        <v>13</v>
      </c>
      <c r="D53" s="26" t="s">
        <v>75</v>
      </c>
      <c r="E53" s="14"/>
      <c r="F53" s="13"/>
      <c r="G53" s="13"/>
      <c r="H53" s="14">
        <v>2</v>
      </c>
      <c r="I53" s="25">
        <v>1</v>
      </c>
    </row>
    <row r="54" spans="1:9" ht="77.5" x14ac:dyDescent="0.35">
      <c r="A54" s="14"/>
      <c r="B54" s="13"/>
      <c r="C54" s="14" t="s">
        <v>13</v>
      </c>
      <c r="D54" s="26" t="s">
        <v>77</v>
      </c>
      <c r="E54" s="36" t="s">
        <v>21</v>
      </c>
      <c r="F54" s="26" t="s">
        <v>116</v>
      </c>
      <c r="G54" s="13"/>
      <c r="H54" s="14">
        <v>2</v>
      </c>
      <c r="I54" s="25">
        <v>1.5</v>
      </c>
    </row>
    <row r="55" spans="1:9" ht="77.5" x14ac:dyDescent="0.35">
      <c r="A55" s="14"/>
      <c r="B55" s="13"/>
      <c r="C55" s="14" t="s">
        <v>13</v>
      </c>
      <c r="D55" s="26" t="s">
        <v>82</v>
      </c>
      <c r="E55" s="14"/>
      <c r="F55" s="26" t="s">
        <v>117</v>
      </c>
      <c r="G55" s="13"/>
      <c r="H55" s="14">
        <v>2</v>
      </c>
      <c r="I55" s="25">
        <v>2</v>
      </c>
    </row>
    <row r="56" spans="1:9" ht="77.5" x14ac:dyDescent="0.35">
      <c r="A56" s="14"/>
      <c r="B56" s="13"/>
      <c r="C56" s="14" t="s">
        <v>13</v>
      </c>
      <c r="D56" s="15" t="s">
        <v>80</v>
      </c>
      <c r="E56" s="14"/>
      <c r="F56" s="26" t="s">
        <v>116</v>
      </c>
      <c r="G56" s="13"/>
      <c r="H56" s="14">
        <v>2</v>
      </c>
      <c r="I56" s="25">
        <v>2</v>
      </c>
    </row>
    <row r="57" spans="1:9" x14ac:dyDescent="0.35">
      <c r="A57" s="14"/>
      <c r="B57" s="13"/>
      <c r="C57" s="14" t="s">
        <v>13</v>
      </c>
      <c r="D57" s="26" t="s">
        <v>76</v>
      </c>
      <c r="E57" s="14"/>
      <c r="F57" s="13"/>
      <c r="G57" s="13"/>
      <c r="H57" s="14">
        <v>2</v>
      </c>
      <c r="I57" s="25">
        <v>1</v>
      </c>
    </row>
    <row r="58" spans="1:9" ht="77.5" x14ac:dyDescent="0.35">
      <c r="A58" s="14"/>
      <c r="B58" s="13"/>
      <c r="C58" s="14" t="s">
        <v>13</v>
      </c>
      <c r="D58" s="26" t="s">
        <v>78</v>
      </c>
      <c r="E58" s="36" t="s">
        <v>21</v>
      </c>
      <c r="F58" s="26" t="s">
        <v>116</v>
      </c>
      <c r="G58" s="13"/>
      <c r="H58" s="14">
        <v>2</v>
      </c>
      <c r="I58" s="25">
        <v>1.5</v>
      </c>
    </row>
    <row r="59" spans="1:9" ht="31" x14ac:dyDescent="0.35">
      <c r="A59" s="14"/>
      <c r="B59" s="13"/>
      <c r="C59" s="14" t="s">
        <v>13</v>
      </c>
      <c r="D59" s="26" t="s">
        <v>34</v>
      </c>
      <c r="E59" s="36"/>
      <c r="F59" s="26" t="s">
        <v>83</v>
      </c>
      <c r="G59" s="13"/>
      <c r="H59" s="14">
        <v>2</v>
      </c>
      <c r="I59" s="25">
        <v>0.5</v>
      </c>
    </row>
    <row r="60" spans="1:9" x14ac:dyDescent="0.35">
      <c r="A60" s="14"/>
      <c r="B60" s="13"/>
      <c r="C60" s="14" t="s">
        <v>22</v>
      </c>
      <c r="D60" s="26" t="s">
        <v>35</v>
      </c>
      <c r="E60" s="36"/>
      <c r="F60" s="26"/>
      <c r="G60" s="13"/>
      <c r="H60" s="14">
        <v>3</v>
      </c>
      <c r="I60" s="25">
        <v>0.5</v>
      </c>
    </row>
    <row r="61" spans="1:9" ht="87.75" customHeight="1" x14ac:dyDescent="0.35">
      <c r="A61" s="14"/>
      <c r="B61" s="13"/>
      <c r="C61" s="14"/>
      <c r="D61" s="26"/>
      <c r="E61" s="28">
        <v>0</v>
      </c>
      <c r="F61" s="38" t="s">
        <v>36</v>
      </c>
      <c r="G61" s="13"/>
      <c r="H61" s="14"/>
      <c r="I61" s="25"/>
    </row>
    <row r="62" spans="1:9" ht="31" x14ac:dyDescent="0.35">
      <c r="A62" s="14"/>
      <c r="B62" s="13"/>
      <c r="C62" s="14"/>
      <c r="D62" s="26"/>
      <c r="E62" s="28">
        <v>1</v>
      </c>
      <c r="F62" s="38" t="s">
        <v>37</v>
      </c>
      <c r="G62" s="13"/>
      <c r="H62" s="14"/>
      <c r="I62" s="25"/>
    </row>
    <row r="63" spans="1:9" x14ac:dyDescent="0.35">
      <c r="A63" s="14"/>
      <c r="B63" s="13"/>
      <c r="C63" s="14"/>
      <c r="D63" s="26"/>
      <c r="E63" s="28">
        <v>2</v>
      </c>
      <c r="F63" s="38" t="s">
        <v>38</v>
      </c>
      <c r="G63" s="13"/>
      <c r="H63" s="14"/>
      <c r="I63" s="25"/>
    </row>
    <row r="64" spans="1:9" ht="31" x14ac:dyDescent="0.35">
      <c r="A64" s="14"/>
      <c r="B64" s="13"/>
      <c r="C64" s="14"/>
      <c r="D64" s="26"/>
      <c r="E64" s="28">
        <v>3</v>
      </c>
      <c r="F64" s="38" t="s">
        <v>39</v>
      </c>
      <c r="G64" s="13"/>
      <c r="H64" s="14"/>
      <c r="I64" s="25"/>
    </row>
    <row r="65" spans="1:11" ht="325.5" x14ac:dyDescent="0.35">
      <c r="A65" s="14"/>
      <c r="B65" s="13"/>
      <c r="C65" s="14" t="s">
        <v>13</v>
      </c>
      <c r="D65" s="26" t="s">
        <v>40</v>
      </c>
      <c r="E65" s="36"/>
      <c r="F65" s="26" t="s">
        <v>118</v>
      </c>
      <c r="G65" s="13"/>
      <c r="H65" s="14">
        <v>3</v>
      </c>
      <c r="I65" s="25">
        <v>0.5</v>
      </c>
    </row>
    <row r="66" spans="1:11" ht="279" x14ac:dyDescent="0.35">
      <c r="A66" s="14"/>
      <c r="B66" s="13"/>
      <c r="C66" s="14" t="s">
        <v>13</v>
      </c>
      <c r="D66" s="26" t="s">
        <v>41</v>
      </c>
      <c r="E66" s="36"/>
      <c r="F66" s="26" t="s">
        <v>42</v>
      </c>
      <c r="G66" s="15"/>
      <c r="H66" s="14">
        <v>3</v>
      </c>
      <c r="I66" s="25">
        <v>0.5</v>
      </c>
    </row>
    <row r="67" spans="1:11" x14ac:dyDescent="0.35">
      <c r="A67" s="14"/>
      <c r="B67" s="13"/>
      <c r="C67" s="35" t="s">
        <v>22</v>
      </c>
      <c r="D67" s="26" t="s">
        <v>23</v>
      </c>
      <c r="E67" s="28" t="s">
        <v>21</v>
      </c>
      <c r="F67" s="26" t="s">
        <v>21</v>
      </c>
      <c r="G67" s="37"/>
      <c r="H67" s="14">
        <v>3</v>
      </c>
      <c r="I67" s="25">
        <v>0.5</v>
      </c>
    </row>
    <row r="68" spans="1:11" x14ac:dyDescent="0.35">
      <c r="A68" s="14"/>
      <c r="B68" s="13"/>
      <c r="C68" s="14"/>
      <c r="D68" s="26" t="s">
        <v>21</v>
      </c>
      <c r="E68" s="28">
        <v>0</v>
      </c>
      <c r="F68" s="26" t="s">
        <v>24</v>
      </c>
      <c r="G68" s="15"/>
      <c r="H68" s="14"/>
      <c r="I68" s="14"/>
    </row>
    <row r="69" spans="1:11" x14ac:dyDescent="0.35">
      <c r="A69" s="14"/>
      <c r="B69" s="13"/>
      <c r="C69" s="14"/>
      <c r="D69" s="26" t="s">
        <v>21</v>
      </c>
      <c r="E69" s="28">
        <v>1</v>
      </c>
      <c r="F69" s="26" t="s">
        <v>25</v>
      </c>
      <c r="G69" s="15"/>
      <c r="H69" s="14"/>
      <c r="I69" s="14"/>
    </row>
    <row r="70" spans="1:11" ht="31" x14ac:dyDescent="0.35">
      <c r="A70" s="14"/>
      <c r="B70" s="13"/>
      <c r="C70" s="14"/>
      <c r="D70" s="26" t="s">
        <v>21</v>
      </c>
      <c r="E70" s="28">
        <v>2</v>
      </c>
      <c r="F70" s="26" t="s">
        <v>26</v>
      </c>
      <c r="G70" s="15"/>
      <c r="H70" s="14"/>
      <c r="I70" s="14"/>
    </row>
    <row r="71" spans="1:11" ht="31" x14ac:dyDescent="0.35">
      <c r="A71" s="14"/>
      <c r="B71" s="13"/>
      <c r="C71" s="14"/>
      <c r="D71" s="26" t="s">
        <v>21</v>
      </c>
      <c r="E71" s="28">
        <v>3</v>
      </c>
      <c r="F71" s="26" t="s">
        <v>27</v>
      </c>
      <c r="G71" s="15"/>
      <c r="H71" s="14"/>
      <c r="I71" s="14"/>
    </row>
    <row r="72" spans="1:11" s="32" customFormat="1" ht="15" x14ac:dyDescent="0.35">
      <c r="A72" s="21" t="s">
        <v>43</v>
      </c>
      <c r="B72" s="22" t="s">
        <v>150</v>
      </c>
      <c r="C72" s="21"/>
      <c r="D72" s="23"/>
      <c r="E72" s="21"/>
      <c r="F72" s="23"/>
      <c r="G72" s="23"/>
      <c r="H72" s="21"/>
      <c r="I72" s="24">
        <f>SUM(I73:I100)</f>
        <v>18</v>
      </c>
      <c r="J72" s="33"/>
      <c r="K72" s="33"/>
    </row>
    <row r="73" spans="1:11" ht="31" x14ac:dyDescent="0.35">
      <c r="A73" s="14">
        <v>1</v>
      </c>
      <c r="B73" s="15" t="s">
        <v>153</v>
      </c>
      <c r="C73" s="14"/>
      <c r="D73" s="13"/>
      <c r="E73" s="14"/>
      <c r="F73" s="13"/>
      <c r="G73" s="13"/>
      <c r="H73" s="14"/>
      <c r="I73" s="14"/>
    </row>
    <row r="74" spans="1:11" ht="31" x14ac:dyDescent="0.35">
      <c r="A74" s="14"/>
      <c r="B74" s="15"/>
      <c r="C74" s="14" t="s">
        <v>13</v>
      </c>
      <c r="D74" s="26" t="s">
        <v>144</v>
      </c>
      <c r="E74" s="36" t="s">
        <v>21</v>
      </c>
      <c r="F74" s="26" t="s">
        <v>184</v>
      </c>
      <c r="G74" s="13"/>
      <c r="H74" s="14">
        <v>5</v>
      </c>
      <c r="I74" s="39">
        <v>1.2</v>
      </c>
    </row>
    <row r="75" spans="1:11" ht="46.5" x14ac:dyDescent="0.35">
      <c r="A75" s="14"/>
      <c r="B75" s="15"/>
      <c r="C75" s="14" t="s">
        <v>13</v>
      </c>
      <c r="D75" s="26" t="s">
        <v>145</v>
      </c>
      <c r="E75" s="36"/>
      <c r="F75" s="26" t="s">
        <v>183</v>
      </c>
      <c r="G75" s="13"/>
      <c r="H75" s="14">
        <v>5</v>
      </c>
      <c r="I75" s="39">
        <v>0.4</v>
      </c>
    </row>
    <row r="76" spans="1:11" ht="46.5" x14ac:dyDescent="0.35">
      <c r="A76" s="14"/>
      <c r="B76" s="15"/>
      <c r="C76" s="14" t="s">
        <v>13</v>
      </c>
      <c r="D76" s="26" t="s">
        <v>181</v>
      </c>
      <c r="E76" s="36"/>
      <c r="F76" s="26" t="s">
        <v>186</v>
      </c>
      <c r="G76" s="13"/>
      <c r="H76" s="14">
        <v>5</v>
      </c>
      <c r="I76" s="39">
        <v>1.2</v>
      </c>
    </row>
    <row r="77" spans="1:11" ht="46.5" x14ac:dyDescent="0.35">
      <c r="A77" s="14"/>
      <c r="B77" s="15"/>
      <c r="C77" s="14" t="s">
        <v>13</v>
      </c>
      <c r="D77" s="26" t="s">
        <v>146</v>
      </c>
      <c r="E77" s="36"/>
      <c r="F77" s="26" t="s">
        <v>182</v>
      </c>
      <c r="G77" s="13"/>
      <c r="H77" s="14">
        <v>5</v>
      </c>
      <c r="I77" s="39">
        <v>1.2</v>
      </c>
    </row>
    <row r="78" spans="1:11" x14ac:dyDescent="0.35">
      <c r="A78" s="14"/>
      <c r="B78" s="15"/>
      <c r="C78" s="14" t="s">
        <v>13</v>
      </c>
      <c r="D78" s="26" t="s">
        <v>157</v>
      </c>
      <c r="E78" s="36"/>
      <c r="F78" s="26"/>
      <c r="G78" s="13"/>
      <c r="H78" s="14">
        <v>5</v>
      </c>
      <c r="I78" s="39">
        <v>0.8</v>
      </c>
    </row>
    <row r="79" spans="1:11" x14ac:dyDescent="0.35">
      <c r="A79" s="14"/>
      <c r="B79" s="15"/>
      <c r="C79" s="14" t="s">
        <v>13</v>
      </c>
      <c r="D79" s="26" t="s">
        <v>154</v>
      </c>
      <c r="E79" s="36"/>
      <c r="F79" s="26" t="s">
        <v>185</v>
      </c>
      <c r="G79" s="13"/>
      <c r="H79" s="14">
        <v>5</v>
      </c>
      <c r="I79" s="39">
        <v>0.7</v>
      </c>
    </row>
    <row r="80" spans="1:11" ht="31" x14ac:dyDescent="0.35">
      <c r="A80" s="14"/>
      <c r="B80" s="15"/>
      <c r="C80" s="14" t="s">
        <v>13</v>
      </c>
      <c r="D80" s="26" t="s">
        <v>147</v>
      </c>
      <c r="E80" s="36"/>
      <c r="F80" s="26" t="s">
        <v>158</v>
      </c>
      <c r="G80" s="13"/>
      <c r="H80" s="14">
        <v>1</v>
      </c>
      <c r="I80" s="39">
        <v>1</v>
      </c>
    </row>
    <row r="81" spans="1:11" ht="46.5" x14ac:dyDescent="0.35">
      <c r="A81" s="14"/>
      <c r="B81" s="15"/>
      <c r="C81" s="14" t="s">
        <v>13</v>
      </c>
      <c r="D81" s="26" t="s">
        <v>148</v>
      </c>
      <c r="E81" s="36"/>
      <c r="F81" s="26" t="s">
        <v>159</v>
      </c>
      <c r="G81" s="13"/>
      <c r="H81" s="14">
        <v>1</v>
      </c>
      <c r="I81" s="39">
        <v>1</v>
      </c>
    </row>
    <row r="82" spans="1:11" ht="46.5" x14ac:dyDescent="0.35">
      <c r="A82" s="14"/>
      <c r="B82" s="15"/>
      <c r="C82" s="14" t="s">
        <v>13</v>
      </c>
      <c r="D82" s="26" t="s">
        <v>155</v>
      </c>
      <c r="E82" s="36"/>
      <c r="F82" s="26" t="s">
        <v>160</v>
      </c>
      <c r="G82" s="13"/>
      <c r="H82" s="14">
        <v>1</v>
      </c>
      <c r="I82" s="39">
        <v>2</v>
      </c>
    </row>
    <row r="83" spans="1:11" x14ac:dyDescent="0.35">
      <c r="A83" s="14"/>
      <c r="B83" s="15"/>
      <c r="C83" s="14" t="s">
        <v>13</v>
      </c>
      <c r="D83" s="26" t="s">
        <v>187</v>
      </c>
      <c r="E83" s="36"/>
      <c r="F83" s="26"/>
      <c r="G83" s="13"/>
      <c r="H83" s="14">
        <v>3</v>
      </c>
      <c r="I83" s="39">
        <v>0.5</v>
      </c>
    </row>
    <row r="84" spans="1:11" x14ac:dyDescent="0.35">
      <c r="A84" s="14"/>
      <c r="B84" s="15"/>
      <c r="C84" s="14" t="s">
        <v>13</v>
      </c>
      <c r="D84" s="26" t="s">
        <v>149</v>
      </c>
      <c r="E84" s="36" t="s">
        <v>21</v>
      </c>
      <c r="F84" s="26" t="s">
        <v>156</v>
      </c>
      <c r="G84" s="13"/>
      <c r="H84" s="14">
        <v>3</v>
      </c>
      <c r="I84" s="39">
        <v>1</v>
      </c>
    </row>
    <row r="85" spans="1:11" x14ac:dyDescent="0.35">
      <c r="A85" s="14"/>
      <c r="B85" s="15"/>
      <c r="C85" s="14" t="s">
        <v>13</v>
      </c>
      <c r="D85" s="26" t="s">
        <v>44</v>
      </c>
      <c r="E85" s="36"/>
      <c r="F85" s="26" t="s">
        <v>45</v>
      </c>
      <c r="G85" s="13"/>
      <c r="H85" s="14">
        <v>3</v>
      </c>
      <c r="I85" s="39">
        <v>1</v>
      </c>
    </row>
    <row r="86" spans="1:11" x14ac:dyDescent="0.35">
      <c r="A86" s="14">
        <v>2</v>
      </c>
      <c r="B86" s="13" t="s">
        <v>46</v>
      </c>
      <c r="C86" s="14"/>
      <c r="D86" s="13"/>
      <c r="E86" s="14"/>
      <c r="F86" s="13"/>
      <c r="G86" s="13"/>
      <c r="H86" s="14"/>
      <c r="I86" s="14"/>
    </row>
    <row r="87" spans="1:11" x14ac:dyDescent="0.35">
      <c r="A87" s="14"/>
      <c r="B87" s="15"/>
      <c r="C87" s="14" t="s">
        <v>13</v>
      </c>
      <c r="D87" s="26" t="s">
        <v>47</v>
      </c>
      <c r="E87" s="36" t="s">
        <v>21</v>
      </c>
      <c r="F87" s="26" t="s">
        <v>48</v>
      </c>
      <c r="G87" s="13"/>
      <c r="H87" s="14">
        <v>3</v>
      </c>
      <c r="I87" s="25">
        <v>0.7</v>
      </c>
    </row>
    <row r="88" spans="1:11" x14ac:dyDescent="0.35">
      <c r="A88" s="14"/>
      <c r="B88" s="15"/>
      <c r="C88" s="14" t="s">
        <v>13</v>
      </c>
      <c r="D88" s="26" t="s">
        <v>49</v>
      </c>
      <c r="E88" s="36" t="s">
        <v>21</v>
      </c>
      <c r="F88" s="26"/>
      <c r="G88" s="13"/>
      <c r="H88" s="14">
        <v>3</v>
      </c>
      <c r="I88" s="25">
        <v>0.3</v>
      </c>
    </row>
    <row r="89" spans="1:11" x14ac:dyDescent="0.35">
      <c r="A89" s="14"/>
      <c r="B89" s="15"/>
      <c r="C89" s="14" t="s">
        <v>13</v>
      </c>
      <c r="D89" s="26" t="s">
        <v>50</v>
      </c>
      <c r="E89" s="36" t="s">
        <v>21</v>
      </c>
      <c r="F89" s="26"/>
      <c r="G89" s="13"/>
      <c r="H89" s="14">
        <v>3</v>
      </c>
      <c r="I89" s="25">
        <v>0.5</v>
      </c>
    </row>
    <row r="90" spans="1:11" ht="62" x14ac:dyDescent="0.35">
      <c r="A90" s="14"/>
      <c r="B90" s="15"/>
      <c r="C90" s="14" t="s">
        <v>13</v>
      </c>
      <c r="D90" s="40" t="s">
        <v>51</v>
      </c>
      <c r="E90" s="36" t="s">
        <v>21</v>
      </c>
      <c r="F90" s="40" t="s">
        <v>143</v>
      </c>
      <c r="G90" s="13"/>
      <c r="H90" s="14">
        <v>3</v>
      </c>
      <c r="I90" s="39">
        <v>1</v>
      </c>
    </row>
    <row r="91" spans="1:11" x14ac:dyDescent="0.35">
      <c r="A91" s="14"/>
      <c r="B91" s="15"/>
      <c r="C91" s="14" t="s">
        <v>13</v>
      </c>
      <c r="D91" s="40" t="s">
        <v>52</v>
      </c>
      <c r="E91" s="36"/>
      <c r="F91" s="40"/>
      <c r="G91" s="13"/>
      <c r="H91" s="14">
        <v>3</v>
      </c>
      <c r="I91" s="39">
        <v>0.5</v>
      </c>
    </row>
    <row r="92" spans="1:11" x14ac:dyDescent="0.35">
      <c r="A92" s="14"/>
      <c r="B92" s="15"/>
      <c r="C92" s="14" t="s">
        <v>13</v>
      </c>
      <c r="D92" s="40" t="s">
        <v>53</v>
      </c>
      <c r="E92" s="36"/>
      <c r="F92" s="40"/>
      <c r="G92" s="13"/>
      <c r="H92" s="14">
        <v>3</v>
      </c>
      <c r="I92" s="39">
        <v>0.5</v>
      </c>
    </row>
    <row r="93" spans="1:11" x14ac:dyDescent="0.35">
      <c r="A93" s="14"/>
      <c r="B93" s="15"/>
      <c r="C93" s="14" t="s">
        <v>13</v>
      </c>
      <c r="D93" s="40" t="s">
        <v>54</v>
      </c>
      <c r="E93" s="36"/>
      <c r="F93" s="40"/>
      <c r="G93" s="13"/>
      <c r="H93" s="14">
        <v>3</v>
      </c>
      <c r="I93" s="39">
        <v>0.5</v>
      </c>
      <c r="K93" s="41"/>
    </row>
    <row r="94" spans="1:11" ht="325.5" x14ac:dyDescent="0.35">
      <c r="A94" s="14"/>
      <c r="B94" s="15"/>
      <c r="C94" s="14" t="s">
        <v>13</v>
      </c>
      <c r="D94" s="40" t="s">
        <v>55</v>
      </c>
      <c r="E94" s="36"/>
      <c r="F94" s="26" t="s">
        <v>119</v>
      </c>
      <c r="G94" s="13"/>
      <c r="H94" s="14">
        <v>3</v>
      </c>
      <c r="I94" s="39">
        <v>0.5</v>
      </c>
      <c r="K94" s="41"/>
    </row>
    <row r="95" spans="1:11" ht="279" x14ac:dyDescent="0.35">
      <c r="A95" s="14"/>
      <c r="B95" s="15"/>
      <c r="C95" s="14" t="s">
        <v>13</v>
      </c>
      <c r="D95" s="40" t="s">
        <v>41</v>
      </c>
      <c r="E95" s="36" t="s">
        <v>21</v>
      </c>
      <c r="F95" s="26" t="s">
        <v>42</v>
      </c>
      <c r="G95" s="13"/>
      <c r="H95" s="14">
        <v>3</v>
      </c>
      <c r="I95" s="39">
        <v>0.5</v>
      </c>
      <c r="K95" s="41"/>
    </row>
    <row r="96" spans="1:11" x14ac:dyDescent="0.35">
      <c r="A96" s="14"/>
      <c r="B96" s="15"/>
      <c r="C96" s="14" t="s">
        <v>22</v>
      </c>
      <c r="D96" s="26" t="s">
        <v>23</v>
      </c>
      <c r="E96" s="36"/>
      <c r="F96" s="26" t="s">
        <v>21</v>
      </c>
      <c r="G96" s="13"/>
      <c r="H96" s="14">
        <v>3</v>
      </c>
      <c r="I96" s="25">
        <v>1</v>
      </c>
      <c r="K96" s="41"/>
    </row>
    <row r="97" spans="1:11" x14ac:dyDescent="0.35">
      <c r="A97" s="14"/>
      <c r="B97" s="15"/>
      <c r="C97" s="14"/>
      <c r="D97" s="40"/>
      <c r="E97" s="36">
        <v>0</v>
      </c>
      <c r="F97" s="26" t="s">
        <v>24</v>
      </c>
      <c r="G97" s="13"/>
      <c r="H97" s="14"/>
      <c r="I97" s="14"/>
      <c r="K97" s="41"/>
    </row>
    <row r="98" spans="1:11" x14ac:dyDescent="0.35">
      <c r="A98" s="14"/>
      <c r="B98" s="15"/>
      <c r="C98" s="14"/>
      <c r="D98" s="40"/>
      <c r="E98" s="36">
        <v>1</v>
      </c>
      <c r="F98" s="26" t="s">
        <v>25</v>
      </c>
      <c r="G98" s="13"/>
      <c r="H98" s="14"/>
      <c r="I98" s="14"/>
      <c r="K98" s="41"/>
    </row>
    <row r="99" spans="1:11" ht="31" x14ac:dyDescent="0.35">
      <c r="A99" s="14"/>
      <c r="B99" s="15"/>
      <c r="C99" s="14"/>
      <c r="D99" s="40"/>
      <c r="E99" s="36">
        <v>2</v>
      </c>
      <c r="F99" s="26" t="s">
        <v>26</v>
      </c>
      <c r="G99" s="13"/>
      <c r="H99" s="14"/>
      <c r="I99" s="14"/>
      <c r="K99" s="41"/>
    </row>
    <row r="100" spans="1:11" ht="31" x14ac:dyDescent="0.35">
      <c r="A100" s="14"/>
      <c r="B100" s="15"/>
      <c r="C100" s="14"/>
      <c r="D100" s="40"/>
      <c r="E100" s="36">
        <v>3</v>
      </c>
      <c r="F100" s="26" t="s">
        <v>27</v>
      </c>
      <c r="G100" s="13"/>
      <c r="H100" s="14"/>
      <c r="I100" s="14"/>
      <c r="K100" s="41"/>
    </row>
    <row r="101" spans="1:11" s="32" customFormat="1" ht="15" x14ac:dyDescent="0.35">
      <c r="A101" s="43" t="s">
        <v>56</v>
      </c>
      <c r="B101" s="44" t="s">
        <v>121</v>
      </c>
      <c r="C101" s="43"/>
      <c r="D101" s="45"/>
      <c r="E101" s="43"/>
      <c r="F101" s="45"/>
      <c r="G101" s="45"/>
      <c r="H101" s="43"/>
      <c r="I101" s="46">
        <f>SUM(I102:I126)</f>
        <v>18</v>
      </c>
      <c r="K101" s="33"/>
    </row>
    <row r="102" spans="1:11" x14ac:dyDescent="0.35">
      <c r="A102" s="14">
        <v>1</v>
      </c>
      <c r="B102" s="15" t="s">
        <v>188</v>
      </c>
      <c r="C102" s="14"/>
      <c r="D102" s="13"/>
      <c r="E102" s="14"/>
      <c r="F102" s="13"/>
      <c r="G102" s="13"/>
      <c r="H102" s="14"/>
      <c r="I102" s="14"/>
    </row>
    <row r="103" spans="1:11" x14ac:dyDescent="0.35">
      <c r="A103" s="14"/>
      <c r="B103" s="15"/>
      <c r="C103" s="14" t="s">
        <v>13</v>
      </c>
      <c r="D103" s="15" t="s">
        <v>189</v>
      </c>
      <c r="E103" s="14"/>
      <c r="F103" s="13"/>
      <c r="G103" s="13"/>
      <c r="H103" s="14">
        <v>5</v>
      </c>
      <c r="I103" s="42">
        <v>0.2</v>
      </c>
    </row>
    <row r="104" spans="1:11" x14ac:dyDescent="0.35">
      <c r="A104" s="14"/>
      <c r="B104" s="15"/>
      <c r="C104" s="14" t="s">
        <v>13</v>
      </c>
      <c r="D104" s="15" t="s">
        <v>190</v>
      </c>
      <c r="E104" s="14"/>
      <c r="F104" s="15"/>
      <c r="G104" s="13"/>
      <c r="H104" s="14">
        <v>5</v>
      </c>
      <c r="I104" s="42">
        <v>0.5</v>
      </c>
    </row>
    <row r="105" spans="1:11" x14ac:dyDescent="0.35">
      <c r="A105" s="14"/>
      <c r="B105" s="15"/>
      <c r="C105" s="14" t="s">
        <v>13</v>
      </c>
      <c r="D105" s="15" t="s">
        <v>191</v>
      </c>
      <c r="E105" s="14"/>
      <c r="F105" s="15"/>
      <c r="G105" s="13"/>
      <c r="H105" s="14">
        <v>5</v>
      </c>
      <c r="I105" s="42">
        <v>0.3</v>
      </c>
    </row>
    <row r="106" spans="1:11" x14ac:dyDescent="0.35">
      <c r="A106" s="14"/>
      <c r="B106" s="15"/>
      <c r="C106" s="14" t="s">
        <v>13</v>
      </c>
      <c r="D106" s="13" t="s">
        <v>192</v>
      </c>
      <c r="E106" s="14"/>
      <c r="F106" s="10"/>
      <c r="G106" s="13"/>
      <c r="H106" s="14">
        <v>5</v>
      </c>
      <c r="I106" s="42">
        <v>0.5</v>
      </c>
    </row>
    <row r="107" spans="1:11" ht="31" x14ac:dyDescent="0.35">
      <c r="A107" s="14"/>
      <c r="B107" s="15"/>
      <c r="C107" s="14" t="s">
        <v>13</v>
      </c>
      <c r="D107" s="26" t="s">
        <v>193</v>
      </c>
      <c r="E107" s="14"/>
      <c r="F107" s="15" t="s">
        <v>194</v>
      </c>
      <c r="G107" s="13"/>
      <c r="H107" s="14">
        <v>1</v>
      </c>
      <c r="I107" s="34">
        <v>0.5</v>
      </c>
    </row>
    <row r="108" spans="1:11" x14ac:dyDescent="0.35">
      <c r="A108" s="14">
        <v>2</v>
      </c>
      <c r="B108" s="15" t="s">
        <v>195</v>
      </c>
      <c r="C108" s="14"/>
      <c r="D108" s="26"/>
      <c r="E108" s="28"/>
      <c r="F108" s="26"/>
      <c r="G108" s="13"/>
      <c r="H108" s="14"/>
      <c r="I108" s="34"/>
    </row>
    <row r="109" spans="1:11" ht="31" x14ac:dyDescent="0.35">
      <c r="A109" s="14"/>
      <c r="B109" s="15"/>
      <c r="C109" s="14" t="s">
        <v>13</v>
      </c>
      <c r="D109" s="26" t="s">
        <v>196</v>
      </c>
      <c r="E109" s="28"/>
      <c r="F109" s="26" t="s">
        <v>197</v>
      </c>
      <c r="G109" s="13"/>
      <c r="H109" s="14">
        <v>2</v>
      </c>
      <c r="I109" s="34">
        <v>1.4</v>
      </c>
    </row>
    <row r="110" spans="1:11" ht="31" x14ac:dyDescent="0.35">
      <c r="A110" s="14"/>
      <c r="B110" s="15"/>
      <c r="C110" s="14" t="s">
        <v>13</v>
      </c>
      <c r="D110" s="26" t="s">
        <v>198</v>
      </c>
      <c r="E110" s="14"/>
      <c r="F110" s="26" t="s">
        <v>197</v>
      </c>
      <c r="G110" s="13"/>
      <c r="H110" s="14">
        <v>2</v>
      </c>
      <c r="I110" s="34">
        <v>1.4</v>
      </c>
    </row>
    <row r="111" spans="1:11" ht="31" x14ac:dyDescent="0.35">
      <c r="A111" s="14"/>
      <c r="B111" s="15"/>
      <c r="C111" s="14" t="s">
        <v>13</v>
      </c>
      <c r="D111" s="26" t="s">
        <v>199</v>
      </c>
      <c r="E111" s="28"/>
      <c r="F111" s="26" t="s">
        <v>197</v>
      </c>
      <c r="G111" s="13"/>
      <c r="H111" s="14">
        <v>2</v>
      </c>
      <c r="I111" s="34">
        <v>1.4</v>
      </c>
    </row>
    <row r="112" spans="1:11" ht="31" x14ac:dyDescent="0.35">
      <c r="A112" s="14"/>
      <c r="B112" s="15"/>
      <c r="C112" s="14" t="s">
        <v>13</v>
      </c>
      <c r="D112" s="26" t="s">
        <v>200</v>
      </c>
      <c r="E112" s="28"/>
      <c r="F112" s="26" t="s">
        <v>197</v>
      </c>
      <c r="G112" s="13"/>
      <c r="H112" s="14">
        <v>2</v>
      </c>
      <c r="I112" s="34">
        <v>1.4</v>
      </c>
    </row>
    <row r="113" spans="1:11" ht="31" x14ac:dyDescent="0.35">
      <c r="A113" s="14"/>
      <c r="B113" s="15"/>
      <c r="C113" s="14" t="s">
        <v>13</v>
      </c>
      <c r="D113" s="26" t="s">
        <v>201</v>
      </c>
      <c r="E113" s="28"/>
      <c r="F113" s="26" t="s">
        <v>197</v>
      </c>
      <c r="G113" s="13"/>
      <c r="H113" s="14">
        <v>2</v>
      </c>
      <c r="I113" s="34">
        <v>1.4</v>
      </c>
    </row>
    <row r="114" spans="1:11" ht="31" x14ac:dyDescent="0.35">
      <c r="A114" s="14"/>
      <c r="B114" s="15"/>
      <c r="C114" s="14" t="s">
        <v>13</v>
      </c>
      <c r="D114" s="26" t="s">
        <v>202</v>
      </c>
      <c r="E114" s="28"/>
      <c r="F114" s="26" t="s">
        <v>197</v>
      </c>
      <c r="G114" s="13"/>
      <c r="H114" s="14">
        <v>2</v>
      </c>
      <c r="I114" s="34">
        <v>1.4</v>
      </c>
    </row>
    <row r="115" spans="1:11" ht="31" x14ac:dyDescent="0.35">
      <c r="A115" s="14"/>
      <c r="B115" s="15"/>
      <c r="C115" s="14" t="s">
        <v>13</v>
      </c>
      <c r="D115" s="26" t="s">
        <v>203</v>
      </c>
      <c r="E115" s="28"/>
      <c r="F115" s="26" t="s">
        <v>197</v>
      </c>
      <c r="G115" s="13"/>
      <c r="H115" s="14">
        <v>2</v>
      </c>
      <c r="I115" s="34">
        <v>1.4</v>
      </c>
    </row>
    <row r="116" spans="1:11" ht="31" x14ac:dyDescent="0.35">
      <c r="A116" s="14"/>
      <c r="B116" s="15"/>
      <c r="C116" s="14" t="s">
        <v>13</v>
      </c>
      <c r="D116" s="26" t="s">
        <v>204</v>
      </c>
      <c r="E116" s="28"/>
      <c r="F116" s="26" t="s">
        <v>197</v>
      </c>
      <c r="G116" s="13"/>
      <c r="H116" s="14">
        <v>2</v>
      </c>
      <c r="I116" s="34">
        <v>1.4</v>
      </c>
    </row>
    <row r="117" spans="1:11" ht="31" x14ac:dyDescent="0.35">
      <c r="A117" s="14"/>
      <c r="B117" s="15"/>
      <c r="C117" s="14" t="s">
        <v>13</v>
      </c>
      <c r="D117" s="26" t="s">
        <v>205</v>
      </c>
      <c r="E117" s="28"/>
      <c r="F117" s="26" t="s">
        <v>197</v>
      </c>
      <c r="G117" s="13"/>
      <c r="H117" s="14">
        <v>2</v>
      </c>
      <c r="I117" s="34">
        <v>1.4</v>
      </c>
    </row>
    <row r="118" spans="1:11" ht="31" x14ac:dyDescent="0.35">
      <c r="A118" s="14"/>
      <c r="B118" s="15"/>
      <c r="C118" s="14" t="s">
        <v>13</v>
      </c>
      <c r="D118" s="26" t="s">
        <v>206</v>
      </c>
      <c r="E118" s="28"/>
      <c r="F118" s="26" t="s">
        <v>197</v>
      </c>
      <c r="G118" s="13"/>
      <c r="H118" s="14">
        <v>2</v>
      </c>
      <c r="I118" s="34">
        <v>1.4</v>
      </c>
    </row>
    <row r="119" spans="1:11" x14ac:dyDescent="0.35">
      <c r="A119" s="14"/>
      <c r="B119" s="15"/>
      <c r="C119" s="14" t="s">
        <v>13</v>
      </c>
      <c r="D119" s="40" t="s">
        <v>53</v>
      </c>
      <c r="E119" s="28"/>
      <c r="F119" s="26"/>
      <c r="G119" s="13"/>
      <c r="H119" s="14">
        <v>5</v>
      </c>
      <c r="I119" s="34">
        <v>0.5</v>
      </c>
    </row>
    <row r="120" spans="1:11" x14ac:dyDescent="0.35">
      <c r="A120" s="14"/>
      <c r="B120" s="15"/>
      <c r="C120" s="14" t="s">
        <v>13</v>
      </c>
      <c r="D120" s="40" t="s">
        <v>54</v>
      </c>
      <c r="E120" s="14"/>
      <c r="F120" s="26"/>
      <c r="G120" s="13"/>
      <c r="H120" s="14">
        <v>5</v>
      </c>
      <c r="I120" s="42">
        <v>0.5</v>
      </c>
    </row>
    <row r="121" spans="1:11" ht="279" x14ac:dyDescent="0.35">
      <c r="A121" s="14"/>
      <c r="B121" s="15"/>
      <c r="C121" s="14" t="s">
        <v>13</v>
      </c>
      <c r="D121" s="26" t="s">
        <v>41</v>
      </c>
      <c r="E121" s="14"/>
      <c r="F121" s="26" t="s">
        <v>42</v>
      </c>
      <c r="G121" s="13"/>
      <c r="H121" s="14">
        <v>3</v>
      </c>
      <c r="I121" s="25">
        <v>0.5</v>
      </c>
    </row>
    <row r="122" spans="1:11" x14ac:dyDescent="0.35">
      <c r="A122" s="14"/>
      <c r="B122" s="15"/>
      <c r="C122" s="14" t="s">
        <v>22</v>
      </c>
      <c r="D122" s="26" t="s">
        <v>23</v>
      </c>
      <c r="E122" s="28" t="s">
        <v>21</v>
      </c>
      <c r="F122" s="26" t="s">
        <v>21</v>
      </c>
      <c r="G122" s="13"/>
      <c r="H122" s="14">
        <v>3</v>
      </c>
      <c r="I122" s="34">
        <v>0.5</v>
      </c>
    </row>
    <row r="123" spans="1:11" x14ac:dyDescent="0.35">
      <c r="A123" s="14"/>
      <c r="B123" s="15"/>
      <c r="C123" s="14"/>
      <c r="D123" s="26" t="s">
        <v>21</v>
      </c>
      <c r="E123" s="28">
        <v>0</v>
      </c>
      <c r="F123" s="26" t="s">
        <v>58</v>
      </c>
      <c r="G123" s="13"/>
      <c r="H123" s="14"/>
      <c r="I123" s="42"/>
    </row>
    <row r="124" spans="1:11" ht="31" x14ac:dyDescent="0.35">
      <c r="A124" s="14"/>
      <c r="B124" s="15"/>
      <c r="C124" s="14"/>
      <c r="D124" s="26" t="s">
        <v>21</v>
      </c>
      <c r="E124" s="28">
        <v>1</v>
      </c>
      <c r="F124" s="26" t="s">
        <v>59</v>
      </c>
      <c r="G124" s="13"/>
      <c r="H124" s="14"/>
      <c r="I124" s="42"/>
    </row>
    <row r="125" spans="1:11" ht="46.5" x14ac:dyDescent="0.35">
      <c r="A125" s="14"/>
      <c r="B125" s="15"/>
      <c r="C125" s="14"/>
      <c r="D125" s="26" t="s">
        <v>21</v>
      </c>
      <c r="E125" s="28">
        <v>2</v>
      </c>
      <c r="F125" s="26" t="s">
        <v>60</v>
      </c>
      <c r="G125" s="13"/>
      <c r="H125" s="14"/>
      <c r="I125" s="42"/>
    </row>
    <row r="126" spans="1:11" ht="62" x14ac:dyDescent="0.35">
      <c r="A126" s="14"/>
      <c r="B126" s="15"/>
      <c r="C126" s="14"/>
      <c r="D126" s="26" t="s">
        <v>21</v>
      </c>
      <c r="E126" s="28">
        <v>3</v>
      </c>
      <c r="F126" s="26" t="s">
        <v>61</v>
      </c>
      <c r="G126" s="13"/>
      <c r="H126" s="14"/>
      <c r="I126" s="42"/>
    </row>
    <row r="127" spans="1:11" s="32" customFormat="1" ht="15" x14ac:dyDescent="0.35">
      <c r="A127" s="21" t="s">
        <v>57</v>
      </c>
      <c r="B127" s="22" t="s">
        <v>62</v>
      </c>
      <c r="C127" s="21"/>
      <c r="D127" s="23"/>
      <c r="E127" s="21"/>
      <c r="F127" s="23"/>
      <c r="G127" s="23"/>
      <c r="H127" s="21"/>
      <c r="I127" s="24">
        <f>SUM(I129:I157)</f>
        <v>22.999999999999996</v>
      </c>
      <c r="J127" s="33"/>
      <c r="K127" s="33"/>
    </row>
    <row r="128" spans="1:11" x14ac:dyDescent="0.35">
      <c r="A128" s="14">
        <v>1</v>
      </c>
      <c r="B128" s="15" t="s">
        <v>63</v>
      </c>
      <c r="C128" s="14"/>
      <c r="D128" s="13"/>
      <c r="E128" s="14"/>
      <c r="F128" s="13"/>
      <c r="G128" s="13"/>
      <c r="H128" s="14"/>
      <c r="I128" s="14"/>
    </row>
    <row r="129" spans="1:9" x14ac:dyDescent="0.35">
      <c r="A129" s="14"/>
      <c r="B129" s="15"/>
      <c r="C129" s="14" t="s">
        <v>13</v>
      </c>
      <c r="D129" s="26" t="s">
        <v>122</v>
      </c>
      <c r="E129" s="14"/>
      <c r="F129" s="26" t="s">
        <v>124</v>
      </c>
      <c r="G129" s="13"/>
      <c r="H129" s="14">
        <v>5</v>
      </c>
      <c r="I129" s="25">
        <v>0.2</v>
      </c>
    </row>
    <row r="130" spans="1:9" x14ac:dyDescent="0.35">
      <c r="A130" s="14"/>
      <c r="B130" s="15"/>
      <c r="C130" s="14" t="s">
        <v>13</v>
      </c>
      <c r="D130" s="26" t="s">
        <v>123</v>
      </c>
      <c r="E130" s="14"/>
      <c r="F130" s="26" t="s">
        <v>124</v>
      </c>
      <c r="G130" s="13"/>
      <c r="H130" s="14">
        <v>5</v>
      </c>
      <c r="I130" s="25">
        <v>0.3</v>
      </c>
    </row>
    <row r="131" spans="1:9" x14ac:dyDescent="0.35">
      <c r="A131" s="14"/>
      <c r="B131" s="15"/>
      <c r="C131" s="14" t="s">
        <v>13</v>
      </c>
      <c r="D131" s="26" t="s">
        <v>64</v>
      </c>
      <c r="E131" s="14"/>
      <c r="F131" s="26" t="s">
        <v>124</v>
      </c>
      <c r="G131" s="13"/>
      <c r="H131" s="14">
        <v>5</v>
      </c>
      <c r="I131" s="25">
        <v>0.2</v>
      </c>
    </row>
    <row r="132" spans="1:9" x14ac:dyDescent="0.35">
      <c r="A132" s="14"/>
      <c r="B132" s="15"/>
      <c r="C132" s="14" t="s">
        <v>13</v>
      </c>
      <c r="D132" s="26" t="s">
        <v>125</v>
      </c>
      <c r="E132" s="14"/>
      <c r="F132" s="26" t="s">
        <v>124</v>
      </c>
      <c r="G132" s="13"/>
      <c r="H132" s="14">
        <v>5</v>
      </c>
      <c r="I132" s="25">
        <v>0.3</v>
      </c>
    </row>
    <row r="133" spans="1:9" x14ac:dyDescent="0.35">
      <c r="A133" s="14">
        <v>2</v>
      </c>
      <c r="B133" s="27" t="s">
        <v>65</v>
      </c>
      <c r="C133" s="14"/>
      <c r="D133" s="26" t="s">
        <v>21</v>
      </c>
      <c r="E133" s="14"/>
      <c r="F133" s="26" t="s">
        <v>21</v>
      </c>
      <c r="G133" s="13"/>
      <c r="H133" s="14"/>
      <c r="I133" s="26" t="s">
        <v>21</v>
      </c>
    </row>
    <row r="134" spans="1:9" ht="93" x14ac:dyDescent="0.35">
      <c r="A134" s="14"/>
      <c r="B134" s="15"/>
      <c r="C134" s="14" t="s">
        <v>13</v>
      </c>
      <c r="D134" s="26" t="s">
        <v>126</v>
      </c>
      <c r="E134" s="14"/>
      <c r="F134" s="26" t="s">
        <v>141</v>
      </c>
      <c r="G134" s="13"/>
      <c r="H134" s="14">
        <v>4</v>
      </c>
      <c r="I134" s="25">
        <v>1.2</v>
      </c>
    </row>
    <row r="135" spans="1:9" ht="93" x14ac:dyDescent="0.35">
      <c r="A135" s="14"/>
      <c r="B135" s="15"/>
      <c r="C135" s="14" t="s">
        <v>13</v>
      </c>
      <c r="D135" s="26" t="s">
        <v>127</v>
      </c>
      <c r="E135" s="14"/>
      <c r="F135" s="26" t="s">
        <v>141</v>
      </c>
      <c r="G135" s="13"/>
      <c r="H135" s="14">
        <v>4</v>
      </c>
      <c r="I135" s="25">
        <v>1.2</v>
      </c>
    </row>
    <row r="136" spans="1:9" ht="93" x14ac:dyDescent="0.35">
      <c r="A136" s="14"/>
      <c r="B136" s="15"/>
      <c r="C136" s="14" t="s">
        <v>13</v>
      </c>
      <c r="D136" s="26" t="s">
        <v>128</v>
      </c>
      <c r="E136" s="14"/>
      <c r="F136" s="26" t="s">
        <v>141</v>
      </c>
      <c r="G136" s="13"/>
      <c r="H136" s="14">
        <v>4</v>
      </c>
      <c r="I136" s="25">
        <v>1.2</v>
      </c>
    </row>
    <row r="137" spans="1:9" ht="93" x14ac:dyDescent="0.35">
      <c r="A137" s="14"/>
      <c r="B137" s="15"/>
      <c r="C137" s="14" t="s">
        <v>13</v>
      </c>
      <c r="D137" s="26" t="s">
        <v>129</v>
      </c>
      <c r="E137" s="14"/>
      <c r="F137" s="26" t="s">
        <v>141</v>
      </c>
      <c r="G137" s="13"/>
      <c r="H137" s="14">
        <v>4</v>
      </c>
      <c r="I137" s="25">
        <v>1.2</v>
      </c>
    </row>
    <row r="138" spans="1:9" ht="93" x14ac:dyDescent="0.35">
      <c r="A138" s="14"/>
      <c r="B138" s="15"/>
      <c r="C138" s="14" t="s">
        <v>13</v>
      </c>
      <c r="D138" s="26" t="s">
        <v>130</v>
      </c>
      <c r="E138" s="14"/>
      <c r="F138" s="26" t="s">
        <v>141</v>
      </c>
      <c r="G138" s="13"/>
      <c r="H138" s="14">
        <v>4</v>
      </c>
      <c r="I138" s="25">
        <v>1.2</v>
      </c>
    </row>
    <row r="139" spans="1:9" ht="93" x14ac:dyDescent="0.35">
      <c r="A139" s="14"/>
      <c r="B139" s="15"/>
      <c r="C139" s="14" t="s">
        <v>13</v>
      </c>
      <c r="D139" s="26" t="s">
        <v>131</v>
      </c>
      <c r="E139" s="14"/>
      <c r="F139" s="26" t="s">
        <v>141</v>
      </c>
      <c r="G139" s="13"/>
      <c r="H139" s="14">
        <v>4</v>
      </c>
      <c r="I139" s="25">
        <v>1.2</v>
      </c>
    </row>
    <row r="140" spans="1:9" ht="93" x14ac:dyDescent="0.35">
      <c r="A140" s="14"/>
      <c r="B140" s="15"/>
      <c r="C140" s="14" t="s">
        <v>13</v>
      </c>
      <c r="D140" s="26" t="s">
        <v>132</v>
      </c>
      <c r="E140" s="14"/>
      <c r="F140" s="26" t="s">
        <v>141</v>
      </c>
      <c r="G140" s="13"/>
      <c r="H140" s="14">
        <v>4</v>
      </c>
      <c r="I140" s="25">
        <v>1.2</v>
      </c>
    </row>
    <row r="141" spans="1:9" ht="93" x14ac:dyDescent="0.35">
      <c r="A141" s="14"/>
      <c r="B141" s="15"/>
      <c r="C141" s="14" t="s">
        <v>13</v>
      </c>
      <c r="D141" s="26" t="s">
        <v>133</v>
      </c>
      <c r="E141" s="14"/>
      <c r="F141" s="26" t="s">
        <v>141</v>
      </c>
      <c r="G141" s="13"/>
      <c r="H141" s="14">
        <v>4</v>
      </c>
      <c r="I141" s="25">
        <v>1.2</v>
      </c>
    </row>
    <row r="142" spans="1:9" ht="93" x14ac:dyDescent="0.35">
      <c r="A142" s="14"/>
      <c r="B142" s="15"/>
      <c r="C142" s="14" t="s">
        <v>13</v>
      </c>
      <c r="D142" s="26" t="s">
        <v>134</v>
      </c>
      <c r="E142" s="14"/>
      <c r="F142" s="26" t="s">
        <v>141</v>
      </c>
      <c r="G142" s="13"/>
      <c r="H142" s="14">
        <v>4</v>
      </c>
      <c r="I142" s="25">
        <v>1.2</v>
      </c>
    </row>
    <row r="143" spans="1:9" ht="93" x14ac:dyDescent="0.35">
      <c r="A143" s="14"/>
      <c r="B143" s="15"/>
      <c r="C143" s="14" t="s">
        <v>13</v>
      </c>
      <c r="D143" s="26" t="s">
        <v>135</v>
      </c>
      <c r="E143" s="14"/>
      <c r="F143" s="26" t="s">
        <v>141</v>
      </c>
      <c r="G143" s="13"/>
      <c r="H143" s="14">
        <v>4</v>
      </c>
      <c r="I143" s="25">
        <v>1.2</v>
      </c>
    </row>
    <row r="144" spans="1:9" ht="93" x14ac:dyDescent="0.35">
      <c r="A144" s="14"/>
      <c r="B144" s="15"/>
      <c r="C144" s="14" t="s">
        <v>13</v>
      </c>
      <c r="D144" s="26" t="s">
        <v>136</v>
      </c>
      <c r="E144" s="14"/>
      <c r="F144" s="26" t="s">
        <v>141</v>
      </c>
      <c r="G144" s="13"/>
      <c r="H144" s="14">
        <v>4</v>
      </c>
      <c r="I144" s="25">
        <v>1.2</v>
      </c>
    </row>
    <row r="145" spans="1:11" ht="93" x14ac:dyDescent="0.35">
      <c r="A145" s="14"/>
      <c r="B145" s="15"/>
      <c r="C145" s="14" t="s">
        <v>13</v>
      </c>
      <c r="D145" s="26" t="s">
        <v>137</v>
      </c>
      <c r="E145" s="14"/>
      <c r="F145" s="26" t="s">
        <v>141</v>
      </c>
      <c r="G145" s="13"/>
      <c r="H145" s="14">
        <v>4</v>
      </c>
      <c r="I145" s="25">
        <v>1.2</v>
      </c>
    </row>
    <row r="146" spans="1:11" ht="93" x14ac:dyDescent="0.35">
      <c r="A146" s="14"/>
      <c r="B146" s="15"/>
      <c r="C146" s="14" t="s">
        <v>13</v>
      </c>
      <c r="D146" s="26" t="s">
        <v>138</v>
      </c>
      <c r="E146" s="14"/>
      <c r="F146" s="26" t="s">
        <v>141</v>
      </c>
      <c r="G146" s="13"/>
      <c r="H146" s="14">
        <v>4</v>
      </c>
      <c r="I146" s="25">
        <v>1.2</v>
      </c>
    </row>
    <row r="147" spans="1:11" ht="93" x14ac:dyDescent="0.35">
      <c r="A147" s="14"/>
      <c r="B147" s="15"/>
      <c r="C147" s="14" t="s">
        <v>13</v>
      </c>
      <c r="D147" s="26" t="s">
        <v>139</v>
      </c>
      <c r="E147" s="14"/>
      <c r="F147" s="26" t="s">
        <v>141</v>
      </c>
      <c r="G147" s="13"/>
      <c r="H147" s="14">
        <v>4</v>
      </c>
      <c r="I147" s="25">
        <v>1.2</v>
      </c>
    </row>
    <row r="148" spans="1:11" ht="93" x14ac:dyDescent="0.35">
      <c r="A148" s="14"/>
      <c r="B148" s="15"/>
      <c r="C148" s="14" t="s">
        <v>13</v>
      </c>
      <c r="D148" s="26" t="s">
        <v>140</v>
      </c>
      <c r="E148" s="14"/>
      <c r="F148" s="26" t="s">
        <v>141</v>
      </c>
      <c r="G148" s="13"/>
      <c r="H148" s="14">
        <v>4</v>
      </c>
      <c r="I148" s="25">
        <v>1.2</v>
      </c>
    </row>
    <row r="149" spans="1:11" x14ac:dyDescent="0.35">
      <c r="A149" s="14"/>
      <c r="B149" s="15"/>
      <c r="C149" s="14" t="s">
        <v>13</v>
      </c>
      <c r="D149" s="26" t="s">
        <v>161</v>
      </c>
      <c r="E149" s="14"/>
      <c r="F149" s="26" t="s">
        <v>66</v>
      </c>
      <c r="G149" s="13"/>
      <c r="H149" s="14">
        <v>4</v>
      </c>
      <c r="I149" s="25">
        <v>1</v>
      </c>
    </row>
    <row r="150" spans="1:11" x14ac:dyDescent="0.35">
      <c r="A150" s="14"/>
      <c r="B150" s="15"/>
      <c r="C150" s="14" t="s">
        <v>13</v>
      </c>
      <c r="D150" s="26" t="s">
        <v>162</v>
      </c>
      <c r="E150" s="14"/>
      <c r="F150" s="26"/>
      <c r="G150" s="13"/>
      <c r="H150" s="14">
        <v>4</v>
      </c>
      <c r="I150" s="25">
        <v>1</v>
      </c>
    </row>
    <row r="151" spans="1:11" ht="339.75" customHeight="1" x14ac:dyDescent="0.35">
      <c r="A151" s="14"/>
      <c r="B151" s="15"/>
      <c r="C151" s="14" t="s">
        <v>13</v>
      </c>
      <c r="D151" s="26" t="s">
        <v>40</v>
      </c>
      <c r="E151" s="14"/>
      <c r="F151" s="26" t="s">
        <v>120</v>
      </c>
      <c r="G151" s="13"/>
      <c r="H151" s="14">
        <v>3</v>
      </c>
      <c r="I151" s="25">
        <v>0.5</v>
      </c>
    </row>
    <row r="152" spans="1:11" ht="279" x14ac:dyDescent="0.35">
      <c r="A152" s="14"/>
      <c r="B152" s="15"/>
      <c r="C152" s="14" t="s">
        <v>13</v>
      </c>
      <c r="D152" s="26" t="s">
        <v>41</v>
      </c>
      <c r="E152" s="14"/>
      <c r="F152" s="26" t="s">
        <v>42</v>
      </c>
      <c r="G152" s="13"/>
      <c r="H152" s="14">
        <v>3</v>
      </c>
      <c r="I152" s="25">
        <v>0.5</v>
      </c>
    </row>
    <row r="153" spans="1:11" x14ac:dyDescent="0.35">
      <c r="A153" s="14"/>
      <c r="B153" s="15"/>
      <c r="C153" s="14" t="s">
        <v>22</v>
      </c>
      <c r="D153" s="26" t="s">
        <v>23</v>
      </c>
      <c r="E153" s="28" t="s">
        <v>21</v>
      </c>
      <c r="F153" s="26" t="s">
        <v>21</v>
      </c>
      <c r="G153" s="13"/>
      <c r="H153" s="14">
        <v>3</v>
      </c>
      <c r="I153" s="25">
        <v>1</v>
      </c>
    </row>
    <row r="154" spans="1:11" x14ac:dyDescent="0.35">
      <c r="A154" s="14"/>
      <c r="B154" s="15"/>
      <c r="C154" s="14"/>
      <c r="D154" s="26" t="s">
        <v>21</v>
      </c>
      <c r="E154" s="28">
        <v>0</v>
      </c>
      <c r="F154" s="26" t="s">
        <v>58</v>
      </c>
      <c r="G154" s="13"/>
      <c r="H154" s="14"/>
      <c r="I154" s="14"/>
    </row>
    <row r="155" spans="1:11" ht="31" x14ac:dyDescent="0.35">
      <c r="A155" s="14"/>
      <c r="B155" s="15"/>
      <c r="C155" s="14"/>
      <c r="D155" s="26" t="s">
        <v>21</v>
      </c>
      <c r="E155" s="28">
        <v>1</v>
      </c>
      <c r="F155" s="26" t="s">
        <v>59</v>
      </c>
      <c r="G155" s="13"/>
      <c r="H155" s="14"/>
      <c r="I155" s="14"/>
    </row>
    <row r="156" spans="1:11" ht="46.5" x14ac:dyDescent="0.35">
      <c r="A156" s="14"/>
      <c r="B156" s="15"/>
      <c r="C156" s="14"/>
      <c r="D156" s="26" t="s">
        <v>21</v>
      </c>
      <c r="E156" s="28">
        <v>2</v>
      </c>
      <c r="F156" s="26" t="s">
        <v>60</v>
      </c>
      <c r="G156" s="13"/>
      <c r="H156" s="14"/>
      <c r="I156" s="14"/>
    </row>
    <row r="157" spans="1:11" ht="62" x14ac:dyDescent="0.35">
      <c r="A157" s="14"/>
      <c r="B157" s="15"/>
      <c r="C157" s="14"/>
      <c r="D157" s="26" t="s">
        <v>21</v>
      </c>
      <c r="E157" s="28">
        <v>3</v>
      </c>
      <c r="F157" s="26" t="s">
        <v>61</v>
      </c>
      <c r="G157" s="13"/>
      <c r="H157" s="14"/>
      <c r="I157" s="14"/>
    </row>
    <row r="158" spans="1:11" x14ac:dyDescent="0.35">
      <c r="A158" s="17"/>
      <c r="B158" s="18"/>
      <c r="C158" s="19"/>
      <c r="D158" s="20"/>
      <c r="E158" s="19"/>
      <c r="F158" s="29" t="s">
        <v>67</v>
      </c>
      <c r="G158" s="29"/>
      <c r="H158" s="16"/>
      <c r="I158" s="30">
        <f>SUM(I72+I43+I4+I101+I127)</f>
        <v>100</v>
      </c>
      <c r="J158" s="31"/>
      <c r="K158" s="31"/>
    </row>
    <row r="163" spans="10:11" x14ac:dyDescent="0.35">
      <c r="J163" s="31"/>
      <c r="K163" s="31"/>
    </row>
  </sheetData>
  <phoneticPr fontId="8" type="noConversion"/>
  <pageMargins left="0.39370078740157483" right="0.39370078740157483" top="0.39370078740157483" bottom="0.39370078740157483" header="0" footer="0"/>
  <pageSetup paperSize="9" scale="58" firstPageNumber="429496729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
  <sheetViews>
    <sheetView workbookViewId="0">
      <selection activeCell="B34" sqref="B34"/>
    </sheetView>
  </sheetViews>
  <sheetFormatPr defaultColWidth="10.58203125" defaultRowHeight="15.5" x14ac:dyDescent="0.35"/>
  <cols>
    <col min="1" max="1" width="10.58203125" style="3"/>
    <col min="2" max="2" width="56.83203125" style="3" customWidth="1"/>
    <col min="3" max="16384" width="10.58203125" style="3"/>
  </cols>
  <sheetData>
    <row r="1" spans="1:2" ht="28" customHeight="1" x14ac:dyDescent="0.35">
      <c r="A1" s="47" t="s">
        <v>68</v>
      </c>
      <c r="B1" s="47"/>
    </row>
    <row r="2" spans="1:2" ht="46.5" x14ac:dyDescent="0.35">
      <c r="A2" s="1">
        <v>1</v>
      </c>
      <c r="B2" s="2" t="s">
        <v>69</v>
      </c>
    </row>
    <row r="3" spans="1:2" ht="35.5" customHeight="1" x14ac:dyDescent="0.35">
      <c r="A3" s="1">
        <v>2</v>
      </c>
      <c r="B3" s="2" t="s">
        <v>70</v>
      </c>
    </row>
    <row r="4" spans="1:2" ht="48.5" customHeight="1" x14ac:dyDescent="0.35">
      <c r="A4" s="1">
        <v>3</v>
      </c>
      <c r="B4" s="2" t="s">
        <v>164</v>
      </c>
    </row>
    <row r="5" spans="1:2" ht="62" x14ac:dyDescent="0.35">
      <c r="A5" s="1">
        <v>4</v>
      </c>
      <c r="B5" s="2" t="s">
        <v>71</v>
      </c>
    </row>
    <row r="6" spans="1:2" ht="31" x14ac:dyDescent="0.35">
      <c r="A6" s="1">
        <v>5</v>
      </c>
      <c r="B6" s="2" t="s">
        <v>72</v>
      </c>
    </row>
  </sheetData>
  <mergeCells count="1">
    <mergeCell ref="A1:B1"/>
  </mergeCells>
  <pageMargins left="0.7" right="0.7" top="0.75" bottom="0.75" header="0.3" footer="0.3"/>
  <pageSetup paperSize="9" firstPageNumber="42949672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Критерии оценки</vt:lpstr>
      <vt:lpstr>Перечень профессиональных задач</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Microsoft Office</dc:creator>
  <cp:lastModifiedBy>Elena Zelyaeva</cp:lastModifiedBy>
  <cp:revision>1</cp:revision>
  <cp:lastPrinted>2025-02-17T12:57:50Z</cp:lastPrinted>
  <dcterms:created xsi:type="dcterms:W3CDTF">2022-11-09T22:53:43Z</dcterms:created>
  <dcterms:modified xsi:type="dcterms:W3CDTF">2025-03-21T20:36:18Z</dcterms:modified>
</cp:coreProperties>
</file>