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Специалист по тестированию игрового программного обеспечения\"/>
    </mc:Choice>
  </mc:AlternateContent>
  <xr:revisionPtr revIDLastSave="0" documentId="13_ncr:1_{1CBBB65E-E9A3-4A59-BD90-5F1BC99341C3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G69" i="4"/>
  <c r="G68" i="4"/>
  <c r="G67" i="4"/>
  <c r="G60" i="4"/>
  <c r="G59" i="4"/>
  <c r="G58" i="4"/>
  <c r="G57" i="4"/>
  <c r="G56" i="4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</calcChain>
</file>

<file path=xl/sharedStrings.xml><?xml version="1.0" encoding="utf-8"?>
<sst xmlns="http://schemas.openxmlformats.org/spreadsheetml/2006/main" count="472" uniqueCount="189">
  <si>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</si>
  <si>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</si>
  <si>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</si>
  <si>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</si>
  <si>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</si>
  <si>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</si>
  <si>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</si>
  <si>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</si>
  <si>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</si>
  <si>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</si>
  <si>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</si>
  <si>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</si>
  <si>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</si>
  <si>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</si>
  <si>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</si>
  <si>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</si>
  <si>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</si>
  <si>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</si>
  <si>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</si>
  <si>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</si>
  <si>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</si>
  <si>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</si>
  <si>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</si>
  <si>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</si>
  <si>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</si>
  <si>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</si>
  <si>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</si>
  <si>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</si>
  <si>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</si>
  <si>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</si>
  <si>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шт </t>
  </si>
  <si>
    <t>Стеллаж</t>
  </si>
  <si>
    <t>Компьютер</t>
  </si>
  <si>
    <t>Клавиатура</t>
  </si>
  <si>
    <t>Источник бесперебойного питания</t>
  </si>
  <si>
    <t>Операционная система</t>
  </si>
  <si>
    <t>Интернет-браузер</t>
  </si>
  <si>
    <t>Пакет офисных программ</t>
  </si>
  <si>
    <t>Программное обеспечение для сканирования</t>
  </si>
  <si>
    <t>в зависимости от установленного оборудования</t>
  </si>
  <si>
    <t>Складское помещение НЕ ТРЕБУЕТСЯ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</si>
  <si>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</si>
  <si>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</si>
  <si>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</si>
  <si>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</si>
  <si>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</si>
  <si>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</si>
  <si>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</si>
  <si>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</si>
  <si>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</si>
  <si>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</si>
  <si>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</si>
  <si>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</si>
  <si>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</si>
  <si>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</si>
  <si>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</si>
  <si>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</si>
  <si>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</si>
  <si>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</si>
  <si>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</si>
  <si>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</si>
  <si>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</si>
  <si>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</si>
  <si>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</si>
  <si>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</si>
  <si>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</si>
  <si>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</si>
  <si>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</si>
  <si>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</si>
  <si>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</si>
  <si>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</si>
  <si>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</si>
  <si>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</si>
  <si>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</si>
  <si>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Специалист по тестированию игрового программного обеспечения</t>
  </si>
  <si>
    <t>Площадь зоны: не менее 30 кв.м.</t>
  </si>
  <si>
    <t xml:space="preserve">Освещение: Допустимо верхнее искусственное освещение ( не менее 300 люкс) </t>
  </si>
  <si>
    <t xml:space="preserve">Электричество: 220 Вольт (2 кВт) подключения к сети  по (220 Вольт и 380 Вольт)	</t>
  </si>
  <si>
    <t xml:space="preserve">шт  </t>
  </si>
  <si>
    <t>Стол офисный</t>
  </si>
  <si>
    <t>Стул тип 1</t>
  </si>
  <si>
    <t xml:space="preserve">Корзина мусорная </t>
  </si>
  <si>
    <t>для офисных помещений</t>
  </si>
  <si>
    <t>Инвентарь</t>
  </si>
  <si>
    <t>Мышь</t>
  </si>
  <si>
    <t>USB</t>
  </si>
  <si>
    <t>Интерактивная панель</t>
  </si>
  <si>
    <t>не менее 47 дюмов, с возможностью демонстрации таймера</t>
  </si>
  <si>
    <t>Wi-Fi маршрутизатор</t>
  </si>
  <si>
    <t>Многопотоковая передача данных - MU-MIMO
Скорость беспроводного соединения - не менее 1167 Мбит/с
Одновременная работа в двух диапазонах - 2.4 ГГц, 5 ГГц</t>
  </si>
  <si>
    <t>64-bit</t>
  </si>
  <si>
    <t>Программное обеспечение для подключения к удаленному рабочему столу</t>
  </si>
  <si>
    <t xml:space="preserve">Блок розеток </t>
  </si>
  <si>
    <t>3 гнезда (220 В, 2,5 кВт)</t>
  </si>
  <si>
    <t>Вешалка для одежды напольная</t>
  </si>
  <si>
    <t>Стол</t>
  </si>
  <si>
    <t>не менее 5 мест</t>
  </si>
  <si>
    <t>Многофункциональное устройство</t>
  </si>
  <si>
    <t>с функциями принтера, сканера и копира, лазерная печать</t>
  </si>
  <si>
    <t>Запасной картридж для МФУ</t>
  </si>
  <si>
    <t>в соответствии с оборудованием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</si>
  <si>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</si>
  <si>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</si>
  <si>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>Площадь зоны: не менее 6,25 кв.м.</t>
  </si>
  <si>
    <t xml:space="preserve">Освещение: Допустимо верхнее искусственное освещение (не менее 300 люкс) </t>
  </si>
  <si>
    <t xml:space="preserve">Электричество: 220 Вольт (2 кВт) подключения к сети  по (220 Вольт и 380 Вольт) </t>
  </si>
  <si>
    <t>(ШхГхВ) 600х300х1500, ДСП, 6 полок</t>
  </si>
  <si>
    <t>Кабель для подключения монитора 1</t>
  </si>
  <si>
    <t>DVI</t>
  </si>
  <si>
    <t>Кабель для подключения монитора 2</t>
  </si>
  <si>
    <t>HDMI</t>
  </si>
  <si>
    <t>Кабель для подключения монитора 3</t>
  </si>
  <si>
    <t>VGA</t>
  </si>
  <si>
    <t xml:space="preserve">Кабель электропитания </t>
  </si>
  <si>
    <t>для подключения ПК и монитора к ИБП</t>
  </si>
  <si>
    <t>SATA</t>
  </si>
  <si>
    <t>Крестообразная отвертка под винты PH0х75мм</t>
  </si>
  <si>
    <t>Системный блок, в котором устрановлены только: 
1) материнская плата с интегрированными видео- и звуковой картами, 
2) процессор, 
3) блок питания</t>
  </si>
  <si>
    <t>Видеокарта 1</t>
  </si>
  <si>
    <t>Объем видеопамяти: 8 ГБ</t>
  </si>
  <si>
    <t>Видеокарта 2</t>
  </si>
  <si>
    <t>Объем видеопамяти: 6 ГБ</t>
  </si>
  <si>
    <t xml:space="preserve">Оперативная память </t>
  </si>
  <si>
    <t xml:space="preserve">8GB DDR4 </t>
  </si>
  <si>
    <t>Внутренний твердотельный накопитель SSD</t>
  </si>
  <si>
    <t>Монитор</t>
  </si>
  <si>
    <t xml:space="preserve">м </t>
  </si>
  <si>
    <t>Wi-Fi адаптер</t>
  </si>
  <si>
    <t>не ниже 100 Mb/сек</t>
  </si>
  <si>
    <t>Наушники</t>
  </si>
  <si>
    <t>проводные, накладного типа, провод подключения не менее 1 м.</t>
  </si>
  <si>
    <t>Операционная система 1</t>
  </si>
  <si>
    <t>Операционная система 2</t>
  </si>
  <si>
    <t>Програмное обеспечение для захвата и записи видеоизображения с монитора компьютера</t>
  </si>
  <si>
    <t>Програмное обеспечение для захвата и записи статичного изображения с монитора компьютера</t>
  </si>
  <si>
    <t>Програмное обеспечение для измерения количества кадров в секунду</t>
  </si>
  <si>
    <t>Програмное обеспечение для имитации проблем с интернет-соединением</t>
  </si>
  <si>
    <t>Програмное обеспечение для доступа к FTP-серверу</t>
  </si>
  <si>
    <t>Програмное обеспечение для архивации данных</t>
  </si>
  <si>
    <t>Аккаунт в web-версии программы для управления работами по тестированию</t>
  </si>
  <si>
    <t>Web-версия для управления работами по тестированию</t>
  </si>
  <si>
    <t>Аккаунт в web-версии для проектирования тестовых сценариев</t>
  </si>
  <si>
    <t>Web-версия для проектирования тестовых сценариев</t>
  </si>
  <si>
    <t>Аккаунт в web-версии для создания документов и доступа к почте</t>
  </si>
  <si>
    <t>Web-версия для создания документов и доступа к почте</t>
  </si>
  <si>
    <t>Аккаунт в web-версии для скачивания клиента игры</t>
  </si>
  <si>
    <t>Web-версия для скачивания клиента игры</t>
  </si>
  <si>
    <t>Програмное обеспечение для работы графических адаптеров</t>
  </si>
  <si>
    <t>Програмное обеспечение для удаления установленных драйверов графических адаптеров</t>
  </si>
  <si>
    <t>Ручки</t>
  </si>
  <si>
    <t>Бумага</t>
  </si>
  <si>
    <t>формата А4 белая</t>
  </si>
  <si>
    <t>пачка</t>
  </si>
  <si>
    <t>Набор крепежных изделий для корпусов компьютера</t>
  </si>
  <si>
    <t>критически важные характеристики позиции отсутствует</t>
  </si>
  <si>
    <t>Количество экспертов (ЭН+ГЭ+ИЭ) + ТАП:</t>
  </si>
  <si>
    <t xml:space="preserve">Количество экспертов (ЭН+ГЭ+ИЭ) + ТАП: 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</si>
  <si>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</si>
  <si>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</si>
  <si>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</si>
  <si>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</si>
  <si>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</si>
  <si>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</si>
  <si>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</si>
  <si>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Республика Мордовия</t>
  </si>
  <si>
    <t>Луковатый Вадим Сергеевич</t>
  </si>
  <si>
    <t>lukovaty@gmail.com</t>
  </si>
  <si>
    <t>Республика Мордовия, г. Саранск, ул. Транспортная, д. 11</t>
  </si>
  <si>
    <t>ГБПОУ РМ «Саранский электромеханический колледж»</t>
  </si>
  <si>
    <t>Шлейф для подключения твердотельного накопителя</t>
  </si>
  <si>
    <t>Комната Экспертов (включая комнату Главного эксперта) (оборудование, инструмент, мебель) (по количеству экспертов)</t>
  </si>
  <si>
    <t>не менее 7 мест</t>
  </si>
  <si>
    <t xml:space="preserve">шт (на 1 конкурсанта) </t>
  </si>
  <si>
    <t>Кудашов Виталий Валерьевич</t>
  </si>
  <si>
    <t>vit-kyd@mail.ru</t>
  </si>
  <si>
    <t xml:space="preserve">SSD 240 Gb </t>
  </si>
  <si>
    <t>не менее 23 дюймов</t>
  </si>
  <si>
    <t>(ШхГхВ) 1000х600х750
столешница не тоньше 20 мм
светлая ламинированная поверхность столешницы</t>
  </si>
  <si>
    <t>с подлокотниками</t>
  </si>
  <si>
    <t>(ШхГхВ) 1400х600х750
столешница не тоньше 20 мм
светлая ламинированная поверхность столешницы</t>
  </si>
  <si>
    <t>синий цвет чернил</t>
  </si>
  <si>
    <t>Intel Core i7</t>
  </si>
  <si>
    <t>активная мощность не менее 500 Вт</t>
  </si>
  <si>
    <t xml:space="preserve"> PH0х75мм</t>
  </si>
  <si>
    <t>1МП</t>
  </si>
  <si>
    <t>порошковый</t>
  </si>
  <si>
    <t>19 л</t>
  </si>
  <si>
    <t>01.04.2025 - 04.04.2025, 05.04.2025 - 08.04.2025</t>
  </si>
  <si>
    <t>Итоговый (межрегиональный)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</si>
</sst>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top" wrapText="1"/>
    </xf>
    <xf numFmtId="0" fontId="12" fillId="0" borderId="1" xfId="1" applyFont="1" applyBorder="1"/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 wrapText="1"/>
    </xf>
    <xf numFmtId="0" fontId="1" fillId="0" borderId="0" xfId="1"/>
    <xf numFmtId="0" fontId="1" fillId="0" borderId="0" xfId="1" applyFont="1"/>
    <xf numFmtId="0" fontId="1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8" fillId="0" borderId="2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top"/>
    </xf>
    <xf numFmtId="0" fontId="12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/>
    </xf>
    <xf numFmtId="0" fontId="12" fillId="0" borderId="6" xfId="0" applyFont="1" applyBorder="1" applyAlignment="1">
      <alignment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8" fillId="0" borderId="2" xfId="0" applyFont="1" applyBorder="1" applyAlignment="1"/>
    <xf numFmtId="0" fontId="2" fillId="0" borderId="19" xfId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8" fillId="0" borderId="1" xfId="0" applyFont="1" applyBorder="1"/>
    <xf numFmtId="0" fontId="2" fillId="0" borderId="3" xfId="1" applyFont="1" applyBorder="1" applyAlignment="1">
      <alignment horizontal="center" vertical="center" wrapText="1"/>
    </xf>
    <xf numFmtId="0" fontId="11" fillId="0" borderId="29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8" fillId="0" borderId="20" xfId="0" applyFont="1" applyBorder="1" applyAlignment="1">
      <alignment vertical="center"/>
    </xf>
    <xf numFmtId="0" fontId="18" fillId="5" borderId="20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1"/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6" fillId="6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/>
    </xf>
    <xf numFmtId="0" fontId="8" fillId="6" borderId="0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12" fillId="0" borderId="24" xfId="1" applyFont="1" applyBorder="1" applyAlignment="1">
      <alignment horizontal="left" vertical="top" wrapText="1"/>
    </xf>
    <xf numFmtId="0" fontId="19" fillId="0" borderId="0" xfId="1" applyFont="1" applyBorder="1"/>
    <xf numFmtId="0" fontId="19" fillId="0" borderId="25" xfId="1" applyFont="1" applyBorder="1"/>
    <xf numFmtId="0" fontId="2" fillId="0" borderId="24" xfId="1" applyFont="1" applyBorder="1" applyAlignment="1">
      <alignment horizontal="left" vertical="top" wrapText="1"/>
    </xf>
    <xf numFmtId="0" fontId="3" fillId="0" borderId="0" xfId="1" applyFont="1" applyBorder="1"/>
    <xf numFmtId="0" fontId="3" fillId="0" borderId="25" xfId="1" applyFont="1" applyBorder="1"/>
    <xf numFmtId="0" fontId="2" fillId="0" borderId="0" xfId="1" applyFont="1" applyAlignment="1">
      <alignment horizontal="right"/>
    </xf>
    <xf numFmtId="0" fontId="12" fillId="0" borderId="26" xfId="1" applyFont="1" applyBorder="1" applyAlignment="1">
      <alignment horizontal="left" vertical="top" wrapText="1"/>
    </xf>
    <xf numFmtId="0" fontId="19" fillId="0" borderId="27" xfId="1" applyFont="1" applyBorder="1"/>
    <xf numFmtId="0" fontId="19" fillId="0" borderId="28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6" fillId="6" borderId="16" xfId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7" fillId="0" borderId="20" xfId="0" applyFont="1" applyBorder="1" applyAlignment="1">
      <alignment horizontal="right" vertical="center" wrapText="1"/>
    </xf>
    <xf numFmtId="14" fontId="17" fillId="0" borderId="20" xfId="0" applyNumberFormat="1" applyFont="1" applyBorder="1" applyAlignment="1">
      <alignment horizontal="right" vertical="center" wrapText="1"/>
    </xf>
    <xf numFmtId="0" fontId="13" fillId="0" borderId="20" xfId="2" applyBorder="1" applyAlignment="1">
      <alignment horizontal="right" vertical="center" wrapText="1"/>
    </xf>
    <xf numFmtId="14" fontId="13" fillId="0" borderId="20" xfId="2" applyNumberFormat="1" applyBorder="1" applyAlignment="1">
      <alignment horizontal="right" vertical="center" wrapText="1"/>
    </xf>
    <xf numFmtId="0" fontId="17" fillId="0" borderId="0" xfId="0" applyFont="1" applyAlignment="1">
      <alignment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t-kyd@mail.ru" TargetMode="External"/><Relationship Id="rId2" Type="http://schemas.openxmlformats.org/officeDocument/2006/relationships/hyperlink" Target="tel:+79026686497" TargetMode="External"/><Relationship Id="rId1" Type="http://schemas.openxmlformats.org/officeDocument/2006/relationships/hyperlink" Target="mailto:lukovaty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workbookViewId="0">
      <selection activeCell="E17" sqref="E17"/>
    </sheetView>
  </sheetViews>
  <sheetFormatPr defaultRowHeight="18.75" x14ac:dyDescent="0.25"/>
  <cols>
    <col min="1" max="1" width="75.7109375" style="139" customWidth="1"/>
    <col min="2" max="2" width="75.7109375" style="145" customWidth="1"/>
  </cols>
  <sheetData>
    <row r="1" spans="1:2" ht="24.95" customHeight="1" x14ac:dyDescent="0.25"/>
    <row r="2" spans="1:2" ht="24.95" customHeight="1" x14ac:dyDescent="0.25">
      <c r="B2" s="139"/>
    </row>
    <row r="3" spans="1:2" ht="24.95" customHeight="1" x14ac:dyDescent="0.25">
      <c r="A3" s="140" t="s">
        <v>46</v>
      </c>
      <c r="B3" s="141" t="s">
        <v>74</v>
      </c>
    </row>
    <row r="4" spans="1:2" ht="42" customHeight="1" x14ac:dyDescent="0.25">
      <c r="A4" s="140" t="s">
        <v>72</v>
      </c>
      <c r="B4" s="141" t="s">
        <v>188</v>
      </c>
    </row>
    <row r="5" spans="1:2" ht="24.95" customHeight="1" x14ac:dyDescent="0.25">
      <c r="A5" s="140" t="s">
        <v>45</v>
      </c>
      <c r="B5" s="141" t="s">
        <v>164</v>
      </c>
    </row>
    <row r="6" spans="1:2" ht="24.95" customHeight="1" x14ac:dyDescent="0.25">
      <c r="A6" s="140" t="s">
        <v>56</v>
      </c>
      <c r="B6" s="141" t="s">
        <v>168</v>
      </c>
    </row>
    <row r="7" spans="1:2" ht="24.95" customHeight="1" x14ac:dyDescent="0.25">
      <c r="A7" s="140" t="s">
        <v>73</v>
      </c>
      <c r="B7" s="141" t="s">
        <v>167</v>
      </c>
    </row>
    <row r="8" spans="1:2" ht="24.95" customHeight="1" x14ac:dyDescent="0.25">
      <c r="A8" s="140" t="s">
        <v>47</v>
      </c>
      <c r="B8" s="142" t="s">
        <v>187</v>
      </c>
    </row>
    <row r="9" spans="1:2" ht="24.95" customHeight="1" x14ac:dyDescent="0.25">
      <c r="A9" s="140" t="s">
        <v>48</v>
      </c>
      <c r="B9" s="142" t="s">
        <v>165</v>
      </c>
    </row>
    <row r="10" spans="1:2" ht="24.95" customHeight="1" x14ac:dyDescent="0.25">
      <c r="A10" s="140" t="s">
        <v>54</v>
      </c>
      <c r="B10" s="143" t="s">
        <v>166</v>
      </c>
    </row>
    <row r="11" spans="1:2" ht="24.95" customHeight="1" x14ac:dyDescent="0.25">
      <c r="A11" s="140" t="s">
        <v>49</v>
      </c>
      <c r="B11" s="141">
        <v>89176935969</v>
      </c>
    </row>
    <row r="12" spans="1:2" ht="24.95" customHeight="1" x14ac:dyDescent="0.25">
      <c r="A12" s="140" t="s">
        <v>50</v>
      </c>
      <c r="B12" s="142" t="s">
        <v>173</v>
      </c>
    </row>
    <row r="13" spans="1:2" ht="24.95" customHeight="1" x14ac:dyDescent="0.25">
      <c r="A13" s="140" t="s">
        <v>55</v>
      </c>
      <c r="B13" s="144" t="s">
        <v>174</v>
      </c>
    </row>
    <row r="14" spans="1:2" ht="24.95" customHeight="1" x14ac:dyDescent="0.25">
      <c r="A14" s="140" t="s">
        <v>51</v>
      </c>
      <c r="B14" s="141">
        <v>89026686497</v>
      </c>
    </row>
    <row r="15" spans="1:2" ht="24.95" customHeight="1" x14ac:dyDescent="0.25">
      <c r="A15" s="140" t="s">
        <v>52</v>
      </c>
      <c r="B15" s="141">
        <v>5</v>
      </c>
    </row>
    <row r="16" spans="1:2" ht="24.95" customHeight="1" x14ac:dyDescent="0.25">
      <c r="A16" s="140" t="s">
        <v>53</v>
      </c>
      <c r="B16" s="141">
        <v>5</v>
      </c>
    </row>
    <row r="17" spans="1:2" ht="41.25" customHeight="1" x14ac:dyDescent="0.25">
      <c r="A17" s="140" t="s">
        <v>157</v>
      </c>
      <c r="B17" s="141">
        <v>9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139" t="s">
        <v>158</v>
      </c>
    </row>
    <row r="21" spans="1:2" ht="24.95" customHeight="1" x14ac:dyDescent="0.25">
      <c r="A21" s="139" t="s">
        <v>159</v>
      </c>
    </row>
    <row r="22" spans="1:2" ht="24.95" customHeight="1" x14ac:dyDescent="0.25">
      <c r="A22" s="139" t="s">
        <v>160</v>
      </c>
    </row>
    <row r="23" spans="1:2" ht="24.95" customHeight="1" x14ac:dyDescent="0.25">
      <c r="A23" s="139" t="s">
        <v>161</v>
      </c>
    </row>
    <row r="24" spans="1:2" ht="24.95" customHeight="1" x14ac:dyDescent="0.25">
      <c r="A24" s="139" t="s">
        <v>162</v>
      </c>
    </row>
    <row r="25" spans="1:2" ht="24.95" customHeight="1" x14ac:dyDescent="0.25">
      <c r="A25" s="139" t="s">
        <v>163</v>
      </c>
    </row>
  </sheetData>
  <hyperlinks>
    <hyperlink ref="B10" r:id="rId1" xr:uid="{00000000-0004-0000-0000-000000000000}"/>
    <hyperlink ref="B14" r:id="rId2" display="tel:+79026686497" xr:uid="{00000000-0004-0000-0000-000001000000}"/>
    <hyperlink ref="B13" r:id="rId3" xr:uid="{00000000-0004-0000-0000-000002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5"/>
  <sheetViews>
    <sheetView topLeftCell="A61" zoomScale="80" zoomScaleNormal="80" workbookViewId="0">
      <selection activeCell="C104" sqref="C104"/>
    </sheetView>
  </sheetViews>
  <sheetFormatPr defaultColWidth="14.42578125" defaultRowHeight="15" customHeight="1" x14ac:dyDescent="0.25"/>
  <cols>
    <col min="1" max="1" width="5.140625" style="89" customWidth="1"/>
    <col min="2" max="2" width="52" style="34" customWidth="1"/>
    <col min="3" max="3" width="33.85546875" style="34" customWidth="1"/>
    <col min="4" max="4" width="22" style="34" customWidth="1"/>
    <col min="5" max="5" width="15.42578125" style="34" customWidth="1"/>
    <col min="6" max="6" width="19.7109375" style="34" bestFit="1" customWidth="1"/>
    <col min="7" max="7" width="14.42578125" style="34" customWidth="1"/>
    <col min="8" max="8" width="25" style="34" bestFit="1" customWidth="1"/>
    <col min="9" max="11" width="8.7109375" style="1" customWidth="1"/>
    <col min="12" max="16384" width="14.42578125" style="1"/>
  </cols>
  <sheetData>
    <row r="1" spans="1:10" x14ac:dyDescent="0.25">
      <c r="A1" s="100" t="s">
        <v>22</v>
      </c>
      <c r="B1" s="101"/>
      <c r="C1" s="101"/>
      <c r="D1" s="101"/>
      <c r="E1" s="101"/>
      <c r="F1" s="101"/>
      <c r="G1" s="101"/>
      <c r="H1" s="101"/>
      <c r="I1" s="35"/>
      <c r="J1" s="35"/>
    </row>
    <row r="2" spans="1:10" s="33" customFormat="1" ht="20.25" x14ac:dyDescent="0.3">
      <c r="A2" s="103" t="s">
        <v>70</v>
      </c>
      <c r="B2" s="103"/>
      <c r="C2" s="103"/>
      <c r="D2" s="103"/>
      <c r="E2" s="103"/>
      <c r="F2" s="103"/>
      <c r="G2" s="103"/>
      <c r="H2" s="103"/>
      <c r="I2" s="35"/>
      <c r="J2" s="35"/>
    </row>
    <row r="3" spans="1:10" s="33" customFormat="1" ht="20.25" x14ac:dyDescent="0.25">
      <c r="A3" s="104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04"/>
      <c r="C3" s="104"/>
      <c r="D3" s="104"/>
      <c r="E3" s="104"/>
      <c r="F3" s="104"/>
      <c r="G3" s="104"/>
      <c r="H3" s="104"/>
      <c r="I3" s="36"/>
      <c r="J3" s="36"/>
    </row>
    <row r="4" spans="1:10" s="33" customFormat="1" ht="20.25" x14ac:dyDescent="0.3">
      <c r="A4" s="103" t="s">
        <v>71</v>
      </c>
      <c r="B4" s="103"/>
      <c r="C4" s="103"/>
      <c r="D4" s="103"/>
      <c r="E4" s="103"/>
      <c r="F4" s="103"/>
      <c r="G4" s="103"/>
      <c r="H4" s="103"/>
      <c r="I4" s="35"/>
      <c r="J4" s="35"/>
    </row>
    <row r="5" spans="1:10" ht="22.5" customHeight="1" x14ac:dyDescent="0.25">
      <c r="A5" s="102" t="str">
        <f>'Информация о Чемпионате'!B3</f>
        <v>Специалист по тестированию игрового программного обеспечения</v>
      </c>
      <c r="B5" s="102"/>
      <c r="C5" s="102"/>
      <c r="D5" s="102"/>
      <c r="E5" s="102"/>
      <c r="F5" s="102"/>
      <c r="G5" s="102"/>
      <c r="H5" s="102"/>
      <c r="I5" s="35"/>
      <c r="J5" s="35"/>
    </row>
    <row r="6" spans="1:10" x14ac:dyDescent="0.25">
      <c r="A6" s="98" t="s">
        <v>24</v>
      </c>
      <c r="B6" s="101"/>
      <c r="C6" s="101"/>
      <c r="D6" s="101"/>
      <c r="E6" s="101"/>
      <c r="F6" s="101"/>
      <c r="G6" s="101"/>
      <c r="H6" s="101"/>
      <c r="I6" s="35"/>
      <c r="J6" s="35"/>
    </row>
    <row r="7" spans="1:10" ht="15.75" customHeight="1" x14ac:dyDescent="0.25">
      <c r="A7" s="98" t="s">
        <v>61</v>
      </c>
      <c r="B7" s="98"/>
      <c r="C7" s="99" t="str">
        <f>'Информация о Чемпионате'!B5</f>
        <v>Республика Мордовия</v>
      </c>
      <c r="D7" s="99"/>
      <c r="E7" s="99"/>
      <c r="F7" s="99"/>
      <c r="G7" s="99"/>
      <c r="H7" s="99"/>
    </row>
    <row r="8" spans="1:10" ht="15.75" customHeight="1" x14ac:dyDescent="0.25">
      <c r="A8" s="98" t="s">
        <v>69</v>
      </c>
      <c r="B8" s="98"/>
      <c r="C8" s="98"/>
      <c r="D8" s="99" t="str">
        <f>'Информация о Чемпионате'!B6</f>
        <v>ГБПОУ РМ «Саранский электромеханический колледж»</v>
      </c>
      <c r="E8" s="99"/>
      <c r="F8" s="99"/>
      <c r="G8" s="99"/>
      <c r="H8" s="99"/>
    </row>
    <row r="9" spans="1:10" ht="15.75" customHeight="1" x14ac:dyDescent="0.25">
      <c r="A9" s="98" t="s">
        <v>57</v>
      </c>
      <c r="B9" s="98"/>
      <c r="C9" s="98" t="str">
        <f>'Информация о Чемпионате'!B7</f>
        <v>Республика Мордовия, г. Саранск, ул. Транспортная, д. 11</v>
      </c>
      <c r="D9" s="98"/>
      <c r="E9" s="98"/>
      <c r="F9" s="98"/>
      <c r="G9" s="98"/>
      <c r="H9" s="98"/>
    </row>
    <row r="10" spans="1:10" ht="15.75" customHeight="1" x14ac:dyDescent="0.25">
      <c r="A10" s="98" t="s">
        <v>60</v>
      </c>
      <c r="B10" s="98"/>
      <c r="C10" s="98" t="str">
        <f>'Информация о Чемпионате'!B9</f>
        <v>Луковатый Вадим Сергеевич</v>
      </c>
      <c r="D10" s="98"/>
      <c r="E10" s="98" t="str">
        <f>'Информация о Чемпионате'!B10</f>
        <v>lukovaty@gmail.com</v>
      </c>
      <c r="F10" s="98"/>
      <c r="G10" s="98">
        <f>'Информация о Чемпионате'!B11</f>
        <v>89176935969</v>
      </c>
      <c r="H10" s="98"/>
    </row>
    <row r="11" spans="1:10" ht="15.75" customHeight="1" x14ac:dyDescent="0.25">
      <c r="A11" s="98" t="s">
        <v>59</v>
      </c>
      <c r="B11" s="98"/>
      <c r="C11" s="98" t="str">
        <f>'Информация о Чемпионате'!B12</f>
        <v>Кудашов Виталий Валерьевич</v>
      </c>
      <c r="D11" s="98"/>
      <c r="E11" s="98" t="str">
        <f>'Информация о Чемпионате'!B13</f>
        <v>vit-kyd@mail.ru</v>
      </c>
      <c r="F11" s="98"/>
      <c r="G11" s="98">
        <f>'Информация о Чемпионате'!B14</f>
        <v>89026686497</v>
      </c>
      <c r="H11" s="98"/>
    </row>
    <row r="12" spans="1:10" ht="15.75" customHeight="1" x14ac:dyDescent="0.25">
      <c r="A12" s="98" t="s">
        <v>155</v>
      </c>
      <c r="B12" s="98"/>
      <c r="C12" s="98">
        <f>'Информация о Чемпионате'!B17</f>
        <v>9</v>
      </c>
      <c r="D12" s="98"/>
      <c r="E12" s="98"/>
      <c r="F12" s="98"/>
      <c r="G12" s="98"/>
      <c r="H12" s="98"/>
    </row>
    <row r="13" spans="1:10" ht="15.75" customHeight="1" x14ac:dyDescent="0.25">
      <c r="A13" s="98" t="s">
        <v>43</v>
      </c>
      <c r="B13" s="98"/>
      <c r="C13" s="98">
        <f>'Информация о Чемпионате'!B15</f>
        <v>5</v>
      </c>
      <c r="D13" s="98"/>
      <c r="E13" s="98"/>
      <c r="F13" s="98"/>
      <c r="G13" s="98"/>
      <c r="H13" s="98"/>
    </row>
    <row r="14" spans="1:10" ht="15.75" customHeight="1" x14ac:dyDescent="0.25">
      <c r="A14" s="98" t="s">
        <v>44</v>
      </c>
      <c r="B14" s="98"/>
      <c r="C14" s="98">
        <f>'Информация о Чемпионате'!B16</f>
        <v>5</v>
      </c>
      <c r="D14" s="98"/>
      <c r="E14" s="98"/>
      <c r="F14" s="98"/>
      <c r="G14" s="98"/>
      <c r="H14" s="98"/>
    </row>
    <row r="15" spans="1:10" ht="15.75" customHeight="1" x14ac:dyDescent="0.25">
      <c r="A15" s="98" t="s">
        <v>58</v>
      </c>
      <c r="B15" s="98"/>
      <c r="C15" s="98" t="str">
        <f>'Информация о Чемпионате'!B8</f>
        <v>01.04.2025 - 04.04.2025, 05.04.2025 - 08.04.2025</v>
      </c>
      <c r="D15" s="98"/>
      <c r="E15" s="98"/>
      <c r="F15" s="98"/>
      <c r="G15" s="98"/>
      <c r="H15" s="98"/>
    </row>
    <row r="16" spans="1:10" ht="21" thickBot="1" x14ac:dyDescent="0.3">
      <c r="A16" s="113" t="s">
        <v>41</v>
      </c>
      <c r="B16" s="114"/>
      <c r="C16" s="114"/>
      <c r="D16" s="114"/>
      <c r="E16" s="114"/>
      <c r="F16" s="114"/>
      <c r="G16" s="114"/>
      <c r="H16" s="115"/>
    </row>
    <row r="17" spans="1:8" x14ac:dyDescent="0.25">
      <c r="A17" s="110" t="s">
        <v>19</v>
      </c>
      <c r="B17" s="111"/>
      <c r="C17" s="111"/>
      <c r="D17" s="111"/>
      <c r="E17" s="111"/>
      <c r="F17" s="111"/>
      <c r="G17" s="111"/>
      <c r="H17" s="112"/>
    </row>
    <row r="18" spans="1:8" x14ac:dyDescent="0.25">
      <c r="A18" s="105" t="s">
        <v>75</v>
      </c>
      <c r="B18" s="106"/>
      <c r="C18" s="106"/>
      <c r="D18" s="106"/>
      <c r="E18" s="106"/>
      <c r="F18" s="106"/>
      <c r="G18" s="106"/>
      <c r="H18" s="107"/>
    </row>
    <row r="19" spans="1:8" s="42" customFormat="1" ht="15" customHeight="1" x14ac:dyDescent="0.25">
      <c r="A19" s="105" t="s">
        <v>76</v>
      </c>
      <c r="B19" s="106"/>
      <c r="C19" s="106"/>
      <c r="D19" s="106"/>
      <c r="E19" s="106"/>
      <c r="F19" s="106"/>
      <c r="G19" s="106"/>
      <c r="H19" s="107"/>
    </row>
    <row r="20" spans="1:8" x14ac:dyDescent="0.25">
      <c r="A20" s="105" t="s">
        <v>18</v>
      </c>
      <c r="B20" s="106"/>
      <c r="C20" s="106"/>
      <c r="D20" s="106"/>
      <c r="E20" s="106"/>
      <c r="F20" s="106"/>
      <c r="G20" s="106"/>
      <c r="H20" s="107"/>
    </row>
    <row r="21" spans="1:8" s="42" customFormat="1" x14ac:dyDescent="0.25">
      <c r="A21" s="105" t="s">
        <v>77</v>
      </c>
      <c r="B21" s="106"/>
      <c r="C21" s="106"/>
      <c r="D21" s="106"/>
      <c r="E21" s="106"/>
      <c r="F21" s="106"/>
      <c r="G21" s="106"/>
      <c r="H21" s="107"/>
    </row>
    <row r="22" spans="1:8" ht="60" x14ac:dyDescent="0.25">
      <c r="A22" s="62" t="s">
        <v>11</v>
      </c>
      <c r="B22" s="62" t="s">
        <v>10</v>
      </c>
      <c r="C22" s="62" t="s">
        <v>9</v>
      </c>
      <c r="D22" s="62" t="s">
        <v>8</v>
      </c>
      <c r="E22" s="62" t="s">
        <v>7</v>
      </c>
      <c r="F22" s="62" t="s">
        <v>6</v>
      </c>
      <c r="G22" s="62" t="s">
        <v>5</v>
      </c>
      <c r="H22" s="62" t="s">
        <v>23</v>
      </c>
    </row>
    <row r="23" spans="1:8" ht="60" x14ac:dyDescent="0.25">
      <c r="A23" s="88">
        <v>1</v>
      </c>
      <c r="B23" s="61" t="s">
        <v>79</v>
      </c>
      <c r="C23" s="85" t="s">
        <v>177</v>
      </c>
      <c r="D23" s="68" t="s">
        <v>13</v>
      </c>
      <c r="E23" s="56">
        <v>8</v>
      </c>
      <c r="F23" s="56" t="s">
        <v>0</v>
      </c>
      <c r="G23" s="56">
        <v>8</v>
      </c>
      <c r="H23" s="9"/>
    </row>
    <row r="24" spans="1:8" x14ac:dyDescent="0.25">
      <c r="A24" s="3">
        <v>2</v>
      </c>
      <c r="B24" s="49" t="s">
        <v>80</v>
      </c>
      <c r="C24" s="69" t="s">
        <v>178</v>
      </c>
      <c r="D24" s="46" t="s">
        <v>13</v>
      </c>
      <c r="E24" s="43">
        <v>8</v>
      </c>
      <c r="F24" s="43" t="s">
        <v>0</v>
      </c>
      <c r="G24" s="43">
        <v>8</v>
      </c>
      <c r="H24" s="2"/>
    </row>
    <row r="25" spans="1:8" x14ac:dyDescent="0.25">
      <c r="A25" s="3">
        <v>3</v>
      </c>
      <c r="B25" s="49" t="s">
        <v>81</v>
      </c>
      <c r="C25" s="86" t="s">
        <v>82</v>
      </c>
      <c r="D25" s="46" t="s">
        <v>83</v>
      </c>
      <c r="E25" s="43">
        <v>1</v>
      </c>
      <c r="F25" s="43" t="s">
        <v>0</v>
      </c>
      <c r="G25" s="43">
        <v>1</v>
      </c>
      <c r="H25" s="2"/>
    </row>
    <row r="26" spans="1:8" x14ac:dyDescent="0.25">
      <c r="A26" s="3">
        <v>4</v>
      </c>
      <c r="B26" s="49" t="s">
        <v>17</v>
      </c>
      <c r="C26" s="86" t="s">
        <v>181</v>
      </c>
      <c r="D26" s="46" t="s">
        <v>16</v>
      </c>
      <c r="E26" s="44">
        <v>7</v>
      </c>
      <c r="F26" s="44" t="s">
        <v>0</v>
      </c>
      <c r="G26" s="44">
        <v>7</v>
      </c>
      <c r="H26" s="2"/>
    </row>
    <row r="27" spans="1:8" x14ac:dyDescent="0.25">
      <c r="A27" s="3">
        <v>5</v>
      </c>
      <c r="B27" s="49" t="s">
        <v>84</v>
      </c>
      <c r="C27" s="86" t="s">
        <v>85</v>
      </c>
      <c r="D27" s="46" t="s">
        <v>16</v>
      </c>
      <c r="E27" s="44">
        <v>7</v>
      </c>
      <c r="F27" s="44" t="s">
        <v>0</v>
      </c>
      <c r="G27" s="44">
        <v>7</v>
      </c>
      <c r="H27" s="2"/>
    </row>
    <row r="28" spans="1:8" ht="45" x14ac:dyDescent="0.25">
      <c r="A28" s="3">
        <v>6</v>
      </c>
      <c r="B28" s="49" t="s">
        <v>86</v>
      </c>
      <c r="C28" s="86" t="s">
        <v>87</v>
      </c>
      <c r="D28" s="46" t="s">
        <v>21</v>
      </c>
      <c r="E28" s="44">
        <v>1</v>
      </c>
      <c r="F28" s="44" t="s">
        <v>0</v>
      </c>
      <c r="G28" s="44">
        <v>1</v>
      </c>
      <c r="H28" s="2"/>
    </row>
    <row r="29" spans="1:8" ht="90" x14ac:dyDescent="0.25">
      <c r="A29" s="3">
        <v>7</v>
      </c>
      <c r="B29" s="49" t="s">
        <v>88</v>
      </c>
      <c r="C29" s="86" t="s">
        <v>89</v>
      </c>
      <c r="D29" s="46" t="s">
        <v>16</v>
      </c>
      <c r="E29" s="44">
        <v>1</v>
      </c>
      <c r="F29" s="44" t="s">
        <v>0</v>
      </c>
      <c r="G29" s="44">
        <v>1</v>
      </c>
      <c r="H29" s="2"/>
    </row>
    <row r="30" spans="1:8" s="97" customFormat="1" ht="30" x14ac:dyDescent="0.25">
      <c r="A30" s="3">
        <v>8</v>
      </c>
      <c r="B30" s="52" t="s">
        <v>97</v>
      </c>
      <c r="C30" s="91" t="s">
        <v>98</v>
      </c>
      <c r="D30" s="71" t="s">
        <v>16</v>
      </c>
      <c r="E30" s="67">
        <v>1</v>
      </c>
      <c r="F30" s="67" t="s">
        <v>0</v>
      </c>
      <c r="G30" s="67">
        <f>E30</f>
        <v>1</v>
      </c>
      <c r="H30" s="25"/>
    </row>
    <row r="31" spans="1:8" x14ac:dyDescent="0.25">
      <c r="A31" s="3">
        <v>9</v>
      </c>
      <c r="B31" s="49" t="s">
        <v>35</v>
      </c>
      <c r="C31" s="49" t="s">
        <v>90</v>
      </c>
      <c r="D31" s="44" t="s">
        <v>20</v>
      </c>
      <c r="E31" s="45">
        <v>7</v>
      </c>
      <c r="F31" s="45" t="s">
        <v>0</v>
      </c>
      <c r="G31" s="45">
        <v>7</v>
      </c>
      <c r="H31" s="2"/>
    </row>
    <row r="32" spans="1:8" s="41" customFormat="1" ht="45" x14ac:dyDescent="0.25">
      <c r="A32" s="3">
        <v>10</v>
      </c>
      <c r="B32" s="49" t="s">
        <v>91</v>
      </c>
      <c r="C32" s="78" t="s">
        <v>91</v>
      </c>
      <c r="D32" s="44" t="s">
        <v>20</v>
      </c>
      <c r="E32" s="46">
        <v>7</v>
      </c>
      <c r="F32" s="46" t="s">
        <v>78</v>
      </c>
      <c r="G32" s="46">
        <v>7</v>
      </c>
      <c r="H32" s="2"/>
    </row>
    <row r="33" spans="1:8" x14ac:dyDescent="0.25">
      <c r="A33" s="3">
        <v>11</v>
      </c>
      <c r="B33" s="51" t="s">
        <v>92</v>
      </c>
      <c r="C33" s="87" t="s">
        <v>93</v>
      </c>
      <c r="D33" s="46" t="s">
        <v>21</v>
      </c>
      <c r="E33" s="47">
        <v>7</v>
      </c>
      <c r="F33" s="48" t="s">
        <v>0</v>
      </c>
      <c r="G33" s="47">
        <v>7</v>
      </c>
      <c r="H33" s="2"/>
    </row>
    <row r="34" spans="1:8" ht="23.25" customHeight="1" thickBot="1" x14ac:dyDescent="0.3">
      <c r="A34" s="108" t="s">
        <v>42</v>
      </c>
      <c r="B34" s="109"/>
      <c r="C34" s="109"/>
      <c r="D34" s="109"/>
      <c r="E34" s="109"/>
      <c r="F34" s="109"/>
      <c r="G34" s="109"/>
      <c r="H34" s="109"/>
    </row>
    <row r="35" spans="1:8" ht="15.75" customHeight="1" x14ac:dyDescent="0.25">
      <c r="A35" s="110" t="s">
        <v>19</v>
      </c>
      <c r="B35" s="111"/>
      <c r="C35" s="111"/>
      <c r="D35" s="111"/>
      <c r="E35" s="111"/>
      <c r="F35" s="111"/>
      <c r="G35" s="111"/>
      <c r="H35" s="112"/>
    </row>
    <row r="36" spans="1:8" ht="15" customHeight="1" x14ac:dyDescent="0.25">
      <c r="A36" s="105" t="s">
        <v>75</v>
      </c>
      <c r="B36" s="106"/>
      <c r="C36" s="106"/>
      <c r="D36" s="106"/>
      <c r="E36" s="106"/>
      <c r="F36" s="106"/>
      <c r="G36" s="106"/>
      <c r="H36" s="107"/>
    </row>
    <row r="37" spans="1:8" ht="15" customHeight="1" x14ac:dyDescent="0.25">
      <c r="A37" s="105" t="s">
        <v>76</v>
      </c>
      <c r="B37" s="106"/>
      <c r="C37" s="106"/>
      <c r="D37" s="106"/>
      <c r="E37" s="106"/>
      <c r="F37" s="106"/>
      <c r="G37" s="106"/>
      <c r="H37" s="107"/>
    </row>
    <row r="38" spans="1:8" ht="15" customHeight="1" x14ac:dyDescent="0.25">
      <c r="A38" s="105" t="s">
        <v>18</v>
      </c>
      <c r="B38" s="106"/>
      <c r="C38" s="106"/>
      <c r="D38" s="106"/>
      <c r="E38" s="106"/>
      <c r="F38" s="106"/>
      <c r="G38" s="106"/>
      <c r="H38" s="107"/>
    </row>
    <row r="39" spans="1:8" ht="15" customHeight="1" x14ac:dyDescent="0.25">
      <c r="A39" s="105" t="s">
        <v>77</v>
      </c>
      <c r="B39" s="106"/>
      <c r="C39" s="106"/>
      <c r="D39" s="106"/>
      <c r="E39" s="106"/>
      <c r="F39" s="106"/>
      <c r="G39" s="106"/>
      <c r="H39" s="107"/>
    </row>
    <row r="40" spans="1:8" ht="60" x14ac:dyDescent="0.25">
      <c r="A40" s="11" t="s">
        <v>11</v>
      </c>
      <c r="B40" s="63" t="s">
        <v>10</v>
      </c>
      <c r="C40" s="62" t="s">
        <v>9</v>
      </c>
      <c r="D40" s="64" t="s">
        <v>8</v>
      </c>
      <c r="E40" s="64" t="s">
        <v>7</v>
      </c>
      <c r="F40" s="64" t="s">
        <v>6</v>
      </c>
      <c r="G40" s="27" t="s">
        <v>5</v>
      </c>
      <c r="H40" s="11" t="s">
        <v>23</v>
      </c>
    </row>
    <row r="41" spans="1:8" x14ac:dyDescent="0.25">
      <c r="A41" s="14">
        <v>1</v>
      </c>
      <c r="B41" s="52" t="s">
        <v>94</v>
      </c>
      <c r="C41" s="65" t="s">
        <v>96</v>
      </c>
      <c r="D41" s="53" t="s">
        <v>13</v>
      </c>
      <c r="E41" s="53">
        <v>1</v>
      </c>
      <c r="F41" s="53" t="s">
        <v>30</v>
      </c>
      <c r="G41" s="54">
        <v>1</v>
      </c>
      <c r="H41" s="25"/>
    </row>
    <row r="42" spans="1:8" ht="60" x14ac:dyDescent="0.25">
      <c r="A42" s="14">
        <v>2</v>
      </c>
      <c r="B42" s="52" t="s">
        <v>95</v>
      </c>
      <c r="C42" s="55" t="s">
        <v>179</v>
      </c>
      <c r="D42" s="53" t="s">
        <v>13</v>
      </c>
      <c r="E42" s="53">
        <v>12</v>
      </c>
      <c r="F42" s="53" t="s">
        <v>30</v>
      </c>
      <c r="G42" s="54">
        <v>12</v>
      </c>
      <c r="H42" s="25"/>
    </row>
    <row r="43" spans="1:8" x14ac:dyDescent="0.25">
      <c r="A43" s="14">
        <v>3</v>
      </c>
      <c r="B43" s="52" t="s">
        <v>80</v>
      </c>
      <c r="C43" s="69" t="s">
        <v>178</v>
      </c>
      <c r="D43" s="56" t="s">
        <v>13</v>
      </c>
      <c r="E43" s="53">
        <v>12</v>
      </c>
      <c r="F43" s="53" t="s">
        <v>30</v>
      </c>
      <c r="G43" s="54">
        <v>12</v>
      </c>
      <c r="H43" s="25"/>
    </row>
    <row r="44" spans="1:8" ht="15.75" thickBot="1" x14ac:dyDescent="0.3">
      <c r="A44" s="14">
        <v>4</v>
      </c>
      <c r="B44" s="57" t="s">
        <v>81</v>
      </c>
      <c r="C44" s="90" t="s">
        <v>82</v>
      </c>
      <c r="D44" s="58" t="s">
        <v>83</v>
      </c>
      <c r="E44" s="59">
        <v>1</v>
      </c>
      <c r="F44" s="59" t="s">
        <v>0</v>
      </c>
      <c r="G44" s="60">
        <v>1</v>
      </c>
      <c r="H44" s="26"/>
    </row>
    <row r="45" spans="1:8" ht="23.25" customHeight="1" thickBot="1" x14ac:dyDescent="0.3">
      <c r="A45" s="108" t="s">
        <v>170</v>
      </c>
      <c r="B45" s="109"/>
      <c r="C45" s="109"/>
      <c r="D45" s="109"/>
      <c r="E45" s="109"/>
      <c r="F45" s="109"/>
      <c r="G45" s="109"/>
      <c r="H45" s="109"/>
    </row>
    <row r="46" spans="1:8" ht="15.75" customHeight="1" x14ac:dyDescent="0.25">
      <c r="A46" s="110" t="s">
        <v>19</v>
      </c>
      <c r="B46" s="111"/>
      <c r="C46" s="111"/>
      <c r="D46" s="111"/>
      <c r="E46" s="111"/>
      <c r="F46" s="111"/>
      <c r="G46" s="111"/>
      <c r="H46" s="112"/>
    </row>
    <row r="47" spans="1:8" ht="15" customHeight="1" x14ac:dyDescent="0.25">
      <c r="A47" s="105" t="s">
        <v>75</v>
      </c>
      <c r="B47" s="106"/>
      <c r="C47" s="106"/>
      <c r="D47" s="106"/>
      <c r="E47" s="106"/>
      <c r="F47" s="106"/>
      <c r="G47" s="106"/>
      <c r="H47" s="107"/>
    </row>
    <row r="48" spans="1:8" ht="15" customHeight="1" x14ac:dyDescent="0.25">
      <c r="A48" s="105" t="s">
        <v>76</v>
      </c>
      <c r="B48" s="106"/>
      <c r="C48" s="106"/>
      <c r="D48" s="106"/>
      <c r="E48" s="106"/>
      <c r="F48" s="106"/>
      <c r="G48" s="106"/>
      <c r="H48" s="107"/>
    </row>
    <row r="49" spans="1:8" ht="15" customHeight="1" x14ac:dyDescent="0.25">
      <c r="A49" s="105" t="s">
        <v>18</v>
      </c>
      <c r="B49" s="106"/>
      <c r="C49" s="106"/>
      <c r="D49" s="106"/>
      <c r="E49" s="106"/>
      <c r="F49" s="106"/>
      <c r="G49" s="106"/>
      <c r="H49" s="107"/>
    </row>
    <row r="50" spans="1:8" ht="15" customHeight="1" x14ac:dyDescent="0.25">
      <c r="A50" s="105" t="s">
        <v>77</v>
      </c>
      <c r="B50" s="106"/>
      <c r="C50" s="106"/>
      <c r="D50" s="106"/>
      <c r="E50" s="106"/>
      <c r="F50" s="106"/>
      <c r="G50" s="106"/>
      <c r="H50" s="107"/>
    </row>
    <row r="51" spans="1:8" ht="60" x14ac:dyDescent="0.25">
      <c r="A51" s="11" t="s">
        <v>11</v>
      </c>
      <c r="B51" s="63" t="s">
        <v>10</v>
      </c>
      <c r="C51" s="62" t="s">
        <v>9</v>
      </c>
      <c r="D51" s="81" t="s">
        <v>8</v>
      </c>
      <c r="E51" s="62" t="s">
        <v>7</v>
      </c>
      <c r="F51" s="62" t="s">
        <v>6</v>
      </c>
      <c r="G51" s="66" t="s">
        <v>5</v>
      </c>
      <c r="H51" s="11" t="s">
        <v>23</v>
      </c>
    </row>
    <row r="52" spans="1:8" ht="60" x14ac:dyDescent="0.25">
      <c r="A52" s="14">
        <v>1</v>
      </c>
      <c r="B52" s="52" t="s">
        <v>14</v>
      </c>
      <c r="C52" s="85" t="s">
        <v>179</v>
      </c>
      <c r="D52" s="67" t="s">
        <v>13</v>
      </c>
      <c r="E52" s="67">
        <v>7</v>
      </c>
      <c r="F52" s="67" t="s">
        <v>0</v>
      </c>
      <c r="G52" s="67">
        <v>7</v>
      </c>
      <c r="H52" s="25"/>
    </row>
    <row r="53" spans="1:8" x14ac:dyDescent="0.25">
      <c r="A53" s="14">
        <v>2</v>
      </c>
      <c r="B53" s="52" t="s">
        <v>80</v>
      </c>
      <c r="C53" s="91" t="s">
        <v>178</v>
      </c>
      <c r="D53" s="48" t="s">
        <v>13</v>
      </c>
      <c r="E53" s="48">
        <v>7</v>
      </c>
      <c r="F53" s="48" t="s">
        <v>0</v>
      </c>
      <c r="G53" s="48">
        <v>7</v>
      </c>
      <c r="H53" s="25"/>
    </row>
    <row r="54" spans="1:8" x14ac:dyDescent="0.25">
      <c r="A54" s="14">
        <v>3</v>
      </c>
      <c r="B54" s="52" t="s">
        <v>94</v>
      </c>
      <c r="C54" s="86" t="s">
        <v>171</v>
      </c>
      <c r="D54" s="43" t="s">
        <v>13</v>
      </c>
      <c r="E54" s="56">
        <v>1</v>
      </c>
      <c r="F54" s="56" t="s">
        <v>0</v>
      </c>
      <c r="G54" s="43">
        <v>1</v>
      </c>
      <c r="H54" s="25"/>
    </row>
    <row r="55" spans="1:8" x14ac:dyDescent="0.25">
      <c r="A55" s="14">
        <v>4</v>
      </c>
      <c r="B55" s="52" t="s">
        <v>81</v>
      </c>
      <c r="C55" s="91" t="s">
        <v>82</v>
      </c>
      <c r="D55" s="45" t="s">
        <v>83</v>
      </c>
      <c r="E55" s="45">
        <v>1</v>
      </c>
      <c r="F55" s="45" t="s">
        <v>0</v>
      </c>
      <c r="G55" s="45">
        <v>1</v>
      </c>
      <c r="H55" s="25"/>
    </row>
    <row r="56" spans="1:8" x14ac:dyDescent="0.25">
      <c r="A56" s="14">
        <v>5</v>
      </c>
      <c r="B56" s="52" t="s">
        <v>17</v>
      </c>
      <c r="C56" s="86" t="s">
        <v>181</v>
      </c>
      <c r="D56" s="71" t="s">
        <v>16</v>
      </c>
      <c r="E56" s="67">
        <v>1</v>
      </c>
      <c r="F56" s="67" t="s">
        <v>0</v>
      </c>
      <c r="G56" s="67">
        <f>E56</f>
        <v>1</v>
      </c>
      <c r="H56" s="25"/>
    </row>
    <row r="57" spans="1:8" x14ac:dyDescent="0.25">
      <c r="A57" s="14">
        <v>6</v>
      </c>
      <c r="B57" s="52" t="s">
        <v>84</v>
      </c>
      <c r="C57" s="91" t="s">
        <v>85</v>
      </c>
      <c r="D57" s="71" t="s">
        <v>16</v>
      </c>
      <c r="E57" s="67">
        <v>1</v>
      </c>
      <c r="F57" s="67" t="s">
        <v>0</v>
      </c>
      <c r="G57" s="67">
        <f>E57</f>
        <v>1</v>
      </c>
      <c r="H57" s="25"/>
    </row>
    <row r="58" spans="1:8" ht="30" x14ac:dyDescent="0.25">
      <c r="A58" s="14">
        <v>7</v>
      </c>
      <c r="B58" s="52" t="s">
        <v>97</v>
      </c>
      <c r="C58" s="91" t="s">
        <v>98</v>
      </c>
      <c r="D58" s="71" t="s">
        <v>16</v>
      </c>
      <c r="E58" s="67">
        <v>1</v>
      </c>
      <c r="F58" s="67" t="s">
        <v>0</v>
      </c>
      <c r="G58" s="67">
        <f>E58</f>
        <v>1</v>
      </c>
      <c r="H58" s="25"/>
    </row>
    <row r="59" spans="1:8" x14ac:dyDescent="0.25">
      <c r="A59" s="14">
        <v>8</v>
      </c>
      <c r="B59" s="52" t="s">
        <v>35</v>
      </c>
      <c r="C59" s="91" t="s">
        <v>90</v>
      </c>
      <c r="D59" s="44" t="s">
        <v>20</v>
      </c>
      <c r="E59" s="67">
        <v>1</v>
      </c>
      <c r="F59" s="67" t="s">
        <v>0</v>
      </c>
      <c r="G59" s="67">
        <f>E59</f>
        <v>1</v>
      </c>
      <c r="H59" s="25"/>
    </row>
    <row r="60" spans="1:8" x14ac:dyDescent="0.25">
      <c r="A60" s="14">
        <v>9</v>
      </c>
      <c r="B60" s="52" t="s">
        <v>99</v>
      </c>
      <c r="C60" s="91" t="s">
        <v>100</v>
      </c>
      <c r="D60" s="67" t="s">
        <v>15</v>
      </c>
      <c r="E60" s="67">
        <v>1</v>
      </c>
      <c r="F60" s="67" t="s">
        <v>0</v>
      </c>
      <c r="G60" s="67">
        <f>E60</f>
        <v>1</v>
      </c>
      <c r="H60" s="25"/>
    </row>
    <row r="61" spans="1:8" x14ac:dyDescent="0.25">
      <c r="A61" s="14">
        <v>10</v>
      </c>
      <c r="B61" s="52" t="s">
        <v>92</v>
      </c>
      <c r="C61" s="91" t="s">
        <v>93</v>
      </c>
      <c r="D61" s="48" t="s">
        <v>21</v>
      </c>
      <c r="E61" s="48">
        <v>1</v>
      </c>
      <c r="F61" s="48" t="s">
        <v>0</v>
      </c>
      <c r="G61" s="48">
        <v>1</v>
      </c>
      <c r="H61" s="25"/>
    </row>
    <row r="62" spans="1:8" ht="195" x14ac:dyDescent="0.25">
      <c r="A62" s="14">
        <v>11</v>
      </c>
      <c r="B62" s="52" t="s">
        <v>36</v>
      </c>
      <c r="C62" s="91" t="s">
        <v>101</v>
      </c>
      <c r="D62" s="67" t="s">
        <v>20</v>
      </c>
      <c r="E62" s="67">
        <v>1</v>
      </c>
      <c r="F62" s="67" t="s">
        <v>0</v>
      </c>
      <c r="G62" s="67">
        <v>1</v>
      </c>
      <c r="H62" s="25"/>
    </row>
    <row r="63" spans="1:8" ht="166.5" customHeight="1" x14ac:dyDescent="0.25">
      <c r="A63" s="14">
        <v>12</v>
      </c>
      <c r="B63" s="92" t="s">
        <v>37</v>
      </c>
      <c r="C63" s="93" t="s">
        <v>102</v>
      </c>
      <c r="D63" s="28" t="s">
        <v>20</v>
      </c>
      <c r="E63" s="28">
        <v>1</v>
      </c>
      <c r="F63" s="28" t="s">
        <v>0</v>
      </c>
      <c r="G63" s="28">
        <v>1</v>
      </c>
      <c r="H63" s="25"/>
    </row>
    <row r="64" spans="1:8" ht="30" x14ac:dyDescent="0.25">
      <c r="A64" s="14">
        <v>13</v>
      </c>
      <c r="B64" s="52" t="s">
        <v>38</v>
      </c>
      <c r="C64" s="93" t="s">
        <v>39</v>
      </c>
      <c r="D64" s="28" t="s">
        <v>20</v>
      </c>
      <c r="E64" s="28">
        <v>1</v>
      </c>
      <c r="F64" s="28" t="s">
        <v>0</v>
      </c>
      <c r="G64" s="28">
        <v>1</v>
      </c>
      <c r="H64" s="25"/>
    </row>
    <row r="65" spans="1:8" ht="15.75" customHeight="1" x14ac:dyDescent="0.25">
      <c r="A65" s="108" t="s">
        <v>12</v>
      </c>
      <c r="B65" s="109"/>
      <c r="C65" s="109"/>
      <c r="D65" s="109"/>
      <c r="E65" s="109"/>
      <c r="F65" s="109"/>
      <c r="G65" s="109"/>
      <c r="H65" s="109"/>
    </row>
    <row r="66" spans="1:8" ht="60" x14ac:dyDescent="0.25">
      <c r="A66" s="11" t="s">
        <v>11</v>
      </c>
      <c r="B66" s="11" t="s">
        <v>10</v>
      </c>
      <c r="C66" s="11" t="s">
        <v>9</v>
      </c>
      <c r="D66" s="11" t="s">
        <v>8</v>
      </c>
      <c r="E66" s="11" t="s">
        <v>7</v>
      </c>
      <c r="F66" s="11" t="s">
        <v>6</v>
      </c>
      <c r="G66" s="11" t="s">
        <v>5</v>
      </c>
      <c r="H66" s="11" t="s">
        <v>23</v>
      </c>
    </row>
    <row r="67" spans="1:8" x14ac:dyDescent="0.25">
      <c r="A67" s="88">
        <v>1</v>
      </c>
      <c r="B67" s="9" t="s">
        <v>4</v>
      </c>
      <c r="C67" s="91" t="s">
        <v>184</v>
      </c>
      <c r="D67" s="3" t="s">
        <v>1</v>
      </c>
      <c r="E67" s="29">
        <v>1</v>
      </c>
      <c r="F67" s="29" t="s">
        <v>0</v>
      </c>
      <c r="G67" s="24">
        <f>E67</f>
        <v>1</v>
      </c>
      <c r="H67" s="2"/>
    </row>
    <row r="68" spans="1:8" x14ac:dyDescent="0.25">
      <c r="A68" s="3">
        <v>2</v>
      </c>
      <c r="B68" s="2" t="s">
        <v>3</v>
      </c>
      <c r="C68" s="91" t="s">
        <v>185</v>
      </c>
      <c r="D68" s="3" t="s">
        <v>1</v>
      </c>
      <c r="E68" s="24">
        <v>1</v>
      </c>
      <c r="F68" s="24" t="s">
        <v>0</v>
      </c>
      <c r="G68" s="24">
        <f>E68</f>
        <v>1</v>
      </c>
      <c r="H68" s="2"/>
    </row>
    <row r="69" spans="1:8" x14ac:dyDescent="0.25">
      <c r="A69" s="3">
        <v>3</v>
      </c>
      <c r="B69" s="2" t="s">
        <v>2</v>
      </c>
      <c r="C69" s="91" t="s">
        <v>186</v>
      </c>
      <c r="D69" s="3" t="s">
        <v>1</v>
      </c>
      <c r="E69" s="24">
        <v>1</v>
      </c>
      <c r="F69" s="24" t="s">
        <v>0</v>
      </c>
      <c r="G69" s="24">
        <f>E69</f>
        <v>1</v>
      </c>
      <c r="H69" s="2"/>
    </row>
    <row r="70" spans="1:8" ht="21" hidden="1" thickBot="1" x14ac:dyDescent="0.3">
      <c r="A70" s="116" t="s">
        <v>40</v>
      </c>
      <c r="B70" s="117"/>
      <c r="C70" s="117"/>
      <c r="D70" s="117"/>
      <c r="E70" s="117"/>
      <c r="F70" s="117"/>
      <c r="G70" s="117"/>
      <c r="H70" s="117"/>
    </row>
    <row r="71" spans="1:8" hidden="1" x14ac:dyDescent="0.25">
      <c r="A71" s="110" t="s">
        <v>19</v>
      </c>
      <c r="B71" s="111"/>
      <c r="C71" s="111"/>
      <c r="D71" s="111"/>
      <c r="E71" s="111"/>
      <c r="F71" s="111"/>
      <c r="G71" s="111"/>
      <c r="H71" s="112"/>
    </row>
    <row r="72" spans="1:8" hidden="1" x14ac:dyDescent="0.25">
      <c r="A72" s="105" t="s">
        <v>66</v>
      </c>
      <c r="B72" s="106"/>
      <c r="C72" s="106"/>
      <c r="D72" s="106"/>
      <c r="E72" s="106"/>
      <c r="F72" s="106"/>
      <c r="G72" s="106"/>
      <c r="H72" s="107"/>
    </row>
    <row r="73" spans="1:8" hidden="1" x14ac:dyDescent="0.25">
      <c r="A73" s="105" t="s">
        <v>62</v>
      </c>
      <c r="B73" s="106"/>
      <c r="C73" s="106"/>
      <c r="D73" s="106"/>
      <c r="E73" s="106"/>
      <c r="F73" s="106"/>
      <c r="G73" s="106"/>
      <c r="H73" s="107"/>
    </row>
    <row r="74" spans="1:8" hidden="1" x14ac:dyDescent="0.25">
      <c r="A74" s="105" t="s">
        <v>18</v>
      </c>
      <c r="B74" s="106"/>
      <c r="C74" s="106"/>
      <c r="D74" s="106"/>
      <c r="E74" s="106"/>
      <c r="F74" s="106"/>
      <c r="G74" s="106"/>
      <c r="H74" s="107"/>
    </row>
    <row r="75" spans="1:8" hidden="1" x14ac:dyDescent="0.25">
      <c r="A75" s="105" t="s">
        <v>63</v>
      </c>
      <c r="B75" s="106"/>
      <c r="C75" s="106"/>
      <c r="D75" s="106"/>
      <c r="E75" s="106"/>
      <c r="F75" s="106"/>
      <c r="G75" s="106"/>
      <c r="H75" s="107"/>
    </row>
    <row r="76" spans="1:8" ht="15" hidden="1" customHeight="1" x14ac:dyDescent="0.25">
      <c r="A76" s="105" t="s">
        <v>64</v>
      </c>
      <c r="B76" s="106"/>
      <c r="C76" s="106"/>
      <c r="D76" s="106"/>
      <c r="E76" s="106"/>
      <c r="F76" s="106"/>
      <c r="G76" s="106"/>
      <c r="H76" s="107"/>
    </row>
    <row r="77" spans="1:8" hidden="1" x14ac:dyDescent="0.25">
      <c r="A77" s="105" t="s">
        <v>65</v>
      </c>
      <c r="B77" s="106"/>
      <c r="C77" s="106"/>
      <c r="D77" s="106"/>
      <c r="E77" s="106"/>
      <c r="F77" s="106"/>
      <c r="G77" s="106"/>
      <c r="H77" s="107"/>
    </row>
    <row r="78" spans="1:8" hidden="1" x14ac:dyDescent="0.25">
      <c r="A78" s="105" t="s">
        <v>67</v>
      </c>
      <c r="B78" s="106"/>
      <c r="C78" s="106"/>
      <c r="D78" s="106"/>
      <c r="E78" s="106"/>
      <c r="F78" s="106"/>
      <c r="G78" s="106"/>
      <c r="H78" s="107"/>
    </row>
    <row r="79" spans="1:8" ht="15.75" hidden="1" thickBot="1" x14ac:dyDescent="0.3">
      <c r="A79" s="118" t="s">
        <v>68</v>
      </c>
      <c r="B79" s="119"/>
      <c r="C79" s="119"/>
      <c r="D79" s="119"/>
      <c r="E79" s="119"/>
      <c r="F79" s="119"/>
      <c r="G79" s="119"/>
      <c r="H79" s="120"/>
    </row>
    <row r="80" spans="1:8" ht="60" hidden="1" x14ac:dyDescent="0.25">
      <c r="A80" s="14" t="s">
        <v>11</v>
      </c>
      <c r="B80" s="13" t="s">
        <v>10</v>
      </c>
      <c r="C80" s="13" t="s">
        <v>9</v>
      </c>
      <c r="D80" s="14" t="s">
        <v>8</v>
      </c>
      <c r="E80" s="14" t="s">
        <v>7</v>
      </c>
      <c r="F80" s="14" t="s">
        <v>6</v>
      </c>
      <c r="G80" s="14" t="s">
        <v>5</v>
      </c>
      <c r="H80" s="14" t="s">
        <v>23</v>
      </c>
    </row>
    <row r="81" spans="1:8" hidden="1" x14ac:dyDescent="0.25">
      <c r="A81" s="3">
        <v>1</v>
      </c>
      <c r="B81" s="23"/>
      <c r="C81" s="6"/>
      <c r="D81" s="5"/>
      <c r="E81" s="5"/>
      <c r="F81" s="5"/>
      <c r="G81" s="5"/>
      <c r="H81" s="2"/>
    </row>
    <row r="82" spans="1:8" hidden="1" x14ac:dyDescent="0.25">
      <c r="A82" s="3">
        <v>2</v>
      </c>
      <c r="B82" s="23"/>
      <c r="C82" s="6"/>
      <c r="D82" s="5"/>
      <c r="E82" s="5"/>
      <c r="F82" s="5"/>
      <c r="G82" s="5"/>
      <c r="H82" s="2"/>
    </row>
    <row r="83" spans="1:8" ht="15.75" hidden="1" customHeight="1" x14ac:dyDescent="0.25">
      <c r="A83" s="3">
        <v>3</v>
      </c>
      <c r="B83" s="23"/>
      <c r="C83" s="6"/>
      <c r="D83" s="5"/>
      <c r="E83" s="5"/>
      <c r="F83" s="5"/>
      <c r="G83" s="5"/>
      <c r="H83" s="2"/>
    </row>
    <row r="84" spans="1:8" ht="15.75" hidden="1" customHeight="1" x14ac:dyDescent="0.25">
      <c r="A84" s="3">
        <v>4</v>
      </c>
      <c r="B84" s="4"/>
      <c r="C84" s="4"/>
      <c r="D84" s="3"/>
      <c r="E84" s="3"/>
      <c r="F84" s="3"/>
      <c r="G84" s="3"/>
      <c r="H84" s="2"/>
    </row>
    <row r="85" spans="1:8" ht="15.75" hidden="1" customHeight="1" x14ac:dyDescent="0.25">
      <c r="A85" s="3">
        <v>5</v>
      </c>
      <c r="B85" s="4"/>
      <c r="C85" s="4"/>
      <c r="D85" s="3"/>
      <c r="E85" s="3"/>
      <c r="F85" s="3"/>
      <c r="G85" s="3"/>
      <c r="H85" s="2"/>
    </row>
    <row r="86" spans="1:8" ht="15.75" hidden="1" customHeight="1" x14ac:dyDescent="0.25">
      <c r="A86" s="3">
        <v>10</v>
      </c>
      <c r="B86" s="2"/>
      <c r="C86" s="4"/>
      <c r="D86" s="3"/>
      <c r="E86" s="3"/>
      <c r="F86" s="3"/>
      <c r="G86" s="3"/>
      <c r="H86" s="2"/>
    </row>
    <row r="87" spans="1:8" ht="15" hidden="1" customHeight="1" x14ac:dyDescent="0.25"/>
    <row r="88" spans="1:8" ht="15" hidden="1" customHeight="1" x14ac:dyDescent="0.25"/>
    <row r="89" spans="1:8" ht="15" hidden="1" customHeight="1" x14ac:dyDescent="0.25"/>
    <row r="90" spans="1:8" ht="15" hidden="1" customHeight="1" x14ac:dyDescent="0.25"/>
    <row r="91" spans="1:8" ht="15" hidden="1" customHeight="1" x14ac:dyDescent="0.25"/>
    <row r="92" spans="1:8" ht="15" hidden="1" customHeight="1" x14ac:dyDescent="0.25"/>
    <row r="93" spans="1:8" ht="15" hidden="1" customHeight="1" x14ac:dyDescent="0.25"/>
    <row r="94" spans="1:8" ht="15" hidden="1" customHeight="1" x14ac:dyDescent="0.25"/>
    <row r="95" spans="1:8" ht="15" hidden="1" customHeight="1" x14ac:dyDescent="0.25"/>
  </sheetData>
  <mergeCells count="57">
    <mergeCell ref="A79:H79"/>
    <mergeCell ref="A72:H72"/>
    <mergeCell ref="A73:H73"/>
    <mergeCell ref="A74:H74"/>
    <mergeCell ref="A75:H75"/>
    <mergeCell ref="A76:H76"/>
    <mergeCell ref="A77:H77"/>
    <mergeCell ref="A50:H50"/>
    <mergeCell ref="A65:H65"/>
    <mergeCell ref="A70:H70"/>
    <mergeCell ref="A71:H71"/>
    <mergeCell ref="A78:H78"/>
    <mergeCell ref="A47:H47"/>
    <mergeCell ref="A45:H45"/>
    <mergeCell ref="A46:H46"/>
    <mergeCell ref="A48:H48"/>
    <mergeCell ref="A49:H49"/>
    <mergeCell ref="C13:H13"/>
    <mergeCell ref="A13:B13"/>
    <mergeCell ref="A39:H39"/>
    <mergeCell ref="A21:H21"/>
    <mergeCell ref="A34:H34"/>
    <mergeCell ref="A35:H35"/>
    <mergeCell ref="A36:H36"/>
    <mergeCell ref="A37:H37"/>
    <mergeCell ref="A38:H38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3"/>
  <sheetViews>
    <sheetView topLeftCell="A53" zoomScaleNormal="100" workbookViewId="0">
      <selection activeCell="C35" sqref="C35"/>
    </sheetView>
  </sheetViews>
  <sheetFormatPr defaultColWidth="14.42578125" defaultRowHeight="15" x14ac:dyDescent="0.25"/>
  <cols>
    <col min="1" max="1" width="5.140625" style="34" customWidth="1"/>
    <col min="2" max="2" width="52" style="34" customWidth="1"/>
    <col min="3" max="3" width="27.42578125" style="34" customWidth="1"/>
    <col min="4" max="4" width="22" style="34" customWidth="1"/>
    <col min="5" max="5" width="15.42578125" style="34" customWidth="1"/>
    <col min="6" max="6" width="19.7109375" style="34" bestFit="1" customWidth="1"/>
    <col min="7" max="7" width="14.42578125" style="34" customWidth="1"/>
    <col min="8" max="8" width="25" style="34" bestFit="1" customWidth="1"/>
    <col min="9" max="11" width="8.7109375" style="1" customWidth="1"/>
    <col min="12" max="16384" width="14.42578125" style="1"/>
  </cols>
  <sheetData>
    <row r="1" spans="1:8" x14ac:dyDescent="0.25">
      <c r="A1" s="127" t="s">
        <v>22</v>
      </c>
      <c r="B1" s="106"/>
      <c r="C1" s="106"/>
      <c r="D1" s="106"/>
      <c r="E1" s="106"/>
      <c r="F1" s="106"/>
      <c r="G1" s="106"/>
      <c r="H1" s="106"/>
    </row>
    <row r="2" spans="1:8" s="33" customFormat="1" ht="20.25" x14ac:dyDescent="0.3">
      <c r="A2" s="103" t="s">
        <v>70</v>
      </c>
      <c r="B2" s="103"/>
      <c r="C2" s="103"/>
      <c r="D2" s="103"/>
      <c r="E2" s="103"/>
      <c r="F2" s="103"/>
      <c r="G2" s="103"/>
      <c r="H2" s="103"/>
    </row>
    <row r="3" spans="1:8" s="33" customFormat="1" ht="20.25" x14ac:dyDescent="0.25">
      <c r="A3" s="104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04"/>
      <c r="C3" s="104"/>
      <c r="D3" s="104"/>
      <c r="E3" s="104"/>
      <c r="F3" s="104"/>
      <c r="G3" s="104"/>
      <c r="H3" s="104"/>
    </row>
    <row r="4" spans="1:8" s="33" customFormat="1" ht="20.25" x14ac:dyDescent="0.3">
      <c r="A4" s="103" t="s">
        <v>71</v>
      </c>
      <c r="B4" s="103"/>
      <c r="C4" s="103"/>
      <c r="D4" s="103"/>
      <c r="E4" s="103"/>
      <c r="F4" s="103"/>
      <c r="G4" s="103"/>
      <c r="H4" s="103"/>
    </row>
    <row r="5" spans="1:8" ht="20.25" x14ac:dyDescent="0.25">
      <c r="A5" s="102" t="str">
        <f>'Информация о Чемпионате'!B3</f>
        <v>Специалист по тестированию игрового программного обеспечения</v>
      </c>
      <c r="B5" s="102"/>
      <c r="C5" s="102"/>
      <c r="D5" s="102"/>
      <c r="E5" s="102"/>
      <c r="F5" s="102"/>
      <c r="G5" s="102"/>
      <c r="H5" s="102"/>
    </row>
    <row r="6" spans="1:8" x14ac:dyDescent="0.25">
      <c r="A6" s="98" t="s">
        <v>24</v>
      </c>
      <c r="B6" s="101"/>
      <c r="C6" s="101"/>
      <c r="D6" s="101"/>
      <c r="E6" s="101"/>
      <c r="F6" s="101"/>
      <c r="G6" s="101"/>
      <c r="H6" s="101"/>
    </row>
    <row r="7" spans="1:8" ht="15.75" x14ac:dyDescent="0.25">
      <c r="A7" s="98" t="s">
        <v>61</v>
      </c>
      <c r="B7" s="98"/>
      <c r="C7" s="99" t="str">
        <f>'Информация о Чемпионате'!B5</f>
        <v>Республика Мордовия</v>
      </c>
      <c r="D7" s="99"/>
      <c r="E7" s="99"/>
      <c r="F7" s="99"/>
      <c r="G7" s="99"/>
      <c r="H7" s="99"/>
    </row>
    <row r="8" spans="1:8" ht="15.75" x14ac:dyDescent="0.25">
      <c r="A8" s="98" t="s">
        <v>69</v>
      </c>
      <c r="B8" s="98"/>
      <c r="C8" s="98"/>
      <c r="D8" s="99" t="str">
        <f>'Информация о Чемпионате'!B6</f>
        <v>ГБПОУ РМ «Саранский электромеханический колледж»</v>
      </c>
      <c r="E8" s="99"/>
      <c r="F8" s="99"/>
      <c r="G8" s="99"/>
      <c r="H8" s="99"/>
    </row>
    <row r="9" spans="1:8" ht="15.75" x14ac:dyDescent="0.25">
      <c r="A9" s="98" t="s">
        <v>57</v>
      </c>
      <c r="B9" s="98"/>
      <c r="C9" s="98" t="str">
        <f>'Информация о Чемпионате'!B7</f>
        <v>Республика Мордовия, г. Саранск, ул. Транспортная, д. 11</v>
      </c>
      <c r="D9" s="98"/>
      <c r="E9" s="98"/>
      <c r="F9" s="98"/>
      <c r="G9" s="98"/>
      <c r="H9" s="98"/>
    </row>
    <row r="10" spans="1:8" ht="15.75" x14ac:dyDescent="0.25">
      <c r="A10" s="98" t="s">
        <v>60</v>
      </c>
      <c r="B10" s="98"/>
      <c r="C10" s="98" t="str">
        <f>'Информация о Чемпионате'!B9</f>
        <v>Луковатый Вадим Сергеевич</v>
      </c>
      <c r="D10" s="98"/>
      <c r="E10" s="98" t="str">
        <f>'Информация о Чемпионате'!B10</f>
        <v>lukovaty@gmail.com</v>
      </c>
      <c r="F10" s="98"/>
      <c r="G10" s="98">
        <f>'Информация о Чемпионате'!B11</f>
        <v>89176935969</v>
      </c>
      <c r="H10" s="98"/>
    </row>
    <row r="11" spans="1:8" ht="15.75" x14ac:dyDescent="0.25">
      <c r="A11" s="98" t="s">
        <v>59</v>
      </c>
      <c r="B11" s="98"/>
      <c r="C11" s="98" t="str">
        <f>'Информация о Чемпионате'!B12</f>
        <v>Кудашов Виталий Валерьевич</v>
      </c>
      <c r="D11" s="98"/>
      <c r="E11" s="98" t="str">
        <f>'Информация о Чемпионате'!B13</f>
        <v>vit-kyd@mail.ru</v>
      </c>
      <c r="F11" s="98"/>
      <c r="G11" s="98">
        <f>'Информация о Чемпионате'!B14</f>
        <v>89026686497</v>
      </c>
      <c r="H11" s="98"/>
    </row>
    <row r="12" spans="1:8" ht="15.75" x14ac:dyDescent="0.25">
      <c r="A12" s="98" t="s">
        <v>155</v>
      </c>
      <c r="B12" s="98"/>
      <c r="C12" s="98">
        <f>'Информация о Чемпионате'!B17</f>
        <v>9</v>
      </c>
      <c r="D12" s="98"/>
      <c r="E12" s="98"/>
      <c r="F12" s="98"/>
      <c r="G12" s="98"/>
      <c r="H12" s="98"/>
    </row>
    <row r="13" spans="1:8" ht="15.75" x14ac:dyDescent="0.25">
      <c r="A13" s="98" t="s">
        <v>43</v>
      </c>
      <c r="B13" s="98"/>
      <c r="C13" s="98">
        <f>'Информация о Чемпионате'!B15</f>
        <v>5</v>
      </c>
      <c r="D13" s="98"/>
      <c r="E13" s="98"/>
      <c r="F13" s="98"/>
      <c r="G13" s="98"/>
      <c r="H13" s="98"/>
    </row>
    <row r="14" spans="1:8" ht="15.75" x14ac:dyDescent="0.25">
      <c r="A14" s="98" t="s">
        <v>44</v>
      </c>
      <c r="B14" s="98"/>
      <c r="C14" s="98">
        <f>'Информация о Чемпионате'!B16</f>
        <v>5</v>
      </c>
      <c r="D14" s="98"/>
      <c r="E14" s="98"/>
      <c r="F14" s="98"/>
      <c r="G14" s="98"/>
      <c r="H14" s="98"/>
    </row>
    <row r="15" spans="1:8" ht="15.75" x14ac:dyDescent="0.25">
      <c r="A15" s="98" t="s">
        <v>58</v>
      </c>
      <c r="B15" s="98"/>
      <c r="C15" s="98" t="str">
        <f>'Информация о Чемпионате'!B8</f>
        <v>01.04.2025 - 04.04.2025, 05.04.2025 - 08.04.2025</v>
      </c>
      <c r="D15" s="98"/>
      <c r="E15" s="98"/>
      <c r="F15" s="98"/>
      <c r="G15" s="98"/>
      <c r="H15" s="98"/>
    </row>
    <row r="16" spans="1:8" ht="21" thickBot="1" x14ac:dyDescent="0.3">
      <c r="A16" s="108" t="s">
        <v>25</v>
      </c>
      <c r="B16" s="109"/>
      <c r="C16" s="109"/>
      <c r="D16" s="109"/>
      <c r="E16" s="109"/>
      <c r="F16" s="109"/>
      <c r="G16" s="109"/>
      <c r="H16" s="109"/>
    </row>
    <row r="17" spans="1:8" x14ac:dyDescent="0.25">
      <c r="A17" s="110" t="s">
        <v>19</v>
      </c>
      <c r="B17" s="111"/>
      <c r="C17" s="111"/>
      <c r="D17" s="111"/>
      <c r="E17" s="111"/>
      <c r="F17" s="111"/>
      <c r="G17" s="111"/>
      <c r="H17" s="112"/>
    </row>
    <row r="18" spans="1:8" ht="15" customHeight="1" x14ac:dyDescent="0.25">
      <c r="A18" s="124" t="s">
        <v>103</v>
      </c>
      <c r="B18" s="125"/>
      <c r="C18" s="125"/>
      <c r="D18" s="125"/>
      <c r="E18" s="125"/>
      <c r="F18" s="125"/>
      <c r="G18" s="125"/>
      <c r="H18" s="126"/>
    </row>
    <row r="19" spans="1:8" ht="15" customHeight="1" x14ac:dyDescent="0.25">
      <c r="A19" s="121" t="s">
        <v>104</v>
      </c>
      <c r="B19" s="122"/>
      <c r="C19" s="122"/>
      <c r="D19" s="122"/>
      <c r="E19" s="122"/>
      <c r="F19" s="122"/>
      <c r="G19" s="122"/>
      <c r="H19" s="123"/>
    </row>
    <row r="20" spans="1:8" ht="15" customHeight="1" x14ac:dyDescent="0.25">
      <c r="A20" s="124" t="s">
        <v>18</v>
      </c>
      <c r="B20" s="125"/>
      <c r="C20" s="125"/>
      <c r="D20" s="125"/>
      <c r="E20" s="125"/>
      <c r="F20" s="125"/>
      <c r="G20" s="125"/>
      <c r="H20" s="126"/>
    </row>
    <row r="21" spans="1:8" ht="15" customHeight="1" thickBot="1" x14ac:dyDescent="0.3">
      <c r="A21" s="128" t="s">
        <v>105</v>
      </c>
      <c r="B21" s="129"/>
      <c r="C21" s="129"/>
      <c r="D21" s="129"/>
      <c r="E21" s="129"/>
      <c r="F21" s="129"/>
      <c r="G21" s="129"/>
      <c r="H21" s="130"/>
    </row>
    <row r="22" spans="1:8" ht="60" x14ac:dyDescent="0.25">
      <c r="A22" s="11" t="s">
        <v>11</v>
      </c>
      <c r="B22" s="11" t="s">
        <v>10</v>
      </c>
      <c r="C22" s="13" t="s">
        <v>9</v>
      </c>
      <c r="D22" s="11" t="s">
        <v>8</v>
      </c>
      <c r="E22" s="27" t="s">
        <v>7</v>
      </c>
      <c r="F22" s="11" t="s">
        <v>6</v>
      </c>
      <c r="G22" s="11" t="s">
        <v>5</v>
      </c>
      <c r="H22" s="11" t="s">
        <v>23</v>
      </c>
    </row>
    <row r="23" spans="1:8" ht="75" x14ac:dyDescent="0.25">
      <c r="A23" s="68">
        <v>1</v>
      </c>
      <c r="B23" s="69" t="s">
        <v>79</v>
      </c>
      <c r="C23" s="69" t="s">
        <v>177</v>
      </c>
      <c r="D23" s="70" t="s">
        <v>13</v>
      </c>
      <c r="E23" s="71">
        <v>1</v>
      </c>
      <c r="F23" s="72" t="s">
        <v>78</v>
      </c>
      <c r="G23" s="46">
        <v>5</v>
      </c>
      <c r="H23" s="2"/>
    </row>
    <row r="24" spans="1:8" x14ac:dyDescent="0.25">
      <c r="A24" s="68">
        <v>2</v>
      </c>
      <c r="B24" s="69" t="s">
        <v>80</v>
      </c>
      <c r="C24" s="69" t="s">
        <v>178</v>
      </c>
      <c r="D24" s="70" t="s">
        <v>13</v>
      </c>
      <c r="E24" s="71">
        <v>1</v>
      </c>
      <c r="F24" s="72" t="s">
        <v>78</v>
      </c>
      <c r="G24" s="46">
        <v>5</v>
      </c>
      <c r="H24" s="2"/>
    </row>
    <row r="25" spans="1:8" ht="30" x14ac:dyDescent="0.25">
      <c r="A25" s="68">
        <v>3</v>
      </c>
      <c r="B25" s="69" t="s">
        <v>31</v>
      </c>
      <c r="C25" s="69" t="s">
        <v>106</v>
      </c>
      <c r="D25" s="70" t="s">
        <v>13</v>
      </c>
      <c r="E25" s="71">
        <v>1</v>
      </c>
      <c r="F25" s="72" t="s">
        <v>78</v>
      </c>
      <c r="G25" s="46">
        <v>5</v>
      </c>
      <c r="H25" s="2"/>
    </row>
    <row r="26" spans="1:8" x14ac:dyDescent="0.25">
      <c r="A26" s="68">
        <v>4</v>
      </c>
      <c r="B26" s="69" t="s">
        <v>107</v>
      </c>
      <c r="C26" s="69" t="s">
        <v>108</v>
      </c>
      <c r="D26" s="44" t="s">
        <v>16</v>
      </c>
      <c r="E26" s="73">
        <v>1</v>
      </c>
      <c r="F26" s="72" t="s">
        <v>78</v>
      </c>
      <c r="G26" s="46">
        <v>5</v>
      </c>
      <c r="H26" s="15"/>
    </row>
    <row r="27" spans="1:8" x14ac:dyDescent="0.25">
      <c r="A27" s="68">
        <v>5</v>
      </c>
      <c r="B27" s="49" t="s">
        <v>109</v>
      </c>
      <c r="C27" s="69" t="s">
        <v>110</v>
      </c>
      <c r="D27" s="44" t="s">
        <v>16</v>
      </c>
      <c r="E27" s="73">
        <v>1</v>
      </c>
      <c r="F27" s="72" t="s">
        <v>78</v>
      </c>
      <c r="G27" s="46">
        <v>5</v>
      </c>
      <c r="H27" s="2"/>
    </row>
    <row r="28" spans="1:8" x14ac:dyDescent="0.25">
      <c r="A28" s="68">
        <v>6</v>
      </c>
      <c r="B28" s="69" t="s">
        <v>111</v>
      </c>
      <c r="C28" s="69" t="s">
        <v>112</v>
      </c>
      <c r="D28" s="44" t="s">
        <v>16</v>
      </c>
      <c r="E28" s="73">
        <v>1</v>
      </c>
      <c r="F28" s="72" t="s">
        <v>78</v>
      </c>
      <c r="G28" s="46">
        <v>5</v>
      </c>
      <c r="H28" s="2"/>
    </row>
    <row r="29" spans="1:8" ht="30" x14ac:dyDescent="0.25">
      <c r="A29" s="68">
        <v>7</v>
      </c>
      <c r="B29" s="69" t="s">
        <v>113</v>
      </c>
      <c r="C29" s="69" t="s">
        <v>114</v>
      </c>
      <c r="D29" s="44" t="s">
        <v>16</v>
      </c>
      <c r="E29" s="73">
        <v>2</v>
      </c>
      <c r="F29" s="72" t="s">
        <v>78</v>
      </c>
      <c r="G29" s="46">
        <v>10</v>
      </c>
      <c r="H29" s="2"/>
    </row>
    <row r="30" spans="1:8" x14ac:dyDescent="0.25">
      <c r="A30" s="68">
        <v>8</v>
      </c>
      <c r="B30" s="69" t="s">
        <v>169</v>
      </c>
      <c r="C30" s="69" t="s">
        <v>115</v>
      </c>
      <c r="D30" s="94" t="s">
        <v>16</v>
      </c>
      <c r="E30" s="73">
        <v>2</v>
      </c>
      <c r="F30" s="95" t="s">
        <v>78</v>
      </c>
      <c r="G30" s="96">
        <v>10</v>
      </c>
      <c r="H30" s="2"/>
    </row>
    <row r="31" spans="1:8" x14ac:dyDescent="0.25">
      <c r="A31" s="68">
        <v>9</v>
      </c>
      <c r="B31" s="69" t="s">
        <v>116</v>
      </c>
      <c r="C31" s="69" t="s">
        <v>183</v>
      </c>
      <c r="D31" s="44" t="s">
        <v>16</v>
      </c>
      <c r="E31" s="73">
        <v>1</v>
      </c>
      <c r="F31" s="72" t="s">
        <v>78</v>
      </c>
      <c r="G31" s="46">
        <v>5</v>
      </c>
      <c r="H31" s="2"/>
    </row>
    <row r="32" spans="1:8" ht="105" x14ac:dyDescent="0.25">
      <c r="A32" s="68">
        <v>10</v>
      </c>
      <c r="B32" s="69" t="s">
        <v>32</v>
      </c>
      <c r="C32" s="69" t="s">
        <v>117</v>
      </c>
      <c r="D32" s="44" t="s">
        <v>16</v>
      </c>
      <c r="E32" s="74">
        <v>1</v>
      </c>
      <c r="F32" s="72" t="s">
        <v>78</v>
      </c>
      <c r="G32" s="46">
        <v>5</v>
      </c>
      <c r="H32" s="2"/>
    </row>
    <row r="33" spans="1:8" x14ac:dyDescent="0.25">
      <c r="A33" s="68">
        <v>11</v>
      </c>
      <c r="B33" s="69" t="s">
        <v>118</v>
      </c>
      <c r="C33" s="69" t="s">
        <v>119</v>
      </c>
      <c r="D33" s="44" t="s">
        <v>16</v>
      </c>
      <c r="E33" s="74">
        <v>1</v>
      </c>
      <c r="F33" s="53" t="s">
        <v>78</v>
      </c>
      <c r="G33" s="75">
        <v>5</v>
      </c>
      <c r="H33" s="2"/>
    </row>
    <row r="34" spans="1:8" x14ac:dyDescent="0.25">
      <c r="A34" s="68">
        <v>12</v>
      </c>
      <c r="B34" s="69" t="s">
        <v>120</v>
      </c>
      <c r="C34" s="69" t="s">
        <v>121</v>
      </c>
      <c r="D34" s="44" t="s">
        <v>16</v>
      </c>
      <c r="E34" s="74">
        <v>1</v>
      </c>
      <c r="F34" s="53" t="s">
        <v>78</v>
      </c>
      <c r="G34" s="75">
        <v>5</v>
      </c>
      <c r="H34" s="2"/>
    </row>
    <row r="35" spans="1:8" x14ac:dyDescent="0.25">
      <c r="A35" s="68">
        <v>13</v>
      </c>
      <c r="B35" s="69" t="s">
        <v>122</v>
      </c>
      <c r="C35" s="69" t="s">
        <v>123</v>
      </c>
      <c r="D35" s="44" t="s">
        <v>16</v>
      </c>
      <c r="E35" s="74">
        <v>2</v>
      </c>
      <c r="F35" s="53" t="s">
        <v>78</v>
      </c>
      <c r="G35" s="75">
        <v>10</v>
      </c>
      <c r="H35" s="2"/>
    </row>
    <row r="36" spans="1:8" x14ac:dyDescent="0.25">
      <c r="A36" s="68">
        <v>14</v>
      </c>
      <c r="B36" s="69" t="s">
        <v>124</v>
      </c>
      <c r="C36" s="69" t="s">
        <v>175</v>
      </c>
      <c r="D36" s="44" t="s">
        <v>16</v>
      </c>
      <c r="E36" s="74">
        <v>2</v>
      </c>
      <c r="F36" s="53" t="s">
        <v>78</v>
      </c>
      <c r="G36" s="76">
        <v>10</v>
      </c>
      <c r="H36" s="2"/>
    </row>
    <row r="37" spans="1:8" x14ac:dyDescent="0.25">
      <c r="A37" s="68">
        <v>15</v>
      </c>
      <c r="B37" s="69" t="s">
        <v>125</v>
      </c>
      <c r="C37" s="69" t="s">
        <v>176</v>
      </c>
      <c r="D37" s="44" t="s">
        <v>16</v>
      </c>
      <c r="E37" s="74">
        <v>1</v>
      </c>
      <c r="F37" s="53" t="s">
        <v>78</v>
      </c>
      <c r="G37" s="46">
        <v>5</v>
      </c>
      <c r="H37" s="2"/>
    </row>
    <row r="38" spans="1:8" ht="30" x14ac:dyDescent="0.25">
      <c r="A38" s="68">
        <v>16</v>
      </c>
      <c r="B38" s="69" t="s">
        <v>34</v>
      </c>
      <c r="C38" s="69" t="s">
        <v>182</v>
      </c>
      <c r="D38" s="44" t="s">
        <v>16</v>
      </c>
      <c r="E38" s="74">
        <v>1</v>
      </c>
      <c r="F38" s="53" t="s">
        <v>78</v>
      </c>
      <c r="G38" s="46">
        <v>5</v>
      </c>
      <c r="H38" s="2"/>
    </row>
    <row r="39" spans="1:8" x14ac:dyDescent="0.25">
      <c r="A39" s="68">
        <v>17</v>
      </c>
      <c r="B39" s="69" t="s">
        <v>33</v>
      </c>
      <c r="C39" s="69" t="s">
        <v>85</v>
      </c>
      <c r="D39" s="44" t="s">
        <v>16</v>
      </c>
      <c r="E39" s="74">
        <v>1</v>
      </c>
      <c r="F39" s="46" t="s">
        <v>126</v>
      </c>
      <c r="G39" s="46">
        <v>5</v>
      </c>
      <c r="H39" s="2"/>
    </row>
    <row r="40" spans="1:8" x14ac:dyDescent="0.25">
      <c r="A40" s="68">
        <v>18</v>
      </c>
      <c r="B40" s="69" t="s">
        <v>84</v>
      </c>
      <c r="C40" s="69" t="s">
        <v>85</v>
      </c>
      <c r="D40" s="44" t="s">
        <v>16</v>
      </c>
      <c r="E40" s="74">
        <v>1</v>
      </c>
      <c r="F40" s="46" t="s">
        <v>78</v>
      </c>
      <c r="G40" s="46">
        <v>5</v>
      </c>
      <c r="H40" s="2"/>
    </row>
    <row r="41" spans="1:8" x14ac:dyDescent="0.25">
      <c r="A41" s="68">
        <v>19</v>
      </c>
      <c r="B41" s="69" t="s">
        <v>127</v>
      </c>
      <c r="C41" s="69" t="s">
        <v>128</v>
      </c>
      <c r="D41" s="44" t="s">
        <v>16</v>
      </c>
      <c r="E41" s="74">
        <v>1</v>
      </c>
      <c r="F41" s="46" t="s">
        <v>78</v>
      </c>
      <c r="G41" s="46">
        <v>5</v>
      </c>
      <c r="H41" s="2"/>
    </row>
    <row r="42" spans="1:8" ht="45" x14ac:dyDescent="0.25">
      <c r="A42" s="68">
        <v>20</v>
      </c>
      <c r="B42" s="69" t="s">
        <v>129</v>
      </c>
      <c r="C42" s="69" t="s">
        <v>130</v>
      </c>
      <c r="D42" s="44" t="s">
        <v>16</v>
      </c>
      <c r="E42" s="74">
        <v>1</v>
      </c>
      <c r="F42" s="46" t="s">
        <v>78</v>
      </c>
      <c r="G42" s="46">
        <v>5</v>
      </c>
      <c r="H42" s="2"/>
    </row>
    <row r="43" spans="1:8" x14ac:dyDescent="0.25">
      <c r="A43" s="68">
        <v>21</v>
      </c>
      <c r="B43" s="69" t="s">
        <v>131</v>
      </c>
      <c r="C43" s="77" t="s">
        <v>90</v>
      </c>
      <c r="D43" s="44" t="s">
        <v>20</v>
      </c>
      <c r="E43" s="46">
        <v>1</v>
      </c>
      <c r="F43" s="46" t="s">
        <v>78</v>
      </c>
      <c r="G43" s="46">
        <v>5</v>
      </c>
      <c r="H43" s="2"/>
    </row>
    <row r="44" spans="1:8" x14ac:dyDescent="0.25">
      <c r="A44" s="68">
        <v>22</v>
      </c>
      <c r="B44" s="69" t="s">
        <v>132</v>
      </c>
      <c r="C44" s="77" t="s">
        <v>90</v>
      </c>
      <c r="D44" s="44" t="s">
        <v>20</v>
      </c>
      <c r="E44" s="46">
        <v>1</v>
      </c>
      <c r="F44" s="46" t="s">
        <v>78</v>
      </c>
      <c r="G44" s="46">
        <v>5</v>
      </c>
      <c r="H44" s="2"/>
    </row>
    <row r="45" spans="1:8" ht="60" x14ac:dyDescent="0.25">
      <c r="A45" s="68">
        <v>23</v>
      </c>
      <c r="B45" s="69" t="s">
        <v>133</v>
      </c>
      <c r="C45" s="78" t="s">
        <v>133</v>
      </c>
      <c r="D45" s="44" t="s">
        <v>20</v>
      </c>
      <c r="E45" s="46">
        <v>1</v>
      </c>
      <c r="F45" s="46" t="s">
        <v>78</v>
      </c>
      <c r="G45" s="46">
        <v>5</v>
      </c>
      <c r="H45" s="2"/>
    </row>
    <row r="46" spans="1:8" s="41" customFormat="1" ht="60" x14ac:dyDescent="0.25">
      <c r="A46" s="68">
        <v>24</v>
      </c>
      <c r="B46" s="69" t="s">
        <v>134</v>
      </c>
      <c r="C46" s="78" t="s">
        <v>134</v>
      </c>
      <c r="D46" s="44" t="s">
        <v>20</v>
      </c>
      <c r="E46" s="46">
        <v>1</v>
      </c>
      <c r="F46" s="46" t="s">
        <v>78</v>
      </c>
      <c r="G46" s="46">
        <v>5</v>
      </c>
      <c r="H46" s="2"/>
    </row>
    <row r="47" spans="1:8" s="41" customFormat="1" ht="45" x14ac:dyDescent="0.25">
      <c r="A47" s="68">
        <v>25</v>
      </c>
      <c r="B47" s="69" t="s">
        <v>135</v>
      </c>
      <c r="C47" s="78" t="s">
        <v>135</v>
      </c>
      <c r="D47" s="44" t="s">
        <v>20</v>
      </c>
      <c r="E47" s="46">
        <v>1</v>
      </c>
      <c r="F47" s="46" t="s">
        <v>78</v>
      </c>
      <c r="G47" s="46">
        <v>5</v>
      </c>
      <c r="H47" s="2"/>
    </row>
    <row r="48" spans="1:8" s="41" customFormat="1" ht="45" x14ac:dyDescent="0.25">
      <c r="A48" s="68">
        <v>26</v>
      </c>
      <c r="B48" s="69" t="s">
        <v>136</v>
      </c>
      <c r="C48" s="78" t="s">
        <v>136</v>
      </c>
      <c r="D48" s="44" t="s">
        <v>20</v>
      </c>
      <c r="E48" s="46">
        <v>1</v>
      </c>
      <c r="F48" s="46" t="s">
        <v>78</v>
      </c>
      <c r="G48" s="46">
        <v>5</v>
      </c>
      <c r="H48" s="2"/>
    </row>
    <row r="49" spans="1:8" s="41" customFormat="1" ht="30" x14ac:dyDescent="0.25">
      <c r="A49" s="68">
        <v>27</v>
      </c>
      <c r="B49" s="69" t="s">
        <v>137</v>
      </c>
      <c r="C49" s="78" t="s">
        <v>137</v>
      </c>
      <c r="D49" s="44" t="s">
        <v>20</v>
      </c>
      <c r="E49" s="46">
        <v>1</v>
      </c>
      <c r="F49" s="46" t="s">
        <v>78</v>
      </c>
      <c r="G49" s="46">
        <v>5</v>
      </c>
      <c r="H49" s="2"/>
    </row>
    <row r="50" spans="1:8" s="41" customFormat="1" ht="30" x14ac:dyDescent="0.25">
      <c r="A50" s="68">
        <v>28</v>
      </c>
      <c r="B50" s="69" t="s">
        <v>138</v>
      </c>
      <c r="C50" s="78" t="s">
        <v>138</v>
      </c>
      <c r="D50" s="44" t="s">
        <v>20</v>
      </c>
      <c r="E50" s="46">
        <v>1</v>
      </c>
      <c r="F50" s="46" t="s">
        <v>78</v>
      </c>
      <c r="G50" s="46">
        <v>5</v>
      </c>
      <c r="H50" s="2"/>
    </row>
    <row r="51" spans="1:8" s="41" customFormat="1" ht="30" x14ac:dyDescent="0.25">
      <c r="A51" s="68">
        <v>29</v>
      </c>
      <c r="B51" s="69" t="s">
        <v>139</v>
      </c>
      <c r="C51" s="78" t="s">
        <v>140</v>
      </c>
      <c r="D51" s="44" t="s">
        <v>20</v>
      </c>
      <c r="E51" s="46">
        <v>1</v>
      </c>
      <c r="F51" s="46" t="s">
        <v>78</v>
      </c>
      <c r="G51" s="46">
        <v>5</v>
      </c>
      <c r="H51" s="2"/>
    </row>
    <row r="52" spans="1:8" s="41" customFormat="1" ht="45" x14ac:dyDescent="0.25">
      <c r="A52" s="68">
        <v>30</v>
      </c>
      <c r="B52" s="69" t="s">
        <v>141</v>
      </c>
      <c r="C52" s="78" t="s">
        <v>142</v>
      </c>
      <c r="D52" s="44" t="s">
        <v>20</v>
      </c>
      <c r="E52" s="46">
        <v>1</v>
      </c>
      <c r="F52" s="46" t="s">
        <v>78</v>
      </c>
      <c r="G52" s="46">
        <v>5</v>
      </c>
      <c r="H52" s="2"/>
    </row>
    <row r="53" spans="1:8" s="41" customFormat="1" ht="45" x14ac:dyDescent="0.25">
      <c r="A53" s="68">
        <v>31</v>
      </c>
      <c r="B53" s="69" t="s">
        <v>143</v>
      </c>
      <c r="C53" s="78" t="s">
        <v>144</v>
      </c>
      <c r="D53" s="44" t="s">
        <v>20</v>
      </c>
      <c r="E53" s="46">
        <v>1</v>
      </c>
      <c r="F53" s="46" t="s">
        <v>78</v>
      </c>
      <c r="G53" s="46">
        <v>5</v>
      </c>
      <c r="H53" s="2"/>
    </row>
    <row r="54" spans="1:8" s="41" customFormat="1" ht="30" x14ac:dyDescent="0.25">
      <c r="A54" s="68">
        <v>32</v>
      </c>
      <c r="B54" s="69" t="s">
        <v>145</v>
      </c>
      <c r="C54" s="78" t="s">
        <v>146</v>
      </c>
      <c r="D54" s="44" t="s">
        <v>20</v>
      </c>
      <c r="E54" s="46">
        <v>1</v>
      </c>
      <c r="F54" s="46" t="s">
        <v>78</v>
      </c>
      <c r="G54" s="46">
        <v>5</v>
      </c>
      <c r="H54" s="2"/>
    </row>
    <row r="55" spans="1:8" s="41" customFormat="1" ht="45" x14ac:dyDescent="0.25">
      <c r="A55" s="68">
        <v>33</v>
      </c>
      <c r="B55" s="69" t="s">
        <v>147</v>
      </c>
      <c r="C55" s="78" t="s">
        <v>147</v>
      </c>
      <c r="D55" s="44" t="s">
        <v>20</v>
      </c>
      <c r="E55" s="79">
        <v>1</v>
      </c>
      <c r="F55" s="79" t="s">
        <v>0</v>
      </c>
      <c r="G55" s="79">
        <v>5</v>
      </c>
      <c r="H55" s="2"/>
    </row>
    <row r="56" spans="1:8" s="41" customFormat="1" ht="60" x14ac:dyDescent="0.25">
      <c r="A56" s="68">
        <v>34</v>
      </c>
      <c r="B56" s="69" t="s">
        <v>148</v>
      </c>
      <c r="C56" s="78" t="s">
        <v>148</v>
      </c>
      <c r="D56" s="44" t="s">
        <v>20</v>
      </c>
      <c r="E56" s="46">
        <v>1</v>
      </c>
      <c r="F56" s="46" t="s">
        <v>78</v>
      </c>
      <c r="G56" s="46">
        <v>5</v>
      </c>
      <c r="H56" s="2"/>
    </row>
    <row r="57" spans="1:8" ht="20.25" hidden="1" x14ac:dyDescent="0.25">
      <c r="A57" s="108" t="s">
        <v>12</v>
      </c>
      <c r="B57" s="109"/>
      <c r="C57" s="109"/>
      <c r="D57" s="109"/>
      <c r="E57" s="101"/>
      <c r="F57" s="101"/>
      <c r="G57" s="109"/>
      <c r="H57" s="109"/>
    </row>
    <row r="58" spans="1:8" ht="60" hidden="1" x14ac:dyDescent="0.25">
      <c r="A58" s="12" t="s">
        <v>11</v>
      </c>
      <c r="B58" s="11" t="s">
        <v>10</v>
      </c>
      <c r="C58" s="11" t="s">
        <v>9</v>
      </c>
      <c r="D58" s="11" t="s">
        <v>8</v>
      </c>
      <c r="E58" s="11" t="s">
        <v>7</v>
      </c>
      <c r="F58" s="11" t="s">
        <v>6</v>
      </c>
      <c r="G58" s="11" t="s">
        <v>5</v>
      </c>
      <c r="H58" s="11" t="s">
        <v>23</v>
      </c>
    </row>
    <row r="59" spans="1:8" hidden="1" x14ac:dyDescent="0.25">
      <c r="A59" s="10"/>
      <c r="B59" s="9"/>
      <c r="C59" s="30"/>
      <c r="D59" s="3"/>
      <c r="E59" s="29"/>
      <c r="F59" s="29"/>
      <c r="G59" s="24"/>
      <c r="H59" s="2"/>
    </row>
    <row r="60" spans="1:8" hidden="1" x14ac:dyDescent="0.25">
      <c r="A60" s="8"/>
      <c r="B60" s="2"/>
      <c r="C60" s="30"/>
      <c r="D60" s="3"/>
      <c r="E60" s="24"/>
      <c r="F60" s="24"/>
      <c r="G60" s="24"/>
      <c r="H60" s="2"/>
    </row>
    <row r="61" spans="1:8" hidden="1" x14ac:dyDescent="0.25">
      <c r="A61" s="8"/>
      <c r="B61" s="2"/>
      <c r="C61" s="30"/>
      <c r="D61" s="3"/>
      <c r="E61" s="24"/>
      <c r="F61" s="24"/>
      <c r="G61" s="24"/>
      <c r="H61" s="2"/>
    </row>
    <row r="62" spans="1:8" hidden="1" x14ac:dyDescent="0.25"/>
    <row r="63" spans="1:8" hidden="1" x14ac:dyDescent="0.25"/>
  </sheetData>
  <mergeCells count="35">
    <mergeCell ref="A57:H57"/>
    <mergeCell ref="A19:H19"/>
    <mergeCell ref="A16:H16"/>
    <mergeCell ref="A18:H18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topLeftCell="A13" zoomScaleNormal="160" workbookViewId="0">
      <selection activeCell="C30" sqref="C30"/>
    </sheetView>
  </sheetViews>
  <sheetFormatPr defaultColWidth="14.42578125" defaultRowHeight="15" x14ac:dyDescent="0.25"/>
  <cols>
    <col min="1" max="1" width="5.140625" style="34" customWidth="1"/>
    <col min="2" max="2" width="52" style="34" customWidth="1"/>
    <col min="3" max="3" width="27.42578125" style="34" customWidth="1"/>
    <col min="4" max="4" width="22" style="34" customWidth="1"/>
    <col min="5" max="5" width="15.42578125" style="34" customWidth="1"/>
    <col min="6" max="6" width="23.42578125" style="34" bestFit="1" customWidth="1"/>
    <col min="7" max="7" width="14.42578125" style="34" customWidth="1"/>
    <col min="8" max="8" width="25" style="34" bestFit="1" customWidth="1"/>
    <col min="9" max="11" width="8.7109375" style="1" customWidth="1"/>
    <col min="12" max="16384" width="14.42578125" style="1"/>
  </cols>
  <sheetData>
    <row r="1" spans="1:8" x14ac:dyDescent="0.25">
      <c r="A1" s="127" t="s">
        <v>22</v>
      </c>
      <c r="B1" s="106"/>
      <c r="C1" s="106"/>
      <c r="D1" s="106"/>
      <c r="E1" s="106"/>
      <c r="F1" s="106"/>
      <c r="G1" s="106"/>
      <c r="H1" s="106"/>
    </row>
    <row r="2" spans="1:8" s="33" customFormat="1" ht="20.25" x14ac:dyDescent="0.3">
      <c r="A2" s="103" t="s">
        <v>70</v>
      </c>
      <c r="B2" s="103"/>
      <c r="C2" s="103"/>
      <c r="D2" s="103"/>
      <c r="E2" s="103"/>
      <c r="F2" s="103"/>
      <c r="G2" s="103"/>
      <c r="H2" s="103"/>
    </row>
    <row r="3" spans="1:8" s="33" customFormat="1" ht="20.25" x14ac:dyDescent="0.25">
      <c r="A3" s="104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04"/>
      <c r="C3" s="104"/>
      <c r="D3" s="104"/>
      <c r="E3" s="104"/>
      <c r="F3" s="104"/>
      <c r="G3" s="104"/>
      <c r="H3" s="104"/>
    </row>
    <row r="4" spans="1:8" s="33" customFormat="1" ht="20.25" x14ac:dyDescent="0.3">
      <c r="A4" s="103" t="s">
        <v>71</v>
      </c>
      <c r="B4" s="103"/>
      <c r="C4" s="103"/>
      <c r="D4" s="103"/>
      <c r="E4" s="103"/>
      <c r="F4" s="103"/>
      <c r="G4" s="103"/>
      <c r="H4" s="103"/>
    </row>
    <row r="5" spans="1:8" ht="20.25" x14ac:dyDescent="0.25">
      <c r="A5" s="102" t="str">
        <f>'Информация о Чемпионате'!B3</f>
        <v>Специалист по тестированию игрового программного обеспечения</v>
      </c>
      <c r="B5" s="102"/>
      <c r="C5" s="102"/>
      <c r="D5" s="102"/>
      <c r="E5" s="102"/>
      <c r="F5" s="102"/>
      <c r="G5" s="102"/>
      <c r="H5" s="102"/>
    </row>
    <row r="6" spans="1:8" x14ac:dyDescent="0.25">
      <c r="A6" s="98" t="s">
        <v>24</v>
      </c>
      <c r="B6" s="101"/>
      <c r="C6" s="101"/>
      <c r="D6" s="101"/>
      <c r="E6" s="101"/>
      <c r="F6" s="101"/>
      <c r="G6" s="101"/>
      <c r="H6" s="101"/>
    </row>
    <row r="7" spans="1:8" ht="15.75" x14ac:dyDescent="0.25">
      <c r="A7" s="98" t="s">
        <v>61</v>
      </c>
      <c r="B7" s="98"/>
      <c r="C7" s="99" t="str">
        <f>'Информация о Чемпионате'!B5</f>
        <v>Республика Мордовия</v>
      </c>
      <c r="D7" s="99"/>
      <c r="E7" s="99"/>
      <c r="F7" s="99"/>
      <c r="G7" s="99"/>
      <c r="H7" s="99"/>
    </row>
    <row r="8" spans="1:8" ht="15.75" x14ac:dyDescent="0.25">
      <c r="A8" s="98" t="s">
        <v>69</v>
      </c>
      <c r="B8" s="98"/>
      <c r="C8" s="98"/>
      <c r="D8" s="99" t="str">
        <f>'Информация о Чемпионате'!B6</f>
        <v>ГБПОУ РМ «Саранский электромеханический колледж»</v>
      </c>
      <c r="E8" s="99"/>
      <c r="F8" s="99"/>
      <c r="G8" s="99"/>
      <c r="H8" s="99"/>
    </row>
    <row r="9" spans="1:8" ht="15.75" x14ac:dyDescent="0.25">
      <c r="A9" s="98" t="s">
        <v>57</v>
      </c>
      <c r="B9" s="98"/>
      <c r="C9" s="98" t="str">
        <f>'Информация о Чемпионате'!B7</f>
        <v>Республика Мордовия, г. Саранск, ул. Транспортная, д. 11</v>
      </c>
      <c r="D9" s="98"/>
      <c r="E9" s="98"/>
      <c r="F9" s="98"/>
      <c r="G9" s="98"/>
      <c r="H9" s="98"/>
    </row>
    <row r="10" spans="1:8" ht="15.75" x14ac:dyDescent="0.25">
      <c r="A10" s="98" t="s">
        <v>60</v>
      </c>
      <c r="B10" s="98"/>
      <c r="C10" s="98" t="str">
        <f>'Информация о Чемпионате'!B9</f>
        <v>Луковатый Вадим Сергеевич</v>
      </c>
      <c r="D10" s="98"/>
      <c r="E10" s="98" t="str">
        <f>'Информация о Чемпионате'!B10</f>
        <v>lukovaty@gmail.com</v>
      </c>
      <c r="F10" s="98"/>
      <c r="G10" s="98">
        <f>'Информация о Чемпионате'!B11</f>
        <v>89176935969</v>
      </c>
      <c r="H10" s="98"/>
    </row>
    <row r="11" spans="1:8" ht="15.75" x14ac:dyDescent="0.25">
      <c r="A11" s="98" t="s">
        <v>59</v>
      </c>
      <c r="B11" s="98"/>
      <c r="C11" s="98" t="str">
        <f>'Информация о Чемпионате'!B12</f>
        <v>Кудашов Виталий Валерьевич</v>
      </c>
      <c r="D11" s="98"/>
      <c r="E11" s="98" t="str">
        <f>'Информация о Чемпионате'!B13</f>
        <v>vit-kyd@mail.ru</v>
      </c>
      <c r="F11" s="98"/>
      <c r="G11" s="98">
        <f>'Информация о Чемпионате'!B14</f>
        <v>89026686497</v>
      </c>
      <c r="H11" s="98"/>
    </row>
    <row r="12" spans="1:8" ht="15.75" x14ac:dyDescent="0.25">
      <c r="A12" s="98" t="s">
        <v>156</v>
      </c>
      <c r="B12" s="98"/>
      <c r="C12" s="98">
        <f>'Информация о Чемпионате'!B17</f>
        <v>9</v>
      </c>
      <c r="D12" s="98"/>
      <c r="E12" s="98"/>
      <c r="F12" s="98"/>
      <c r="G12" s="98"/>
      <c r="H12" s="98"/>
    </row>
    <row r="13" spans="1:8" ht="15.75" x14ac:dyDescent="0.25">
      <c r="A13" s="98" t="s">
        <v>43</v>
      </c>
      <c r="B13" s="98"/>
      <c r="C13" s="98">
        <f>'Информация о Чемпионате'!B15</f>
        <v>5</v>
      </c>
      <c r="D13" s="98"/>
      <c r="E13" s="98"/>
      <c r="F13" s="98"/>
      <c r="G13" s="98"/>
      <c r="H13" s="98"/>
    </row>
    <row r="14" spans="1:8" ht="15.75" x14ac:dyDescent="0.25">
      <c r="A14" s="98" t="s">
        <v>44</v>
      </c>
      <c r="B14" s="98"/>
      <c r="C14" s="98">
        <f>'Информация о Чемпионате'!B16</f>
        <v>5</v>
      </c>
      <c r="D14" s="98"/>
      <c r="E14" s="98"/>
      <c r="F14" s="98"/>
      <c r="G14" s="98"/>
      <c r="H14" s="98"/>
    </row>
    <row r="15" spans="1:8" ht="15.75" x14ac:dyDescent="0.25">
      <c r="A15" s="98" t="s">
        <v>58</v>
      </c>
      <c r="B15" s="98"/>
      <c r="C15" s="98" t="str">
        <f>'Информация о Чемпионате'!B8</f>
        <v>01.04.2025 - 04.04.2025, 05.04.2025 - 08.04.2025</v>
      </c>
      <c r="D15" s="98"/>
      <c r="E15" s="98"/>
      <c r="F15" s="98"/>
      <c r="G15" s="98"/>
      <c r="H15" s="98"/>
    </row>
    <row r="16" spans="1:8" ht="20.25" x14ac:dyDescent="0.25">
      <c r="A16" s="108" t="s">
        <v>26</v>
      </c>
      <c r="B16" s="109"/>
      <c r="C16" s="109"/>
      <c r="D16" s="109"/>
      <c r="E16" s="109"/>
      <c r="F16" s="109"/>
      <c r="G16" s="109"/>
      <c r="H16" s="109"/>
    </row>
    <row r="17" spans="1:8" ht="60" x14ac:dyDescent="0.25">
      <c r="A17" s="11" t="s">
        <v>11</v>
      </c>
      <c r="B17" s="63" t="s">
        <v>10</v>
      </c>
      <c r="C17" s="62" t="s">
        <v>9</v>
      </c>
      <c r="D17" s="62" t="s">
        <v>8</v>
      </c>
      <c r="E17" s="62" t="s">
        <v>7</v>
      </c>
      <c r="F17" s="62" t="s">
        <v>6</v>
      </c>
      <c r="G17" s="66" t="s">
        <v>5</v>
      </c>
      <c r="H17" s="11" t="s">
        <v>23</v>
      </c>
    </row>
    <row r="18" spans="1:8" ht="38.25" x14ac:dyDescent="0.25">
      <c r="A18" s="14">
        <v>1</v>
      </c>
      <c r="B18" s="82" t="s">
        <v>153</v>
      </c>
      <c r="C18" s="50" t="s">
        <v>154</v>
      </c>
      <c r="D18" s="84" t="s">
        <v>15</v>
      </c>
      <c r="E18" s="84">
        <v>1</v>
      </c>
      <c r="F18" s="84" t="s">
        <v>172</v>
      </c>
      <c r="G18" s="83">
        <v>5</v>
      </c>
      <c r="H18" s="25"/>
    </row>
    <row r="19" spans="1:8" ht="20.25" x14ac:dyDescent="0.3">
      <c r="A19" s="131" t="s">
        <v>27</v>
      </c>
      <c r="B19" s="132"/>
      <c r="C19" s="133"/>
      <c r="D19" s="133"/>
      <c r="E19" s="133"/>
      <c r="F19" s="133"/>
      <c r="G19" s="132"/>
      <c r="H19" s="134"/>
    </row>
    <row r="20" spans="1:8" ht="60" x14ac:dyDescent="0.25">
      <c r="A20" s="3" t="s">
        <v>11</v>
      </c>
      <c r="B20" s="3" t="s">
        <v>10</v>
      </c>
      <c r="C20" s="11" t="s">
        <v>9</v>
      </c>
      <c r="D20" s="3" t="s">
        <v>8</v>
      </c>
      <c r="E20" s="3" t="s">
        <v>7</v>
      </c>
      <c r="F20" s="3" t="s">
        <v>6</v>
      </c>
      <c r="G20" s="11" t="s">
        <v>5</v>
      </c>
      <c r="H20" s="11" t="s">
        <v>23</v>
      </c>
    </row>
    <row r="21" spans="1:8" s="32" customFormat="1" x14ac:dyDescent="0.25">
      <c r="A21" s="37">
        <v>1</v>
      </c>
      <c r="B21" s="80" t="s">
        <v>149</v>
      </c>
      <c r="C21" s="55" t="s">
        <v>180</v>
      </c>
      <c r="D21" s="43" t="s">
        <v>15</v>
      </c>
      <c r="E21" s="43">
        <v>1</v>
      </c>
      <c r="F21" s="43" t="s">
        <v>0</v>
      </c>
      <c r="G21" s="43">
        <v>15</v>
      </c>
      <c r="H21" s="31"/>
    </row>
    <row r="22" spans="1:8" s="32" customFormat="1" x14ac:dyDescent="0.25">
      <c r="A22" s="37">
        <v>2</v>
      </c>
      <c r="B22" s="80" t="s">
        <v>150</v>
      </c>
      <c r="C22" s="55" t="s">
        <v>151</v>
      </c>
      <c r="D22" s="43" t="s">
        <v>15</v>
      </c>
      <c r="E22" s="43">
        <v>1</v>
      </c>
      <c r="F22" s="43" t="s">
        <v>152</v>
      </c>
      <c r="G22" s="43">
        <v>2</v>
      </c>
      <c r="H22" s="31"/>
    </row>
    <row r="23" spans="1:8" ht="20.25" x14ac:dyDescent="0.25">
      <c r="A23" s="108" t="s">
        <v>12</v>
      </c>
      <c r="B23" s="109"/>
      <c r="C23" s="109"/>
      <c r="D23" s="101"/>
      <c r="E23" s="101"/>
      <c r="F23" s="101"/>
      <c r="G23" s="101"/>
      <c r="H23" s="109"/>
    </row>
    <row r="24" spans="1:8" ht="60" x14ac:dyDescent="0.25">
      <c r="A24" s="12" t="s">
        <v>11</v>
      </c>
      <c r="B24" s="11" t="s">
        <v>10</v>
      </c>
      <c r="C24" s="11" t="s">
        <v>9</v>
      </c>
      <c r="D24" s="11" t="s">
        <v>8</v>
      </c>
      <c r="E24" s="11" t="s">
        <v>7</v>
      </c>
      <c r="F24" s="11" t="s">
        <v>6</v>
      </c>
      <c r="G24" s="11" t="s">
        <v>5</v>
      </c>
      <c r="H24" s="11" t="s">
        <v>23</v>
      </c>
    </row>
    <row r="25" spans="1:8" x14ac:dyDescent="0.25">
      <c r="A25" s="10"/>
      <c r="B25" s="9"/>
      <c r="C25" s="30"/>
      <c r="D25" s="3"/>
      <c r="E25" s="29"/>
      <c r="F25" s="29"/>
      <c r="G25" s="24"/>
      <c r="H25" s="2"/>
    </row>
    <row r="26" spans="1:8" x14ac:dyDescent="0.25">
      <c r="A26" s="8"/>
      <c r="B26" s="2"/>
      <c r="C26" s="30"/>
      <c r="D26" s="3"/>
      <c r="E26" s="24"/>
      <c r="F26" s="24"/>
      <c r="G26" s="24"/>
      <c r="H26" s="2"/>
    </row>
  </sheetData>
  <mergeCells count="31">
    <mergeCell ref="A23:H23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zoomScale="87" zoomScaleNormal="87" workbookViewId="0">
      <selection activeCell="H35" sqref="H35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36" t="s">
        <v>22</v>
      </c>
      <c r="B1" s="137"/>
      <c r="C1" s="137"/>
      <c r="D1" s="137"/>
      <c r="E1" s="137"/>
      <c r="F1" s="137"/>
      <c r="G1" s="137"/>
    </row>
    <row r="2" spans="1:8" s="33" customFormat="1" ht="20.25" x14ac:dyDescent="0.3">
      <c r="A2" s="103" t="s">
        <v>70</v>
      </c>
      <c r="B2" s="103"/>
      <c r="C2" s="103"/>
      <c r="D2" s="103"/>
      <c r="E2" s="103"/>
      <c r="F2" s="103"/>
      <c r="G2" s="103"/>
      <c r="H2" s="38"/>
    </row>
    <row r="3" spans="1:8" s="33" customFormat="1" ht="20.25" x14ac:dyDescent="0.25">
      <c r="A3" s="104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04"/>
      <c r="C3" s="104"/>
      <c r="D3" s="104"/>
      <c r="E3" s="104"/>
      <c r="F3" s="104"/>
      <c r="G3" s="104"/>
      <c r="H3" s="39"/>
    </row>
    <row r="4" spans="1:8" s="33" customFormat="1" ht="20.25" x14ac:dyDescent="0.3">
      <c r="A4" s="103" t="s">
        <v>71</v>
      </c>
      <c r="B4" s="103"/>
      <c r="C4" s="103"/>
      <c r="D4" s="103"/>
      <c r="E4" s="103"/>
      <c r="F4" s="103"/>
      <c r="G4" s="103"/>
      <c r="H4" s="38"/>
    </row>
    <row r="5" spans="1:8" ht="20.25" x14ac:dyDescent="0.25">
      <c r="A5" s="138" t="str">
        <f>'Информация о Чемпионате'!B3</f>
        <v>Специалист по тестированию игрового программного обеспечения</v>
      </c>
      <c r="B5" s="138"/>
      <c r="C5" s="138"/>
      <c r="D5" s="138"/>
      <c r="E5" s="138"/>
      <c r="F5" s="138"/>
      <c r="G5" s="138"/>
      <c r="H5" s="40"/>
    </row>
    <row r="6" spans="1:8" ht="20.25" x14ac:dyDescent="0.25">
      <c r="A6" s="108" t="s">
        <v>28</v>
      </c>
      <c r="B6" s="135"/>
      <c r="C6" s="135"/>
      <c r="D6" s="135"/>
      <c r="E6" s="135"/>
      <c r="F6" s="135"/>
      <c r="G6" s="135"/>
    </row>
    <row r="7" spans="1:8" ht="30" x14ac:dyDescent="0.25">
      <c r="A7" s="11" t="s">
        <v>11</v>
      </c>
      <c r="B7" s="11" t="s">
        <v>10</v>
      </c>
      <c r="C7" s="13" t="s">
        <v>9</v>
      </c>
      <c r="D7" s="11" t="s">
        <v>8</v>
      </c>
      <c r="E7" s="11" t="s">
        <v>7</v>
      </c>
      <c r="F7" s="11" t="s">
        <v>6</v>
      </c>
      <c r="G7" s="11" t="s">
        <v>29</v>
      </c>
    </row>
    <row r="8" spans="1:8" x14ac:dyDescent="0.25">
      <c r="A8" s="14">
        <v>1</v>
      </c>
      <c r="B8" s="22"/>
      <c r="C8" s="6"/>
      <c r="D8" s="21"/>
      <c r="E8" s="21"/>
      <c r="F8" s="21"/>
      <c r="G8" s="20"/>
    </row>
    <row r="9" spans="1:8" x14ac:dyDescent="0.25">
      <c r="A9" s="14">
        <v>2</v>
      </c>
      <c r="B9" s="22"/>
      <c r="C9" s="6"/>
      <c r="D9" s="21"/>
      <c r="E9" s="21"/>
      <c r="F9" s="21"/>
      <c r="G9" s="20"/>
    </row>
    <row r="10" spans="1:8" x14ac:dyDescent="0.25">
      <c r="A10" s="14">
        <v>3</v>
      </c>
      <c r="B10" s="22"/>
      <c r="C10" s="6"/>
      <c r="D10" s="7"/>
      <c r="E10" s="21"/>
      <c r="F10" s="21"/>
      <c r="G10" s="20"/>
    </row>
    <row r="11" spans="1:8" x14ac:dyDescent="0.25">
      <c r="A11" s="14">
        <v>4</v>
      </c>
      <c r="B11" s="19"/>
      <c r="C11" s="6"/>
      <c r="D11" s="18"/>
      <c r="E11" s="17"/>
      <c r="F11" s="21"/>
      <c r="G11" s="16"/>
    </row>
    <row r="12" spans="1:8" x14ac:dyDescent="0.25">
      <c r="A12" s="14">
        <v>5</v>
      </c>
      <c r="B12" s="2"/>
      <c r="C12" s="4"/>
      <c r="D12" s="3"/>
      <c r="E12" s="11"/>
      <c r="F12" s="11"/>
      <c r="G12" s="2"/>
    </row>
    <row r="13" spans="1:8" x14ac:dyDescent="0.25">
      <c r="A13" s="14">
        <v>6</v>
      </c>
      <c r="B13" s="12"/>
      <c r="C13" s="4"/>
      <c r="D13" s="3"/>
      <c r="E13" s="11"/>
      <c r="F13" s="11"/>
      <c r="G13" s="1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lastPrinted>2025-02-24T06:52:16Z</cp:lastPrinted>
  <dcterms:created xsi:type="dcterms:W3CDTF">2023-01-11T12:24:27Z</dcterms:created>
  <dcterms:modified xsi:type="dcterms:W3CDTF">2025-03-24T14:48:11Z</dcterms:modified>
</cp:coreProperties>
</file>