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610" windowHeight="116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E36" i="5"/>
  <c r="G89" i="1"/>
  <c r="G88"/>
  <c r="G89" i="4"/>
  <c r="G88"/>
  <c r="G87"/>
  <c r="G80"/>
  <c r="G79"/>
  <c r="G78"/>
  <c r="G77"/>
  <c r="G76"/>
  <c r="G75"/>
  <c r="G74"/>
  <c r="G73"/>
  <c r="G72"/>
  <c r="G71"/>
  <c r="G70"/>
  <c r="G69"/>
  <c r="G68"/>
  <c r="G67"/>
  <c r="G66"/>
  <c r="G65"/>
  <c r="G63"/>
  <c r="F28"/>
  <c r="F27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<sst xmlns="http://schemas.openxmlformats.org/spreadsheetml/2006/main" count="799" uniqueCount="359">
  <si>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</si>
  <si>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</si>
  <si>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</si>
  <si>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</si>
  <si>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</si>
  <si>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</si>
  <si>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</si>
  <si>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</si>
  <si>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</si>
  <si>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</si>
  <si>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</si>
  <si>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</si>
  <si>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</si>
  <si>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</si>
  <si>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</si>
  <si>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</si>
  <si>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</si>
  <si>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</si>
  <si>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</si>
  <si>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</si>
  <si>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</si>
  <si>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</si>
  <si>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</si>
  <si>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</si>
  <si>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</si>
  <si>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</si>
  <si>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</si>
  <si>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</si>
  <si>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</si>
  <si>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</si>
  <si>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</si>
  <si>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</si>
  <si>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</si>
  <si>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</si>
  <si>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</si>
  <si>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</si>
  <si>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</si>
  <si>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</si>
  <si>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</si>
  <si>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</si>
  <si>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</si>
  <si>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</si>
  <si>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</si>
  <si>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</si>
  <si>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</si>
  <si>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</si>
  <si>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</si>
  <si>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</si>
  <si>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</si>
  <si>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</si>
  <si>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</si>
  <si>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</si>
  <si>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</si>
  <si>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</si>
  <si>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Площадь зоны: не менее 20 кв.м.</t>
  </si>
  <si>
    <t xml:space="preserve">Освещение: Допустимо верхнее искусственное освещение ( не менее 200 люкс) </t>
  </si>
  <si>
    <t xml:space="preserve">Электричество: 2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</si>
  <si>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</si>
  <si>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___ м2 на всю зону: не требуется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</si>
  <si>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</si>
  <si>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</si>
  <si>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Мясорубка</t>
  </si>
  <si>
    <t>производительностью  20 кг в час</t>
  </si>
  <si>
    <t>Оборудование</t>
  </si>
  <si>
    <t>Стол производственный</t>
  </si>
  <si>
    <t>1400х600х850 для оборудования и общего стола продуктов</t>
  </si>
  <si>
    <t>Другое</t>
  </si>
  <si>
    <t>Кулер 19 л (холодная/горячая вода)</t>
  </si>
  <si>
    <t>бутыль 19л</t>
  </si>
  <si>
    <t>шт.</t>
  </si>
  <si>
    <t>Часы настеннные</t>
  </si>
  <si>
    <t>часы настенные</t>
  </si>
  <si>
    <t>Столы для презентации</t>
  </si>
  <si>
    <t>1200х600х850, размер всей рабочей поверхности 1,2 м</t>
  </si>
  <si>
    <t>Корзина для мусора</t>
  </si>
  <si>
    <t>объем 10 литров</t>
  </si>
  <si>
    <t>Площадь зоны: не менее 12 кв.м.</t>
  </si>
  <si>
    <t>Освещение: Допустимо верхнее искусственное освещение ( не менее 200  люкс)</t>
  </si>
  <si>
    <t>Подведение/ отведение ГХВС (при необходимости) : не требуется</t>
  </si>
  <si>
    <t>Офисный стол</t>
  </si>
  <si>
    <t xml:space="preserve"> Параметры: (ШхГхВ) 1400х600х750</t>
  </si>
  <si>
    <t>Мебель</t>
  </si>
  <si>
    <t xml:space="preserve">Стул </t>
  </si>
  <si>
    <t>мягкая обивка,
расчитанные на вес не менее 100 кг</t>
  </si>
  <si>
    <t>Запираемый шкафчик (Локер)</t>
  </si>
  <si>
    <t>12 запираемых ящиков, (ШхГхВ) 400х500х500</t>
  </si>
  <si>
    <t>шт</t>
  </si>
  <si>
    <t>Вешалка</t>
  </si>
  <si>
    <t>штанга на колесах, с 5 крючками</t>
  </si>
  <si>
    <t>Мусорная корзина</t>
  </si>
  <si>
    <t>пластиковая</t>
  </si>
  <si>
    <t>Площадь зоны: не менее 13 кв.м.</t>
  </si>
  <si>
    <t>Освещение: Допустимо верхнее искусственное освещение ( не менее 200 люкс)</t>
  </si>
  <si>
    <t xml:space="preserve">Электричество: 3 розетки подключения к сети  по (220 Вольт и 380 Вольт)	</t>
  </si>
  <si>
    <t>Покрытие пола: ковролин  - ___ м2 на всю зону : не требуется</t>
  </si>
  <si>
    <t xml:space="preserve">(ШхГхВ) 1400х600х750
столеншница 25 мм
ламинированная поверхность </t>
  </si>
  <si>
    <t xml:space="preserve">Стол компьютерный </t>
  </si>
  <si>
    <t>(ШхГхВ) 1200х700х750</t>
  </si>
  <si>
    <t>4 ножки, без подлокотников</t>
  </si>
  <si>
    <t>12 запираемых ящиков (ШхГхВ) 400х500х500</t>
  </si>
  <si>
    <t>штанга на колесах, с крючками</t>
  </si>
  <si>
    <t>Пластиковая</t>
  </si>
  <si>
    <t xml:space="preserve">Шкаф </t>
  </si>
  <si>
    <t xml:space="preserve">Параметры: (ШхГхВ) 2000х500х2000
</t>
  </si>
  <si>
    <t>Ноутбук</t>
  </si>
  <si>
    <t>Core i7/ DDR4 2666 mHz 32 GB/ SSD 1Tb/ видеокарта RTX 2070 8GB</t>
  </si>
  <si>
    <t>Оборудование IT</t>
  </si>
  <si>
    <t>Мышь для ноутбука</t>
  </si>
  <si>
    <t>компьютерная</t>
  </si>
  <si>
    <t>Сетевой удлинитель (на 5 розеток)</t>
  </si>
  <si>
    <t>электрический</t>
  </si>
  <si>
    <t>Источник бесперебойного питания</t>
  </si>
  <si>
    <t>выходная мощность 1100 ВА / 660 Вт</t>
  </si>
  <si>
    <t>МФУ</t>
  </si>
  <si>
    <t>Canon</t>
  </si>
  <si>
    <t>Операционная система</t>
  </si>
  <si>
    <t xml:space="preserve">Операционная система обеспечивает: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</si>
  <si>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</si>
  <si>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</si>
  <si>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обеспечивает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</si>
  <si>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</si>
  <si>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</si>
  <si>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</si>
  <si>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обеспечивает: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</si>
  <si>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</si>
  <si>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обеспечивает: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</si>
  <si>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</si>
  <si>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обеспечивает: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</si>
  <si>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</si>
  <si>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обеспечивает: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</si>
  <si>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</si>
  <si>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обеспечивает: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</si>
  <si>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</si>
  <si>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ABBYY FineReader</t>
  </si>
  <si>
    <t>Пирометр</t>
  </si>
  <si>
    <t>Температура до 100оС</t>
  </si>
  <si>
    <t>Весы настольные электронные (профессиональные)</t>
  </si>
  <si>
    <t xml:space="preserve"> наибольший предел взвешивания  5кг наименьший предел взвешивания 10г</t>
  </si>
  <si>
    <t>Тарелки столовые</t>
  </si>
  <si>
    <t>металлические</t>
  </si>
  <si>
    <t>Вилки столовые</t>
  </si>
  <si>
    <t>Инструменты</t>
  </si>
  <si>
    <t xml:space="preserve">Огнетушитель </t>
  </si>
  <si>
    <t>углекислотный ОУ-1</t>
  </si>
  <si>
    <t>Охрана труда</t>
  </si>
  <si>
    <t>Аптечка</t>
  </si>
  <si>
    <t>Набор первой медицинской помощи</t>
  </si>
  <si>
    <t>Спецодежда, спецобувь</t>
  </si>
  <si>
    <t>Белый китель (допустим цветной кант), длинный рукав (длина рукава не менее ¾ и не более 7/8). Длинные белые брюки, специализированную защитную обувь белого цвета с закрытым носком, фиксированной пяткой (кроксы запрещены), колпак или косынку белого цвета (допускаются одноразовые), фартук длинный белого цвета, носки белого цвета, закрывающие щиколотку</t>
  </si>
  <si>
    <t>конкурсант привозит с собой</t>
  </si>
  <si>
    <t>Огнетушитель</t>
  </si>
  <si>
    <t>мощность 450 Вт</t>
  </si>
  <si>
    <t>Площадь зоны: не менее 9 кв.м.</t>
  </si>
  <si>
    <t xml:space="preserve">Стеллаж 4-х уровневый </t>
  </si>
  <si>
    <t>800х500х1800</t>
  </si>
  <si>
    <t xml:space="preserve">Стол производственный </t>
  </si>
  <si>
    <t>1200х600х850, длина всей рабочей поверхности 1,2 м</t>
  </si>
  <si>
    <t xml:space="preserve">Шкаф холодильный </t>
  </si>
  <si>
    <t xml:space="preserve">с глухой дверью,  объем 300 л., 4 полки </t>
  </si>
  <si>
    <t xml:space="preserve"> наибольший предел взвешивания  5 кг наименьший предел взвешивания 10г</t>
  </si>
  <si>
    <t>Доска разделочная</t>
  </si>
  <si>
    <t>деревянная, промаркированная</t>
  </si>
  <si>
    <t xml:space="preserve">Контейнеры </t>
  </si>
  <si>
    <t>2200мл</t>
  </si>
  <si>
    <t>Ножи поварской тройки</t>
  </si>
  <si>
    <t>в наборе 3 штуки</t>
  </si>
  <si>
    <t xml:space="preserve">пластмассовая </t>
  </si>
  <si>
    <t>Площадь зоны: не менее 10 кв.м.</t>
  </si>
  <si>
    <t>Подведение/ отведение ГХВС (при необходимости) : требуется</t>
  </si>
  <si>
    <t xml:space="preserve">Стол  производственный </t>
  </si>
  <si>
    <t>1800х600х850,  размер всей рабочей поверхности 3,6м</t>
  </si>
  <si>
    <t>1400х600х850,  размер всей рабочей поверхности 1,4м</t>
  </si>
  <si>
    <t xml:space="preserve">Печь для пиццы АВАТ ПЭП-2                                                                 </t>
  </si>
  <si>
    <t xml:space="preserve">температура до 450оС  </t>
  </si>
  <si>
    <t xml:space="preserve"> наибольший предел взвешивания  3кг наименьший предел взвешивания 10г</t>
  </si>
  <si>
    <t>Плита электрическая индукционная</t>
  </si>
  <si>
    <t xml:space="preserve">стационарная или настольная, на одно рабочее место 2 греющих поверхности </t>
  </si>
  <si>
    <t xml:space="preserve">Шкаф холодильный   </t>
  </si>
  <si>
    <t>Объем 300л., 4 полки . Дверь стекло и с глухой дверью</t>
  </si>
  <si>
    <t xml:space="preserve">4-х уровневый 800х500х1800 </t>
  </si>
  <si>
    <t>Ванна моечная 2-секционная</t>
  </si>
  <si>
    <t>1260х630х850</t>
  </si>
  <si>
    <t>Планетарный миксер</t>
  </si>
  <si>
    <t xml:space="preserve"> напряжение 220/240В, мощность 1,35кВт. Объем чаши 3 литра</t>
  </si>
  <si>
    <t xml:space="preserve">Блендер ручной погружной (+насадка венчик+ блендер+ измельчитель +стакан) . </t>
  </si>
  <si>
    <t>Мощность 1000Bт (блендер+насадка измельчитель+насадка венчик + измельчитель с нижним ножом(чаша) +стакан)</t>
  </si>
  <si>
    <t>Смеситель холодной и горячей воды</t>
  </si>
  <si>
    <t>Нож -экономка</t>
  </si>
  <si>
    <t>овощечистка</t>
  </si>
  <si>
    <t>Нож для шинкования</t>
  </si>
  <si>
    <t>рифленая поверхность</t>
  </si>
  <si>
    <t>Скалка с вращающимися ручками</t>
  </si>
  <si>
    <t>ручки вращающиеся, липа</t>
  </si>
  <si>
    <t xml:space="preserve">Тарелка круглая белая плоская </t>
  </si>
  <si>
    <t>диаметром 35 см без бортов</t>
  </si>
  <si>
    <t xml:space="preserve">Набор кастрюль с крышками из нержавеющей стали для индукционных плит        </t>
  </si>
  <si>
    <t>объем 3л, 2,1л, 1.8л</t>
  </si>
  <si>
    <t>Сотейник для индукционных плит</t>
  </si>
  <si>
    <t>объем 0,6л</t>
  </si>
  <si>
    <t>объем 0,8л</t>
  </si>
  <si>
    <t>Набор  разделочных досок., пластик</t>
  </si>
  <si>
    <t>H=18,L=600,B=400мм; зелёная, красная, белая, коричневая не меньше этих размеров</t>
  </si>
  <si>
    <t>Мерный стакан</t>
  </si>
  <si>
    <t>объем 1,0 л</t>
  </si>
  <si>
    <t>Венчик</t>
  </si>
  <si>
    <t>400 мм</t>
  </si>
  <si>
    <t>Замесочное блюдо с крышкой 8л</t>
  </si>
  <si>
    <t>объем 8л с крышкой</t>
  </si>
  <si>
    <t xml:space="preserve">Миска нержавеющая сталь  </t>
  </si>
  <si>
    <t>диаметр 28 см</t>
  </si>
  <si>
    <t xml:space="preserve">Ковш для растапливания 1.6 л без крышки </t>
  </si>
  <si>
    <t>объем 1,6 л, без крышки</t>
  </si>
  <si>
    <t xml:space="preserve">Кисточка кулинарная  с натуральной ворсой </t>
  </si>
  <si>
    <t xml:space="preserve">натуральная ворса </t>
  </si>
  <si>
    <t>Кисточка силиконовая 18 см</t>
  </si>
  <si>
    <t>силиконовая 18х3,5 см</t>
  </si>
  <si>
    <t xml:space="preserve">Толкушка </t>
  </si>
  <si>
    <t>металлическая</t>
  </si>
  <si>
    <t>Чапельник</t>
  </si>
  <si>
    <t>металлический</t>
  </si>
  <si>
    <t>Круг деревянный для формовки теста D=35см</t>
  </si>
  <si>
    <t>деревянный D=35см</t>
  </si>
  <si>
    <t>Сковорода для индукционных плит</t>
  </si>
  <si>
    <t>диаметр 24см</t>
  </si>
  <si>
    <t>диаметр 28см</t>
  </si>
  <si>
    <t>Сито (для сах.пудры)</t>
  </si>
  <si>
    <t>диаметр 9-10 см</t>
  </si>
  <si>
    <t xml:space="preserve">Сито ( для муки) </t>
  </si>
  <si>
    <t>диаметр 24 см</t>
  </si>
  <si>
    <t xml:space="preserve">Сковорода для выпечки </t>
  </si>
  <si>
    <t>диаметр 33 см</t>
  </si>
  <si>
    <t>Подставка для раделочных досок</t>
  </si>
  <si>
    <t>в соответствии с размерами досок</t>
  </si>
  <si>
    <t>Лопатка силиконовая для замеса теста</t>
  </si>
  <si>
    <t>силиконовая</t>
  </si>
  <si>
    <t>Силиконовый коврик для теста</t>
  </si>
  <si>
    <t>силиконовый</t>
  </si>
  <si>
    <t>Чеснокодавка</t>
  </si>
  <si>
    <t>Диэлектрический коврик</t>
  </si>
  <si>
    <t>согласно требованиям ОТ и ТБ</t>
  </si>
  <si>
    <t>Скребок для теста</t>
  </si>
  <si>
    <t>пластмассовый</t>
  </si>
  <si>
    <t xml:space="preserve">Лопатка для снятия готовой продукции </t>
  </si>
  <si>
    <t>деревянная, ширина лопатки 150мм</t>
  </si>
  <si>
    <t>Доска для разрубки мяса</t>
  </si>
  <si>
    <t>деревянная</t>
  </si>
  <si>
    <t>Ножницы</t>
  </si>
  <si>
    <t>Топорик для рубки мяса</t>
  </si>
  <si>
    <t>Дуршлаг</t>
  </si>
  <si>
    <t xml:space="preserve">Контейнер с крышкой для муки </t>
  </si>
  <si>
    <t>10л</t>
  </si>
  <si>
    <t xml:space="preserve">Терка </t>
  </si>
  <si>
    <t>четырехгранная</t>
  </si>
  <si>
    <t>Совок для муки</t>
  </si>
  <si>
    <t>пластиковый</t>
  </si>
  <si>
    <t>Термостойкие варежки</t>
  </si>
  <si>
    <t>термостойкие варежки</t>
  </si>
  <si>
    <t xml:space="preserve">Корзина для мусора </t>
  </si>
  <si>
    <t>объем 60 литров</t>
  </si>
  <si>
    <t>1 (на 2 рабочих места)</t>
  </si>
  <si>
    <t>Совок для мусора</t>
  </si>
  <si>
    <t>Щетка для подметания пола</t>
  </si>
  <si>
    <t>пластмассовая с мягким ворсом</t>
  </si>
  <si>
    <t>Щетка для сметания муки со стола</t>
  </si>
  <si>
    <t>Магнитики для холодильника</t>
  </si>
  <si>
    <t>пластиковые</t>
  </si>
  <si>
    <t>Таймер кухонный электронный с магнитом на холодильник</t>
  </si>
  <si>
    <t xml:space="preserve">Ложка столовая </t>
  </si>
  <si>
    <t xml:space="preserve">Вилка столовая </t>
  </si>
  <si>
    <t>Фольга рулон</t>
  </si>
  <si>
    <t>длиной 10м</t>
  </si>
  <si>
    <t>Расходные материалы</t>
  </si>
  <si>
    <t xml:space="preserve">шт. ( на 1 конкурсанта) </t>
  </si>
  <si>
    <t xml:space="preserve">Пергамент рулон </t>
  </si>
  <si>
    <t>Пленка  для выпечки</t>
  </si>
  <si>
    <t>длиной 5м</t>
  </si>
  <si>
    <t xml:space="preserve">Скатерть для презентационного стола белая </t>
  </si>
  <si>
    <t>белая</t>
  </si>
  <si>
    <t xml:space="preserve">Бумажные полотенца </t>
  </si>
  <si>
    <t>двухслойные</t>
  </si>
  <si>
    <t>Тканевые полотенца рулонные</t>
  </si>
  <si>
    <t>однослойные</t>
  </si>
  <si>
    <t xml:space="preserve">Губка для мытья посуды </t>
  </si>
  <si>
    <t>паралоновая</t>
  </si>
  <si>
    <t xml:space="preserve">Полотенца х/б  для протир. тарелок </t>
  </si>
  <si>
    <t>длиной 1м</t>
  </si>
  <si>
    <t xml:space="preserve">Салфетки бумажные  </t>
  </si>
  <si>
    <t>упаковка 100шт</t>
  </si>
  <si>
    <t>Контейнеры одноразовые для пищ продуктов</t>
  </si>
  <si>
    <t xml:space="preserve"> 500мл</t>
  </si>
  <si>
    <t xml:space="preserve">Контейнеры одноразовые для пищ продуктов 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</si>
  <si>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</si>
  <si>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</si>
  <si>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</si>
  <si>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</si>
  <si>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</si>
  <si>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</si>
  <si>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 xml:space="preserve">20 л </t>
  </si>
  <si>
    <t>Плёнка пищевая</t>
  </si>
  <si>
    <t>длиной 20м</t>
  </si>
  <si>
    <t>Круги картонные</t>
  </si>
  <si>
    <t>диаметр 35 см</t>
  </si>
  <si>
    <t>Полотняные салфетки для вытирания стола</t>
  </si>
  <si>
    <t>матерчатые</t>
  </si>
  <si>
    <t>Стикер</t>
  </si>
  <si>
    <t>канцелярский</t>
  </si>
  <si>
    <t>Маркер</t>
  </si>
  <si>
    <t>Профессиональный готовый дезинфектант для дезенфекции рабочих поверхностей</t>
  </si>
  <si>
    <t>объем 0,25л</t>
  </si>
  <si>
    <t xml:space="preserve">Профессиональное жидкое моющее средство для ручной мойки посуды </t>
  </si>
  <si>
    <t>Ножницы (на всех)</t>
  </si>
  <si>
    <t>канцелярские</t>
  </si>
  <si>
    <t>Бумага А4</t>
  </si>
  <si>
    <t>для офисной техники</t>
  </si>
  <si>
    <t>пачка 500 листов</t>
  </si>
  <si>
    <t>Планшет с зажимом</t>
  </si>
  <si>
    <t>Ручка шариковая</t>
  </si>
  <si>
    <t>с синим чернилом</t>
  </si>
  <si>
    <t>Скобы для степлера</t>
  </si>
  <si>
    <t>упаковка</t>
  </si>
  <si>
    <t xml:space="preserve">Степлер </t>
  </si>
  <si>
    <t>Скрепки канцелярские</t>
  </si>
  <si>
    <t>Файлы А4</t>
  </si>
  <si>
    <t>Маркер черный</t>
  </si>
  <si>
    <t>Ластик</t>
  </si>
  <si>
    <t xml:space="preserve">Папка-регистратор </t>
  </si>
  <si>
    <t>для хранения документов</t>
  </si>
  <si>
    <t>Нож канцелярский</t>
  </si>
  <si>
    <t>Калькулятор</t>
  </si>
  <si>
    <t xml:space="preserve">Скотч </t>
  </si>
  <si>
    <t xml:space="preserve">шт. </t>
  </si>
  <si>
    <t xml:space="preserve">Перчатки виниловые одноразовые  </t>
  </si>
  <si>
    <t>размер S;M;L</t>
  </si>
  <si>
    <t xml:space="preserve">Скатерть </t>
  </si>
  <si>
    <t>Нож</t>
  </si>
  <si>
    <t>Приспособление для удаления сердцевины яблок</t>
  </si>
  <si>
    <t>металлическое</t>
  </si>
  <si>
    <t>Приспособления и инвентарь для отделки теста</t>
  </si>
  <si>
    <t>разнообразный</t>
  </si>
  <si>
    <t>набор</t>
  </si>
  <si>
    <t>Скалка</t>
  </si>
  <si>
    <t>Пульверизатор</t>
  </si>
  <si>
    <t>краскопульт</t>
  </si>
  <si>
    <t>Скальпель</t>
  </si>
  <si>
    <t>Нож-экономка</t>
  </si>
  <si>
    <t xml:space="preserve">шт. ( на 1 раб.место) </t>
  </si>
  <si>
    <t>фарфоровые</t>
  </si>
  <si>
    <t>Выпечка осетинских пирогов (юниоры)</t>
  </si>
  <si>
    <t>ГАПОУ"Северо-Кавказский аграрно-технологический  колледж"</t>
  </si>
  <si>
    <t>РСО-Алания г.Ардон ул.Хоранова, д.2</t>
  </si>
  <si>
    <t>02-07  апреля 2025 г.</t>
  </si>
  <si>
    <t>Дзебоева Диана Владиславовна</t>
  </si>
  <si>
    <t>dzebo07@rambler.ru</t>
  </si>
  <si>
    <t>8-989-130-70-17</t>
  </si>
  <si>
    <t>Туаева Марина Ушанговна</t>
  </si>
  <si>
    <t>tuaeva68@mail.ru</t>
  </si>
  <si>
    <t>8-928-686-76-36</t>
  </si>
  <si>
    <t>Республика Северная Осетия-Алания.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</si>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</sst>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/>
  </cellStyleXfs>
  <cellXfs count="16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11" fillId="0" borderId="20" xfId="2" applyBorder="1" applyAlignment="1"/>
    <xf numFmtId="0" fontId="16" fillId="0" borderId="20" xfId="0" applyFont="1" applyBorder="1" applyAlignment="1"/>
    <xf numFmtId="0" fontId="16" fillId="0" borderId="20" xfId="0" applyFont="1" applyBorder="1" applyAlignment="1">
      <alignment horizontal="left" wrapText="1"/>
    </xf>
    <xf numFmtId="0" fontId="18" fillId="0" borderId="20" xfId="1" applyFont="1" applyBorder="1" applyAlignment="1">
      <alignment horizontal="center" vertical="center" wrapText="1"/>
    </xf>
    <xf numFmtId="0" fontId="8" fillId="0" borderId="20" xfId="0" applyFont="1" applyBorder="1" applyAlignment="1">
      <alignment vertical="top" wrapText="1"/>
    </xf>
    <xf numFmtId="0" fontId="8" fillId="0" borderId="20" xfId="0" applyFont="1" applyBorder="1" applyAlignment="1">
      <alignment horizontal="justify" vertical="top" wrapText="1"/>
    </xf>
    <xf numFmtId="0" fontId="2" fillId="0" borderId="1" xfId="1" applyFont="1" applyBorder="1"/>
    <xf numFmtId="0" fontId="9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19" xfId="1" applyFont="1" applyBorder="1"/>
    <xf numFmtId="0" fontId="12" fillId="0" borderId="22" xfId="0" applyFont="1" applyBorder="1" applyAlignment="1">
      <alignment horizontal="left" vertical="top" wrapText="1"/>
    </xf>
    <xf numFmtId="0" fontId="8" fillId="0" borderId="22" xfId="0" applyFont="1" applyBorder="1" applyAlignment="1">
      <alignment vertical="top" wrapText="1"/>
    </xf>
    <xf numFmtId="0" fontId="10" fillId="0" borderId="20" xfId="2" applyFont="1" applyFill="1" applyBorder="1" applyAlignment="1">
      <alignment horizontal="justify" vertical="top" wrapText="1"/>
    </xf>
    <xf numFmtId="0" fontId="13" fillId="6" borderId="20" xfId="0" applyFont="1" applyFill="1" applyBorder="1" applyAlignment="1">
      <alignment vertical="center" wrapText="1"/>
    </xf>
    <xf numFmtId="0" fontId="13" fillId="0" borderId="20" xfId="0" applyFont="1" applyBorder="1" applyAlignment="1">
      <alignment vertical="center"/>
    </xf>
    <xf numFmtId="0" fontId="13" fillId="0" borderId="20" xfId="0" applyFont="1" applyBorder="1"/>
    <xf numFmtId="0" fontId="8" fillId="0" borderId="20" xfId="0" applyFont="1" applyBorder="1" applyAlignment="1">
      <alignment vertical="center" wrapText="1"/>
    </xf>
    <xf numFmtId="0" fontId="8" fillId="0" borderId="20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8" fillId="0" borderId="20" xfId="1" applyFont="1" applyBorder="1" applyAlignment="1">
      <alignment vertical="center" wrapText="1"/>
    </xf>
    <xf numFmtId="0" fontId="8" fillId="5" borderId="20" xfId="2" applyFont="1" applyFill="1" applyBorder="1" applyAlignment="1">
      <alignment horizontal="justify" vertical="center" wrapText="1"/>
    </xf>
    <xf numFmtId="0" fontId="8" fillId="5" borderId="20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justify" vertical="center" wrapText="1"/>
    </xf>
    <xf numFmtId="0" fontId="12" fillId="5" borderId="20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" fillId="0" borderId="15" xfId="1" applyFont="1" applyBorder="1"/>
    <xf numFmtId="0" fontId="20" fillId="0" borderId="2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top" wrapText="1"/>
    </xf>
    <xf numFmtId="0" fontId="21" fillId="0" borderId="20" xfId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top" wrapText="1"/>
    </xf>
    <xf numFmtId="0" fontId="20" fillId="0" borderId="20" xfId="0" applyFont="1" applyBorder="1" applyAlignment="1">
      <alignment vertical="top" wrapText="1"/>
    </xf>
    <xf numFmtId="0" fontId="21" fillId="0" borderId="20" xfId="0" applyFont="1" applyBorder="1" applyAlignment="1">
      <alignment horizontal="justify" vertical="top" wrapText="1"/>
    </xf>
    <xf numFmtId="0" fontId="21" fillId="5" borderId="20" xfId="2" applyFont="1" applyFill="1" applyBorder="1" applyAlignment="1">
      <alignment horizontal="justify" vertical="top" wrapText="1"/>
    </xf>
    <xf numFmtId="0" fontId="21" fillId="5" borderId="20" xfId="0" applyFont="1" applyFill="1" applyBorder="1" applyAlignment="1">
      <alignment horizontal="center" vertical="top" wrapText="1"/>
    </xf>
    <xf numFmtId="0" fontId="21" fillId="5" borderId="26" xfId="2" applyFont="1" applyFill="1" applyBorder="1" applyAlignment="1">
      <alignment horizontal="justify" vertical="top" wrapText="1"/>
    </xf>
    <xf numFmtId="0" fontId="21" fillId="0" borderId="26" xfId="1" applyFont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top" wrapText="1"/>
    </xf>
    <xf numFmtId="0" fontId="21" fillId="0" borderId="2" xfId="1" applyFont="1" applyBorder="1" applyAlignment="1">
      <alignment horizontal="center" vertical="center" wrapText="1"/>
    </xf>
    <xf numFmtId="0" fontId="21" fillId="0" borderId="20" xfId="0" applyFont="1" applyBorder="1" applyAlignment="1">
      <alignment vertical="top" wrapText="1"/>
    </xf>
    <xf numFmtId="0" fontId="21" fillId="5" borderId="20" xfId="2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vertical="center" wrapText="1"/>
    </xf>
    <xf numFmtId="0" fontId="21" fillId="5" borderId="20" xfId="2" applyFont="1" applyFill="1" applyBorder="1" applyAlignment="1">
      <alignment vertical="top" wrapText="1"/>
    </xf>
    <xf numFmtId="0" fontId="20" fillId="0" borderId="0" xfId="0" applyFont="1"/>
    <xf numFmtId="0" fontId="20" fillId="5" borderId="20" xfId="0" applyFont="1" applyFill="1" applyBorder="1" applyAlignment="1">
      <alignment vertical="top" wrapText="1"/>
    </xf>
    <xf numFmtId="0" fontId="20" fillId="0" borderId="20" xfId="0" applyFont="1" applyBorder="1"/>
    <xf numFmtId="0" fontId="20" fillId="5" borderId="26" xfId="0" applyFont="1" applyFill="1" applyBorder="1" applyAlignment="1">
      <alignment vertical="top" wrapText="1"/>
    </xf>
    <xf numFmtId="0" fontId="21" fillId="0" borderId="6" xfId="1" applyFont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top" wrapText="1"/>
    </xf>
    <xf numFmtId="0" fontId="10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top" wrapText="1"/>
    </xf>
    <xf numFmtId="0" fontId="9" fillId="0" borderId="1" xfId="1" applyFont="1" applyBorder="1"/>
    <xf numFmtId="0" fontId="8" fillId="0" borderId="28" xfId="0" applyFont="1" applyBorder="1" applyAlignment="1">
      <alignment vertical="top" wrapText="1"/>
    </xf>
    <xf numFmtId="0" fontId="13" fillId="0" borderId="28" xfId="0" applyFont="1" applyBorder="1" applyAlignment="1">
      <alignment vertical="center"/>
    </xf>
    <xf numFmtId="0" fontId="10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top" wrapText="1"/>
    </xf>
    <xf numFmtId="0" fontId="10" fillId="0" borderId="20" xfId="0" applyFont="1" applyBorder="1" applyAlignment="1">
      <alignment vertical="center"/>
    </xf>
    <xf numFmtId="0" fontId="8" fillId="5" borderId="20" xfId="2" applyFont="1" applyFill="1" applyBorder="1" applyAlignment="1">
      <alignment horizontal="left" vertical="top" wrapText="1"/>
    </xf>
    <xf numFmtId="0" fontId="8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vertical="top" wrapText="1"/>
    </xf>
    <xf numFmtId="0" fontId="8" fillId="5" borderId="20" xfId="2" applyFont="1" applyFill="1" applyBorder="1" applyAlignment="1">
      <alignment horizontal="justify" vertical="top" wrapText="1"/>
    </xf>
    <xf numFmtId="0" fontId="21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left" vertical="center" wrapText="1"/>
    </xf>
    <xf numFmtId="0" fontId="24" fillId="0" borderId="15" xfId="1" applyFont="1" applyBorder="1" applyAlignment="1">
      <alignment horizontal="center" vertical="center" wrapText="1"/>
    </xf>
    <xf numFmtId="0" fontId="18" fillId="0" borderId="1" xfId="1" applyFont="1" applyBorder="1"/>
    <xf numFmtId="0" fontId="10" fillId="0" borderId="1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top"/>
    </xf>
    <xf numFmtId="0" fontId="2" fillId="0" borderId="20" xfId="1" applyFont="1" applyBorder="1"/>
    <xf numFmtId="0" fontId="8" fillId="0" borderId="2" xfId="1" applyFont="1" applyBorder="1" applyAlignment="1">
      <alignment horizontal="center" vertical="top"/>
    </xf>
    <xf numFmtId="0" fontId="8" fillId="0" borderId="2" xfId="1" applyFont="1" applyBorder="1"/>
    <xf numFmtId="0" fontId="10" fillId="0" borderId="2" xfId="3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/>
    <xf numFmtId="0" fontId="10" fillId="0" borderId="1" xfId="3" applyNumberFormat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11" fillId="0" borderId="20" xfId="2" applyBorder="1" applyAlignment="1">
      <alignment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6;&#1063;%202023%20&#1042;&#1099;&#1087;&#1077;&#1095;&#1082;&#1072;%20&#1086;&#1089;&#1077;&#1090;&#1080;&#1085;&#1089;&#1082;&#1080;&#1093;%20&#1087;&#1080;&#1088;&#1086;&#1075;&#1086;&#1074;/&#1055;&#1088;&#1080;&#1083;&#1086;&#1078;&#1077;&#1085;&#1080;&#1077;%202%20&#1052;&#1072;&#1090;&#1088;&#1080;&#1094;&#1072;%20&#1042;&#1099;&#1087;&#1077;&#1095;&#1082;&#1072;%20&#1086;&#1089;&#1077;&#1090;&#1080;&#1085;&#1089;&#1082;&#1080;&#1093;%20&#1087;&#1080;&#1088;&#1086;&#1075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трица"/>
      <sheetName val="ИЛ ОБЩИЙ ТЕСТ"/>
      <sheetName val="КО1"/>
      <sheetName val="Профстанларт 33.011 Код А 01.3"/>
      <sheetName val="Профстандарт 33.014 Код В 01.4"/>
      <sheetName val="Профстандарт  33.014 код В 02.4"/>
      <sheetName val="Профстандарт  33.014 код В 03.4"/>
      <sheetName val="Профстандарт 33.014 код В 04.4"/>
      <sheetName val="Профстандарт  33.014 код В 05.4"/>
      <sheetName val="Лист1"/>
      <sheetName val="Лист2"/>
    </sheetNames>
    <sheetDataSet>
      <sheetData sheetId="0"/>
      <sheetData sheetId="1">
        <row r="117">
          <cell r="C117" t="str">
            <v>Мясорубка</v>
          </cell>
        </row>
        <row r="121">
          <cell r="E121" t="str">
            <v>шт.</v>
          </cell>
        </row>
        <row r="122">
          <cell r="E122" t="str">
            <v>шт.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aeva68@mail.ru" TargetMode="External"/><Relationship Id="rId1" Type="http://schemas.openxmlformats.org/officeDocument/2006/relationships/hyperlink" Target="mailto:dzebo07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B6" sqref="B6"/>
    </sheetView>
  </sheetViews>
  <sheetFormatPr defaultRowHeight="18.75"/>
  <cols>
    <col min="1" max="1" width="52.140625" style="19" customWidth="1"/>
    <col min="2" max="2" width="90.5703125" style="20" customWidth="1"/>
  </cols>
  <sheetData>
    <row r="2" spans="1:2">
      <c r="B2" s="19"/>
    </row>
    <row r="3" spans="1:2">
      <c r="A3" s="21" t="s">
        <v>21</v>
      </c>
      <c r="B3" s="21" t="s">
        <v>347</v>
      </c>
    </row>
    <row r="4" spans="1:2" ht="37.5">
      <c r="A4" s="21" t="s">
        <v>34</v>
      </c>
      <c r="B4" s="21" t="s">
        <v>358</v>
      </c>
    </row>
    <row r="5" spans="1:2">
      <c r="A5" s="21" t="s">
        <v>48</v>
      </c>
      <c r="B5" s="21" t="s">
        <v>357</v>
      </c>
    </row>
    <row r="6" spans="1:2" ht="37.5">
      <c r="A6" s="21" t="s">
        <v>26</v>
      </c>
      <c r="B6" s="21" t="s">
        <v>348</v>
      </c>
    </row>
    <row r="7" spans="1:2">
      <c r="A7" s="21" t="s">
        <v>35</v>
      </c>
      <c r="B7" s="21" t="s">
        <v>349</v>
      </c>
    </row>
    <row r="8" spans="1:2">
      <c r="A8" s="21" t="s">
        <v>22</v>
      </c>
      <c r="B8" s="21" t="s">
        <v>350</v>
      </c>
    </row>
    <row r="9" spans="1:2">
      <c r="A9" s="21" t="s">
        <v>23</v>
      </c>
      <c r="B9" s="21" t="s">
        <v>351</v>
      </c>
    </row>
    <row r="10" spans="1:2">
      <c r="A10" s="21" t="s">
        <v>25</v>
      </c>
      <c r="B10" s="127" t="s">
        <v>352</v>
      </c>
    </row>
    <row r="11" spans="1:2">
      <c r="A11" s="21" t="s">
        <v>39</v>
      </c>
      <c r="B11" s="21" t="s">
        <v>353</v>
      </c>
    </row>
    <row r="12" spans="1:2" ht="18" customHeight="1">
      <c r="A12" s="21" t="s">
        <v>43</v>
      </c>
      <c r="B12" s="21" t="s">
        <v>354</v>
      </c>
    </row>
    <row r="13" spans="1:2">
      <c r="A13" s="21" t="s">
        <v>36</v>
      </c>
      <c r="B13" s="32" t="s">
        <v>355</v>
      </c>
    </row>
    <row r="14" spans="1:2">
      <c r="A14" s="21" t="s">
        <v>40</v>
      </c>
      <c r="B14" s="33" t="s">
        <v>356</v>
      </c>
    </row>
    <row r="15" spans="1:2">
      <c r="A15" s="21" t="s">
        <v>51</v>
      </c>
      <c r="B15" s="34">
        <v>7</v>
      </c>
    </row>
    <row r="16" spans="1:2">
      <c r="A16" s="21" t="s">
        <v>24</v>
      </c>
      <c r="B16" s="34">
        <v>7</v>
      </c>
    </row>
    <row r="17" spans="1:2" ht="38.25" customHeight="1">
      <c r="A17" s="21" t="s">
        <v>49</v>
      </c>
      <c r="B17" s="34"/>
    </row>
    <row r="20" spans="1:2">
      <c r="A20" s="19" t="s">
        <v>44</v>
      </c>
    </row>
    <row r="21" spans="1:2">
      <c r="A21" s="19" t="s">
        <v>45</v>
      </c>
    </row>
    <row r="22" spans="1:2">
      <c r="A22" s="19" t="s">
        <v>46</v>
      </c>
    </row>
    <row r="23" spans="1:2">
      <c r="A23" s="19" t="s">
        <v>50</v>
      </c>
    </row>
    <row r="24" spans="1:2" ht="37.5">
      <c r="A24" s="19" t="s">
        <v>47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8"/>
  <sheetViews>
    <sheetView topLeftCell="A91" workbookViewId="0">
      <selection activeCell="A16" sqref="A16:H16"/>
    </sheetView>
  </sheetViews>
  <sheetFormatPr defaultColWidth="14.42578125" defaultRowHeight="15" customHeight="1"/>
  <cols>
    <col min="1" max="1" width="5.140625" style="15" customWidth="1"/>
    <col min="2" max="2" width="52" style="15" customWidth="1"/>
    <col min="3" max="3" width="30.8554687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10">
      <c r="A1" s="130" t="s">
        <v>10</v>
      </c>
      <c r="B1" s="131"/>
      <c r="C1" s="131"/>
      <c r="D1" s="131"/>
      <c r="E1" s="131"/>
      <c r="F1" s="131"/>
      <c r="G1" s="131"/>
      <c r="H1" s="131"/>
      <c r="I1" s="16"/>
      <c r="J1" s="16"/>
    </row>
    <row r="2" spans="1:10" s="13" customFormat="1" ht="20.25">
      <c r="A2" s="133" t="s">
        <v>32</v>
      </c>
      <c r="B2" s="133"/>
      <c r="C2" s="133"/>
      <c r="D2" s="133"/>
      <c r="E2" s="133"/>
      <c r="F2" s="133"/>
      <c r="G2" s="133"/>
      <c r="H2" s="133"/>
      <c r="I2" s="16"/>
      <c r="J2" s="16"/>
    </row>
    <row r="3" spans="1:10" s="13" customFormat="1" ht="21" customHeight="1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4"/>
      <c r="C3" s="134"/>
      <c r="D3" s="134"/>
      <c r="E3" s="134"/>
      <c r="F3" s="134"/>
      <c r="G3" s="134"/>
      <c r="H3" s="134"/>
      <c r="I3" s="17"/>
      <c r="J3" s="17"/>
    </row>
    <row r="4" spans="1:10" s="13" customFormat="1" ht="20.25">
      <c r="A4" s="133" t="s">
        <v>33</v>
      </c>
      <c r="B4" s="133"/>
      <c r="C4" s="133"/>
      <c r="D4" s="133"/>
      <c r="E4" s="133"/>
      <c r="F4" s="133"/>
      <c r="G4" s="133"/>
      <c r="H4" s="133"/>
      <c r="I4" s="16"/>
      <c r="J4" s="16"/>
    </row>
    <row r="5" spans="1:10" ht="22.5" customHeight="1">
      <c r="A5" s="132" t="str">
        <f>'Информация о Чемпионате'!B3</f>
        <v>Выпечка осетинских пирогов (юниоры)</v>
      </c>
      <c r="B5" s="132"/>
      <c r="C5" s="132"/>
      <c r="D5" s="132"/>
      <c r="E5" s="132"/>
      <c r="F5" s="132"/>
      <c r="G5" s="132"/>
      <c r="H5" s="132"/>
      <c r="I5" s="16"/>
      <c r="J5" s="16"/>
    </row>
    <row r="6" spans="1:10">
      <c r="A6" s="128" t="s">
        <v>12</v>
      </c>
      <c r="B6" s="131"/>
      <c r="C6" s="131"/>
      <c r="D6" s="131"/>
      <c r="E6" s="131"/>
      <c r="F6" s="131"/>
      <c r="G6" s="131"/>
      <c r="H6" s="131"/>
      <c r="I6" s="16"/>
      <c r="J6" s="16"/>
    </row>
    <row r="7" spans="1:10" ht="15.75" customHeight="1">
      <c r="A7" s="128" t="s">
        <v>30</v>
      </c>
      <c r="B7" s="128"/>
      <c r="C7" s="129" t="str">
        <f>'Информация о Чемпионате'!B5</f>
        <v>Республика Северная Осетия-Алания.</v>
      </c>
      <c r="D7" s="129"/>
      <c r="E7" s="129"/>
      <c r="F7" s="129"/>
      <c r="G7" s="129"/>
      <c r="H7" s="129"/>
    </row>
    <row r="8" spans="1:10" ht="15.75" customHeight="1">
      <c r="A8" s="128" t="s">
        <v>31</v>
      </c>
      <c r="B8" s="128"/>
      <c r="C8" s="128"/>
      <c r="D8" s="129" t="str">
        <f>'Информация о Чемпионате'!B6</f>
        <v>ГАПОУ"Северо-Кавказский аграрно-технологический  колледж"</v>
      </c>
      <c r="E8" s="129"/>
      <c r="F8" s="129"/>
      <c r="G8" s="129"/>
      <c r="H8" s="129"/>
    </row>
    <row r="9" spans="1:10" ht="15.75" customHeight="1">
      <c r="A9" s="128" t="s">
        <v>27</v>
      </c>
      <c r="B9" s="128"/>
      <c r="C9" s="128" t="str">
        <f>'Информация о Чемпионате'!B7</f>
        <v>РСО-Алания г.Ардон ул.Хоранова, д.2</v>
      </c>
      <c r="D9" s="128"/>
      <c r="E9" s="128"/>
      <c r="F9" s="128"/>
      <c r="G9" s="128"/>
      <c r="H9" s="128"/>
    </row>
    <row r="10" spans="1:10" ht="15.75" customHeight="1">
      <c r="A10" s="128" t="s">
        <v>29</v>
      </c>
      <c r="B10" s="128"/>
      <c r="C10" s="128" t="str">
        <f>'Информация о Чемпионате'!B9</f>
        <v>Дзебоева Диана Владиславовна</v>
      </c>
      <c r="D10" s="128"/>
      <c r="E10" s="128" t="str">
        <f>'Информация о Чемпионате'!B10</f>
        <v>dzebo07@rambler.ru</v>
      </c>
      <c r="F10" s="128"/>
      <c r="G10" s="128" t="str">
        <f>'Информация о Чемпионате'!B11</f>
        <v>8-989-130-70-17</v>
      </c>
      <c r="H10" s="128"/>
    </row>
    <row r="11" spans="1:10" ht="15.75" customHeight="1">
      <c r="A11" s="128" t="s">
        <v>37</v>
      </c>
      <c r="B11" s="128"/>
      <c r="C11" s="128" t="str">
        <f>'Информация о Чемпионате'!B12</f>
        <v>Туаева Марина Ушанговна</v>
      </c>
      <c r="D11" s="128"/>
      <c r="E11" s="128" t="str">
        <f>'Информация о Чемпионате'!B13</f>
        <v>tuaeva68@mail.ru</v>
      </c>
      <c r="F11" s="128"/>
      <c r="G11" s="128" t="str">
        <f>'Информация о Чемпионате'!B14</f>
        <v>8-928-686-76-36</v>
      </c>
      <c r="H11" s="128"/>
    </row>
    <row r="12" spans="1:10" ht="15.75" customHeight="1">
      <c r="A12" s="128" t="s">
        <v>53</v>
      </c>
      <c r="B12" s="128"/>
      <c r="C12" s="128">
        <f>'Информация о Чемпионате'!B17</f>
        <v>0</v>
      </c>
      <c r="D12" s="128"/>
      <c r="E12" s="128"/>
      <c r="F12" s="128"/>
      <c r="G12" s="128"/>
      <c r="H12" s="128"/>
    </row>
    <row r="13" spans="1:10" ht="15.75" customHeight="1">
      <c r="A13" s="128" t="s">
        <v>52</v>
      </c>
      <c r="B13" s="128"/>
      <c r="C13" s="128">
        <f>'Информация о Чемпионате'!B15</f>
        <v>7</v>
      </c>
      <c r="D13" s="128"/>
      <c r="E13" s="128"/>
      <c r="F13" s="128"/>
      <c r="G13" s="128"/>
      <c r="H13" s="128"/>
    </row>
    <row r="14" spans="1:10" ht="15.75" customHeight="1">
      <c r="A14" s="128" t="s">
        <v>20</v>
      </c>
      <c r="B14" s="128"/>
      <c r="C14" s="128">
        <f>'Информация о Чемпионате'!B16</f>
        <v>7</v>
      </c>
      <c r="D14" s="128"/>
      <c r="E14" s="128"/>
      <c r="F14" s="128"/>
      <c r="G14" s="128"/>
      <c r="H14" s="128"/>
    </row>
    <row r="15" spans="1:10" ht="15.75" customHeight="1">
      <c r="A15" s="128" t="s">
        <v>28</v>
      </c>
      <c r="B15" s="128"/>
      <c r="C15" s="128" t="str">
        <f>'Информация о Чемпионате'!B8</f>
        <v>02-07  апреля 2025 г.</v>
      </c>
      <c r="D15" s="128"/>
      <c r="E15" s="128"/>
      <c r="F15" s="128"/>
      <c r="G15" s="128"/>
      <c r="H15" s="128"/>
    </row>
    <row r="16" spans="1:10" ht="21" thickBot="1">
      <c r="A16" s="135" t="s">
        <v>17</v>
      </c>
      <c r="B16" s="136"/>
      <c r="C16" s="136"/>
      <c r="D16" s="136"/>
      <c r="E16" s="136"/>
      <c r="F16" s="136"/>
      <c r="G16" s="136"/>
      <c r="H16" s="137"/>
    </row>
    <row r="17" spans="1:8">
      <c r="A17" s="138" t="s">
        <v>9</v>
      </c>
      <c r="B17" s="139"/>
      <c r="C17" s="139"/>
      <c r="D17" s="139"/>
      <c r="E17" s="139"/>
      <c r="F17" s="139"/>
      <c r="G17" s="139"/>
      <c r="H17" s="140"/>
    </row>
    <row r="18" spans="1:8" ht="15" customHeight="1">
      <c r="A18" s="141" t="s">
        <v>54</v>
      </c>
      <c r="B18" s="142"/>
      <c r="C18" s="142"/>
      <c r="D18" s="142"/>
      <c r="E18" s="142"/>
      <c r="F18" s="142"/>
      <c r="G18" s="142"/>
      <c r="H18" s="143"/>
    </row>
    <row r="19" spans="1:8" ht="15" customHeight="1">
      <c r="A19" s="144" t="s">
        <v>55</v>
      </c>
      <c r="B19" s="145"/>
      <c r="C19" s="145"/>
      <c r="D19" s="145"/>
      <c r="E19" s="145"/>
      <c r="F19" s="145"/>
      <c r="G19" s="145"/>
      <c r="H19" s="146"/>
    </row>
    <row r="20" spans="1:8" ht="15" customHeight="1">
      <c r="A20" s="141" t="s">
        <v>8</v>
      </c>
      <c r="B20" s="142"/>
      <c r="C20" s="142"/>
      <c r="D20" s="142"/>
      <c r="E20" s="142"/>
      <c r="F20" s="142"/>
      <c r="G20" s="142"/>
      <c r="H20" s="143"/>
    </row>
    <row r="21" spans="1:8" ht="15" customHeight="1">
      <c r="A21" s="141" t="s">
        <v>56</v>
      </c>
      <c r="B21" s="142"/>
      <c r="C21" s="142"/>
      <c r="D21" s="142"/>
      <c r="E21" s="142"/>
      <c r="F21" s="142"/>
      <c r="G21" s="142"/>
      <c r="H21" s="143"/>
    </row>
    <row r="22" spans="1:8" ht="15" customHeight="1">
      <c r="A22" s="141" t="s">
        <v>57</v>
      </c>
      <c r="B22" s="142"/>
      <c r="C22" s="142"/>
      <c r="D22" s="142"/>
      <c r="E22" s="142"/>
      <c r="F22" s="142"/>
      <c r="G22" s="142"/>
      <c r="H22" s="143"/>
    </row>
    <row r="23" spans="1:8" ht="15" customHeight="1">
      <c r="A23" s="141" t="s">
        <v>58</v>
      </c>
      <c r="B23" s="142"/>
      <c r="C23" s="142"/>
      <c r="D23" s="142"/>
      <c r="E23" s="142"/>
      <c r="F23" s="142"/>
      <c r="G23" s="142"/>
      <c r="H23" s="143"/>
    </row>
    <row r="24" spans="1:8" ht="15" customHeight="1">
      <c r="A24" s="141" t="s">
        <v>59</v>
      </c>
      <c r="B24" s="142"/>
      <c r="C24" s="142"/>
      <c r="D24" s="142"/>
      <c r="E24" s="142"/>
      <c r="F24" s="142"/>
      <c r="G24" s="142"/>
      <c r="H24" s="143"/>
    </row>
    <row r="25" spans="1:8" ht="15.75" customHeight="1" thickBot="1">
      <c r="A25" s="147" t="s">
        <v>60</v>
      </c>
      <c r="B25" s="148"/>
      <c r="C25" s="148"/>
      <c r="D25" s="148"/>
      <c r="E25" s="148"/>
      <c r="F25" s="148"/>
      <c r="G25" s="148"/>
      <c r="H25" s="149"/>
    </row>
    <row r="26" spans="1:8" ht="60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>
      <c r="A27" s="27">
        <v>1</v>
      </c>
      <c r="B27" s="55" t="s">
        <v>61</v>
      </c>
      <c r="C27" s="55" t="s">
        <v>62</v>
      </c>
      <c r="D27" s="51" t="s">
        <v>63</v>
      </c>
      <c r="E27" s="51">
        <v>2</v>
      </c>
      <c r="F27" s="51" t="str">
        <f>'[1]ИЛ ОБЩИЙ ТЕСТ'!E121</f>
        <v>шт.</v>
      </c>
      <c r="G27" s="51">
        <v>2</v>
      </c>
      <c r="H27" s="38"/>
    </row>
    <row r="28" spans="1:8" ht="25.5">
      <c r="A28" s="27">
        <v>2</v>
      </c>
      <c r="B28" s="114" t="s">
        <v>64</v>
      </c>
      <c r="C28" s="55" t="s">
        <v>65</v>
      </c>
      <c r="D28" s="51" t="s">
        <v>66</v>
      </c>
      <c r="E28" s="51">
        <v>2</v>
      </c>
      <c r="F28" s="51" t="str">
        <f>'[1]ИЛ ОБЩИЙ ТЕСТ'!E122</f>
        <v>шт.</v>
      </c>
      <c r="G28" s="51">
        <v>2</v>
      </c>
      <c r="H28" s="38"/>
    </row>
    <row r="29" spans="1:8">
      <c r="A29" s="27">
        <v>3</v>
      </c>
      <c r="B29" s="36" t="s">
        <v>67</v>
      </c>
      <c r="C29" s="55" t="s">
        <v>68</v>
      </c>
      <c r="D29" s="51" t="s">
        <v>66</v>
      </c>
      <c r="E29" s="51">
        <v>2</v>
      </c>
      <c r="F29" s="51" t="s">
        <v>69</v>
      </c>
      <c r="G29" s="51">
        <v>2</v>
      </c>
      <c r="H29" s="38"/>
    </row>
    <row r="30" spans="1:8">
      <c r="A30" s="27">
        <v>4</v>
      </c>
      <c r="B30" s="37" t="s">
        <v>70</v>
      </c>
      <c r="C30" s="55" t="s">
        <v>71</v>
      </c>
      <c r="D30" s="51" t="s">
        <v>66</v>
      </c>
      <c r="E30" s="51">
        <v>6</v>
      </c>
      <c r="F30" s="51" t="s">
        <v>69</v>
      </c>
      <c r="G30" s="51">
        <v>6</v>
      </c>
      <c r="H30" s="38"/>
    </row>
    <row r="31" spans="1:8" ht="25.5">
      <c r="A31" s="27">
        <v>5</v>
      </c>
      <c r="B31" s="37" t="s">
        <v>72</v>
      </c>
      <c r="C31" s="55" t="s">
        <v>73</v>
      </c>
      <c r="D31" s="51" t="s">
        <v>66</v>
      </c>
      <c r="E31" s="51">
        <v>5</v>
      </c>
      <c r="F31" s="51" t="s">
        <v>69</v>
      </c>
      <c r="G31" s="51">
        <v>5</v>
      </c>
      <c r="H31" s="38"/>
    </row>
    <row r="32" spans="1:8">
      <c r="A32" s="27">
        <v>6</v>
      </c>
      <c r="B32" s="37" t="s">
        <v>74</v>
      </c>
      <c r="C32" s="54" t="s">
        <v>75</v>
      </c>
      <c r="D32" s="51" t="s">
        <v>66</v>
      </c>
      <c r="E32" s="51">
        <v>1</v>
      </c>
      <c r="F32" s="51" t="s">
        <v>69</v>
      </c>
      <c r="G32" s="51">
        <v>1</v>
      </c>
      <c r="H32" s="38"/>
    </row>
    <row r="33" spans="1:8" ht="23.25" customHeight="1" thickBot="1">
      <c r="A33" s="150" t="s">
        <v>18</v>
      </c>
      <c r="B33" s="151"/>
      <c r="C33" s="151"/>
      <c r="D33" s="151"/>
      <c r="E33" s="151"/>
      <c r="F33" s="151"/>
      <c r="G33" s="151"/>
      <c r="H33" s="151"/>
    </row>
    <row r="34" spans="1:8" ht="15.75" customHeight="1">
      <c r="A34" s="138" t="s">
        <v>9</v>
      </c>
      <c r="B34" s="139"/>
      <c r="C34" s="139"/>
      <c r="D34" s="139"/>
      <c r="E34" s="139"/>
      <c r="F34" s="139"/>
      <c r="G34" s="139"/>
      <c r="H34" s="140"/>
    </row>
    <row r="35" spans="1:8" ht="15" customHeight="1">
      <c r="A35" s="141" t="s">
        <v>76</v>
      </c>
      <c r="B35" s="142"/>
      <c r="C35" s="142"/>
      <c r="D35" s="142"/>
      <c r="E35" s="142"/>
      <c r="F35" s="142"/>
      <c r="G35" s="142"/>
      <c r="H35" s="143"/>
    </row>
    <row r="36" spans="1:8" ht="15" customHeight="1">
      <c r="A36" s="141" t="s">
        <v>77</v>
      </c>
      <c r="B36" s="142"/>
      <c r="C36" s="142"/>
      <c r="D36" s="142"/>
      <c r="E36" s="142"/>
      <c r="F36" s="142"/>
      <c r="G36" s="142"/>
      <c r="H36" s="143"/>
    </row>
    <row r="37" spans="1:8" ht="15" customHeight="1">
      <c r="A37" s="141" t="s">
        <v>8</v>
      </c>
      <c r="B37" s="142"/>
      <c r="C37" s="142"/>
      <c r="D37" s="142"/>
      <c r="E37" s="142"/>
      <c r="F37" s="142"/>
      <c r="G37" s="142"/>
      <c r="H37" s="143"/>
    </row>
    <row r="38" spans="1:8" ht="15" customHeight="1">
      <c r="A38" s="141" t="s">
        <v>56</v>
      </c>
      <c r="B38" s="142"/>
      <c r="C38" s="142"/>
      <c r="D38" s="142"/>
      <c r="E38" s="142"/>
      <c r="F38" s="142"/>
      <c r="G38" s="142"/>
      <c r="H38" s="143"/>
    </row>
    <row r="39" spans="1:8" ht="15" customHeight="1">
      <c r="A39" s="141" t="s">
        <v>41</v>
      </c>
      <c r="B39" s="142"/>
      <c r="C39" s="142"/>
      <c r="D39" s="142"/>
      <c r="E39" s="142"/>
      <c r="F39" s="142"/>
      <c r="G39" s="142"/>
      <c r="H39" s="143"/>
    </row>
    <row r="40" spans="1:8" ht="15" customHeight="1">
      <c r="A40" s="141" t="s">
        <v>58</v>
      </c>
      <c r="B40" s="142"/>
      <c r="C40" s="142"/>
      <c r="D40" s="142"/>
      <c r="E40" s="142"/>
      <c r="F40" s="142"/>
      <c r="G40" s="142"/>
      <c r="H40" s="143"/>
    </row>
    <row r="41" spans="1:8" ht="15" customHeight="1">
      <c r="A41" s="141" t="s">
        <v>78</v>
      </c>
      <c r="B41" s="142"/>
      <c r="C41" s="142"/>
      <c r="D41" s="142"/>
      <c r="E41" s="142"/>
      <c r="F41" s="142"/>
      <c r="G41" s="142"/>
      <c r="H41" s="143"/>
    </row>
    <row r="42" spans="1:8" ht="15.75" customHeight="1" thickBot="1">
      <c r="A42" s="147" t="s">
        <v>60</v>
      </c>
      <c r="B42" s="148"/>
      <c r="C42" s="148"/>
      <c r="D42" s="148"/>
      <c r="E42" s="148"/>
      <c r="F42" s="148"/>
      <c r="G42" s="148"/>
      <c r="H42" s="149"/>
    </row>
    <row r="43" spans="1:8" ht="60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11</v>
      </c>
    </row>
    <row r="44" spans="1:8">
      <c r="A44" s="28">
        <v>1</v>
      </c>
      <c r="B44" s="36" t="s">
        <v>79</v>
      </c>
      <c r="C44" s="36" t="s">
        <v>80</v>
      </c>
      <c r="D44" s="39" t="s">
        <v>81</v>
      </c>
      <c r="E44" s="9">
        <v>1</v>
      </c>
      <c r="F44" s="9" t="s">
        <v>330</v>
      </c>
      <c r="G44" s="9">
        <v>1</v>
      </c>
      <c r="H44" s="40"/>
    </row>
    <row r="45" spans="1:8" ht="30">
      <c r="A45" s="28">
        <v>2</v>
      </c>
      <c r="B45" s="36" t="s">
        <v>82</v>
      </c>
      <c r="C45" s="36" t="s">
        <v>83</v>
      </c>
      <c r="D45" s="39" t="s">
        <v>81</v>
      </c>
      <c r="E45" s="9">
        <v>10</v>
      </c>
      <c r="F45" s="9" t="s">
        <v>345</v>
      </c>
      <c r="G45" s="9">
        <v>10</v>
      </c>
      <c r="H45" s="40"/>
    </row>
    <row r="46" spans="1:8" ht="25.5">
      <c r="A46" s="28">
        <v>3</v>
      </c>
      <c r="B46" s="36" t="s">
        <v>84</v>
      </c>
      <c r="C46" s="36" t="s">
        <v>85</v>
      </c>
      <c r="D46" s="41" t="s">
        <v>81</v>
      </c>
      <c r="E46" s="9">
        <v>2</v>
      </c>
      <c r="F46" s="9" t="s">
        <v>69</v>
      </c>
      <c r="G46" s="9">
        <v>2</v>
      </c>
      <c r="H46" s="40"/>
    </row>
    <row r="47" spans="1:8">
      <c r="A47" s="28">
        <v>4</v>
      </c>
      <c r="B47" s="36" t="s">
        <v>87</v>
      </c>
      <c r="C47" s="36" t="s">
        <v>88</v>
      </c>
      <c r="D47" s="42" t="s">
        <v>63</v>
      </c>
      <c r="E47" s="9">
        <v>1</v>
      </c>
      <c r="F47" s="9" t="s">
        <v>330</v>
      </c>
      <c r="G47" s="9">
        <v>1</v>
      </c>
      <c r="H47" s="43"/>
    </row>
    <row r="48" spans="1:8">
      <c r="A48" s="28">
        <v>5</v>
      </c>
      <c r="B48" s="36" t="s">
        <v>89</v>
      </c>
      <c r="C48" s="10" t="s">
        <v>90</v>
      </c>
      <c r="D48" s="42" t="s">
        <v>63</v>
      </c>
      <c r="E48" s="9">
        <v>1</v>
      </c>
      <c r="F48" s="9" t="s">
        <v>330</v>
      </c>
      <c r="G48" s="9">
        <v>1</v>
      </c>
      <c r="H48" s="43"/>
    </row>
    <row r="49" spans="1:8" ht="23.25" customHeight="1" thickBot="1">
      <c r="A49" s="150" t="s">
        <v>19</v>
      </c>
      <c r="B49" s="151"/>
      <c r="C49" s="151"/>
      <c r="D49" s="151"/>
      <c r="E49" s="151"/>
      <c r="F49" s="151"/>
      <c r="G49" s="151"/>
      <c r="H49" s="151"/>
    </row>
    <row r="50" spans="1:8" ht="15.75" customHeight="1">
      <c r="A50" s="138" t="s">
        <v>9</v>
      </c>
      <c r="B50" s="139"/>
      <c r="C50" s="139"/>
      <c r="D50" s="139"/>
      <c r="E50" s="139"/>
      <c r="F50" s="139"/>
      <c r="G50" s="139"/>
      <c r="H50" s="140"/>
    </row>
    <row r="51" spans="1:8" ht="15" customHeight="1">
      <c r="A51" s="141" t="s">
        <v>91</v>
      </c>
      <c r="B51" s="142"/>
      <c r="C51" s="142"/>
      <c r="D51" s="142"/>
      <c r="E51" s="142"/>
      <c r="F51" s="142"/>
      <c r="G51" s="142"/>
      <c r="H51" s="143"/>
    </row>
    <row r="52" spans="1:8" ht="15" customHeight="1">
      <c r="A52" s="141" t="s">
        <v>92</v>
      </c>
      <c r="B52" s="142"/>
      <c r="C52" s="142"/>
      <c r="D52" s="142"/>
      <c r="E52" s="142"/>
      <c r="F52" s="142"/>
      <c r="G52" s="142"/>
      <c r="H52" s="143"/>
    </row>
    <row r="53" spans="1:8" ht="15" customHeight="1">
      <c r="A53" s="141" t="s">
        <v>8</v>
      </c>
      <c r="B53" s="142"/>
      <c r="C53" s="142"/>
      <c r="D53" s="142"/>
      <c r="E53" s="142"/>
      <c r="F53" s="142"/>
      <c r="G53" s="142"/>
      <c r="H53" s="143"/>
    </row>
    <row r="54" spans="1:8" ht="15" customHeight="1">
      <c r="A54" s="141" t="s">
        <v>93</v>
      </c>
      <c r="B54" s="142"/>
      <c r="C54" s="142"/>
      <c r="D54" s="142"/>
      <c r="E54" s="142"/>
      <c r="F54" s="142"/>
      <c r="G54" s="142"/>
      <c r="H54" s="143"/>
    </row>
    <row r="55" spans="1:8" ht="15" customHeight="1">
      <c r="A55" s="141" t="s">
        <v>41</v>
      </c>
      <c r="B55" s="142"/>
      <c r="C55" s="142"/>
      <c r="D55" s="142"/>
      <c r="E55" s="142"/>
      <c r="F55" s="142"/>
      <c r="G55" s="142"/>
      <c r="H55" s="143"/>
    </row>
    <row r="56" spans="1:8" ht="15" customHeight="1">
      <c r="A56" s="141" t="s">
        <v>94</v>
      </c>
      <c r="B56" s="142"/>
      <c r="C56" s="142"/>
      <c r="D56" s="142"/>
      <c r="E56" s="142"/>
      <c r="F56" s="142"/>
      <c r="G56" s="142"/>
      <c r="H56" s="143"/>
    </row>
    <row r="57" spans="1:8" ht="15" customHeight="1">
      <c r="A57" s="141" t="s">
        <v>78</v>
      </c>
      <c r="B57" s="142"/>
      <c r="C57" s="142"/>
      <c r="D57" s="142"/>
      <c r="E57" s="142"/>
      <c r="F57" s="142"/>
      <c r="G57" s="142"/>
      <c r="H57" s="143"/>
    </row>
    <row r="58" spans="1:8" ht="15.75" customHeight="1" thickBot="1">
      <c r="A58" s="147" t="s">
        <v>60</v>
      </c>
      <c r="B58" s="148"/>
      <c r="C58" s="148"/>
      <c r="D58" s="148"/>
      <c r="E58" s="148"/>
      <c r="F58" s="148"/>
      <c r="G58" s="148"/>
      <c r="H58" s="149"/>
    </row>
    <row r="59" spans="1:8" ht="60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11</v>
      </c>
    </row>
    <row r="60" spans="1:8" ht="38.25">
      <c r="A60" s="29">
        <v>1</v>
      </c>
      <c r="B60" s="10" t="s">
        <v>79</v>
      </c>
      <c r="C60" s="44" t="s">
        <v>95</v>
      </c>
      <c r="D60" s="9" t="s">
        <v>81</v>
      </c>
      <c r="E60" s="42">
        <v>6</v>
      </c>
      <c r="F60" s="42" t="s">
        <v>69</v>
      </c>
      <c r="G60" s="42">
        <v>6</v>
      </c>
      <c r="H60" s="40"/>
    </row>
    <row r="61" spans="1:8">
      <c r="A61" s="29">
        <v>2</v>
      </c>
      <c r="B61" s="10" t="s">
        <v>96</v>
      </c>
      <c r="C61" s="44" t="s">
        <v>97</v>
      </c>
      <c r="D61" s="9" t="s">
        <v>81</v>
      </c>
      <c r="E61" s="42">
        <v>1</v>
      </c>
      <c r="F61" s="42" t="s">
        <v>69</v>
      </c>
      <c r="G61" s="42">
        <v>1</v>
      </c>
      <c r="H61" s="40"/>
    </row>
    <row r="62" spans="1:8">
      <c r="A62" s="29">
        <v>3</v>
      </c>
      <c r="B62" s="10" t="s">
        <v>82</v>
      </c>
      <c r="C62" s="44" t="s">
        <v>98</v>
      </c>
      <c r="D62" s="9" t="s">
        <v>81</v>
      </c>
      <c r="E62" s="42">
        <v>13</v>
      </c>
      <c r="F62" s="42" t="s">
        <v>69</v>
      </c>
      <c r="G62" s="42">
        <v>13</v>
      </c>
      <c r="H62" s="40"/>
    </row>
    <row r="63" spans="1:8" ht="25.5">
      <c r="A63" s="29">
        <v>4</v>
      </c>
      <c r="B63" s="10" t="s">
        <v>84</v>
      </c>
      <c r="C63" s="44" t="s">
        <v>99</v>
      </c>
      <c r="D63" s="9" t="s">
        <v>81</v>
      </c>
      <c r="E63" s="42">
        <v>2</v>
      </c>
      <c r="F63" s="42" t="s">
        <v>69</v>
      </c>
      <c r="G63" s="42">
        <f t="shared" ref="G63:G80" si="0">E63</f>
        <v>2</v>
      </c>
      <c r="H63" s="40"/>
    </row>
    <row r="64" spans="1:8">
      <c r="A64" s="29">
        <v>5</v>
      </c>
      <c r="B64" s="10" t="s">
        <v>87</v>
      </c>
      <c r="C64" s="44" t="s">
        <v>100</v>
      </c>
      <c r="D64" s="42" t="s">
        <v>63</v>
      </c>
      <c r="E64" s="42">
        <v>2</v>
      </c>
      <c r="F64" s="42" t="s">
        <v>69</v>
      </c>
      <c r="G64" s="42">
        <v>2</v>
      </c>
      <c r="H64" s="40"/>
    </row>
    <row r="65" spans="1:8">
      <c r="A65" s="29">
        <v>6</v>
      </c>
      <c r="B65" s="11" t="s">
        <v>89</v>
      </c>
      <c r="C65" s="44" t="s">
        <v>101</v>
      </c>
      <c r="D65" s="42" t="s">
        <v>63</v>
      </c>
      <c r="E65" s="42">
        <v>2</v>
      </c>
      <c r="F65" s="42" t="s">
        <v>69</v>
      </c>
      <c r="G65" s="42">
        <f t="shared" si="0"/>
        <v>2</v>
      </c>
      <c r="H65" s="40"/>
    </row>
    <row r="66" spans="1:8" ht="38.25">
      <c r="A66" s="29">
        <v>7</v>
      </c>
      <c r="B66" s="36" t="s">
        <v>102</v>
      </c>
      <c r="C66" s="45" t="s">
        <v>103</v>
      </c>
      <c r="D66" s="9" t="s">
        <v>81</v>
      </c>
      <c r="E66" s="42">
        <v>1</v>
      </c>
      <c r="F66" s="42" t="s">
        <v>69</v>
      </c>
      <c r="G66" s="42">
        <f t="shared" si="0"/>
        <v>1</v>
      </c>
      <c r="H66" s="40"/>
    </row>
    <row r="67" spans="1:8" ht="25.5">
      <c r="A67" s="29">
        <v>8</v>
      </c>
      <c r="B67" s="37" t="s">
        <v>104</v>
      </c>
      <c r="C67" s="45" t="s">
        <v>105</v>
      </c>
      <c r="D67" s="42" t="s">
        <v>106</v>
      </c>
      <c r="E67" s="42">
        <v>2</v>
      </c>
      <c r="F67" s="42" t="s">
        <v>69</v>
      </c>
      <c r="G67" s="42">
        <f t="shared" si="0"/>
        <v>2</v>
      </c>
      <c r="H67" s="40"/>
    </row>
    <row r="68" spans="1:8">
      <c r="A68" s="29">
        <v>9</v>
      </c>
      <c r="B68" s="37" t="s">
        <v>107</v>
      </c>
      <c r="C68" s="44" t="s">
        <v>108</v>
      </c>
      <c r="D68" s="42" t="s">
        <v>106</v>
      </c>
      <c r="E68" s="42">
        <v>2</v>
      </c>
      <c r="F68" s="42" t="s">
        <v>69</v>
      </c>
      <c r="G68" s="42">
        <f t="shared" si="0"/>
        <v>2</v>
      </c>
      <c r="H68" s="40"/>
    </row>
    <row r="69" spans="1:8" s="31" customFormat="1">
      <c r="A69" s="29">
        <v>10</v>
      </c>
      <c r="B69" s="36" t="s">
        <v>109</v>
      </c>
      <c r="C69" s="10" t="s">
        <v>110</v>
      </c>
      <c r="D69" s="42" t="s">
        <v>63</v>
      </c>
      <c r="E69" s="42">
        <v>2</v>
      </c>
      <c r="F69" s="42" t="s">
        <v>69</v>
      </c>
      <c r="G69" s="42">
        <f t="shared" si="0"/>
        <v>2</v>
      </c>
      <c r="H69" s="40"/>
    </row>
    <row r="70" spans="1:8" s="31" customFormat="1">
      <c r="A70" s="29">
        <v>11</v>
      </c>
      <c r="B70" s="37" t="s">
        <v>111</v>
      </c>
      <c r="C70" s="46" t="s">
        <v>112</v>
      </c>
      <c r="D70" s="42" t="s">
        <v>63</v>
      </c>
      <c r="E70" s="42">
        <v>2</v>
      </c>
      <c r="F70" s="42" t="s">
        <v>69</v>
      </c>
      <c r="G70" s="42">
        <f t="shared" si="0"/>
        <v>2</v>
      </c>
      <c r="H70" s="40"/>
    </row>
    <row r="71" spans="1:8" s="31" customFormat="1">
      <c r="A71" s="29">
        <v>12</v>
      </c>
      <c r="B71" s="37" t="s">
        <v>113</v>
      </c>
      <c r="C71" s="10" t="s">
        <v>114</v>
      </c>
      <c r="D71" s="42" t="s">
        <v>106</v>
      </c>
      <c r="E71" s="42">
        <v>1</v>
      </c>
      <c r="F71" s="42" t="s">
        <v>69</v>
      </c>
      <c r="G71" s="42">
        <f t="shared" si="0"/>
        <v>1</v>
      </c>
      <c r="H71" s="40"/>
    </row>
    <row r="72" spans="1:8" s="31" customFormat="1" ht="126.75" customHeight="1">
      <c r="A72" s="29">
        <v>13</v>
      </c>
      <c r="B72" s="47" t="s">
        <v>115</v>
      </c>
      <c r="C72" s="14" t="s">
        <v>116</v>
      </c>
      <c r="D72" s="42" t="s">
        <v>117</v>
      </c>
      <c r="E72" s="42">
        <v>2</v>
      </c>
      <c r="F72" s="42" t="s">
        <v>69</v>
      </c>
      <c r="G72" s="42">
        <f t="shared" si="0"/>
        <v>2</v>
      </c>
      <c r="H72" s="40"/>
    </row>
    <row r="73" spans="1:8" s="31" customFormat="1" ht="357">
      <c r="A73" s="29">
        <v>14</v>
      </c>
      <c r="B73" s="47" t="s">
        <v>118</v>
      </c>
      <c r="C73" s="14" t="s">
        <v>119</v>
      </c>
      <c r="D73" s="42" t="s">
        <v>117</v>
      </c>
      <c r="E73" s="42">
        <v>2</v>
      </c>
      <c r="F73" s="42" t="s">
        <v>69</v>
      </c>
      <c r="G73" s="42">
        <f t="shared" si="0"/>
        <v>2</v>
      </c>
      <c r="H73" s="40"/>
    </row>
    <row r="74" spans="1:8" s="31" customFormat="1">
      <c r="A74" s="29">
        <v>15</v>
      </c>
      <c r="B74" s="47" t="s">
        <v>120</v>
      </c>
      <c r="C74" s="14" t="s">
        <v>121</v>
      </c>
      <c r="D74" s="42" t="s">
        <v>117</v>
      </c>
      <c r="E74" s="42">
        <v>2</v>
      </c>
      <c r="F74" s="42" t="s">
        <v>69</v>
      </c>
      <c r="G74" s="42">
        <f t="shared" si="0"/>
        <v>2</v>
      </c>
      <c r="H74" s="40"/>
    </row>
    <row r="75" spans="1:8" s="31" customFormat="1" ht="165.75">
      <c r="A75" s="29">
        <v>16</v>
      </c>
      <c r="B75" s="47" t="s">
        <v>122</v>
      </c>
      <c r="C75" s="14" t="s">
        <v>123</v>
      </c>
      <c r="D75" s="42" t="s">
        <v>117</v>
      </c>
      <c r="E75" s="42">
        <v>2</v>
      </c>
      <c r="F75" s="42" t="s">
        <v>86</v>
      </c>
      <c r="G75" s="42">
        <f t="shared" si="0"/>
        <v>2</v>
      </c>
      <c r="H75" s="40"/>
    </row>
    <row r="76" spans="1:8" s="31" customFormat="1" ht="102">
      <c r="A76" s="29">
        <v>17</v>
      </c>
      <c r="B76" s="47" t="s">
        <v>124</v>
      </c>
      <c r="C76" s="14" t="s">
        <v>125</v>
      </c>
      <c r="D76" s="42" t="s">
        <v>117</v>
      </c>
      <c r="E76" s="42">
        <v>2</v>
      </c>
      <c r="F76" s="42" t="s">
        <v>69</v>
      </c>
      <c r="G76" s="42">
        <f t="shared" si="0"/>
        <v>2</v>
      </c>
      <c r="H76" s="40"/>
    </row>
    <row r="77" spans="1:8" s="31" customFormat="1" ht="318" customHeight="1">
      <c r="A77" s="29">
        <v>18</v>
      </c>
      <c r="B77" s="47" t="s">
        <v>126</v>
      </c>
      <c r="C77" s="14" t="s">
        <v>127</v>
      </c>
      <c r="D77" s="42" t="s">
        <v>117</v>
      </c>
      <c r="E77" s="42">
        <v>2</v>
      </c>
      <c r="F77" s="42" t="s">
        <v>69</v>
      </c>
      <c r="G77" s="42">
        <f t="shared" si="0"/>
        <v>2</v>
      </c>
      <c r="H77" s="40"/>
    </row>
    <row r="78" spans="1:8" s="31" customFormat="1" ht="153" customHeight="1">
      <c r="A78" s="29">
        <v>19</v>
      </c>
      <c r="B78" s="47" t="s">
        <v>128</v>
      </c>
      <c r="C78" s="14" t="s">
        <v>129</v>
      </c>
      <c r="D78" s="42" t="s">
        <v>117</v>
      </c>
      <c r="E78" s="42">
        <v>2</v>
      </c>
      <c r="F78" s="42" t="s">
        <v>86</v>
      </c>
      <c r="G78" s="42">
        <f t="shared" si="0"/>
        <v>2</v>
      </c>
      <c r="H78" s="40"/>
    </row>
    <row r="79" spans="1:8" s="31" customFormat="1" ht="139.5" customHeight="1">
      <c r="A79" s="29">
        <v>20</v>
      </c>
      <c r="B79" s="48" t="s">
        <v>130</v>
      </c>
      <c r="C79" s="14" t="s">
        <v>131</v>
      </c>
      <c r="D79" s="42" t="s">
        <v>117</v>
      </c>
      <c r="E79" s="42">
        <v>2</v>
      </c>
      <c r="F79" s="42" t="s">
        <v>69</v>
      </c>
      <c r="G79" s="42">
        <f t="shared" si="0"/>
        <v>2</v>
      </c>
      <c r="H79" s="40"/>
    </row>
    <row r="80" spans="1:8" s="31" customFormat="1">
      <c r="A80" s="29">
        <v>21</v>
      </c>
      <c r="B80" s="49" t="s">
        <v>132</v>
      </c>
      <c r="C80" s="14" t="s">
        <v>133</v>
      </c>
      <c r="D80" s="42" t="s">
        <v>117</v>
      </c>
      <c r="E80" s="42">
        <v>2</v>
      </c>
      <c r="F80" s="42" t="s">
        <v>69</v>
      </c>
      <c r="G80" s="42">
        <f t="shared" si="0"/>
        <v>2</v>
      </c>
      <c r="H80" s="40"/>
    </row>
    <row r="81" spans="1:8" s="31" customFormat="1">
      <c r="A81" s="29">
        <v>22</v>
      </c>
      <c r="B81" s="49" t="s">
        <v>134</v>
      </c>
      <c r="C81" s="44" t="s">
        <v>135</v>
      </c>
      <c r="D81" s="42" t="s">
        <v>63</v>
      </c>
      <c r="E81" s="42">
        <v>1</v>
      </c>
      <c r="F81" s="42" t="s">
        <v>69</v>
      </c>
      <c r="G81" s="42">
        <v>1</v>
      </c>
      <c r="H81" s="40"/>
    </row>
    <row r="82" spans="1:8" s="31" customFormat="1" ht="38.25">
      <c r="A82" s="29">
        <v>23</v>
      </c>
      <c r="B82" s="49" t="s">
        <v>136</v>
      </c>
      <c r="C82" s="50" t="s">
        <v>137</v>
      </c>
      <c r="D82" s="51" t="s">
        <v>63</v>
      </c>
      <c r="E82" s="42">
        <v>1</v>
      </c>
      <c r="F82" s="42" t="s">
        <v>69</v>
      </c>
      <c r="G82" s="42">
        <v>1</v>
      </c>
      <c r="H82" s="40"/>
    </row>
    <row r="83" spans="1:8" s="31" customFormat="1">
      <c r="A83" s="29">
        <v>24</v>
      </c>
      <c r="B83" s="18" t="s">
        <v>138</v>
      </c>
      <c r="C83" s="18" t="s">
        <v>346</v>
      </c>
      <c r="D83" s="53" t="s">
        <v>141</v>
      </c>
      <c r="E83" s="25">
        <v>10</v>
      </c>
      <c r="F83" s="42" t="s">
        <v>69</v>
      </c>
      <c r="G83" s="25">
        <v>10</v>
      </c>
      <c r="H83" s="26"/>
    </row>
    <row r="84" spans="1:8">
      <c r="A84" s="29">
        <v>25</v>
      </c>
      <c r="B84" s="18" t="s">
        <v>140</v>
      </c>
      <c r="C84" s="18" t="s">
        <v>139</v>
      </c>
      <c r="D84" s="53" t="s">
        <v>141</v>
      </c>
      <c r="E84" s="25">
        <v>10</v>
      </c>
      <c r="F84" s="42" t="s">
        <v>69</v>
      </c>
      <c r="G84" s="25">
        <v>10</v>
      </c>
      <c r="H84" s="26"/>
    </row>
    <row r="85" spans="1:8" ht="15.75" customHeight="1">
      <c r="A85" s="150" t="s">
        <v>7</v>
      </c>
      <c r="B85" s="151"/>
      <c r="C85" s="151"/>
      <c r="D85" s="151"/>
      <c r="E85" s="151"/>
      <c r="F85" s="151"/>
      <c r="G85" s="151"/>
      <c r="H85" s="151"/>
    </row>
    <row r="86" spans="1:8" ht="60">
      <c r="A86" s="4" t="s">
        <v>6</v>
      </c>
      <c r="B86" s="3" t="s">
        <v>5</v>
      </c>
      <c r="C86" s="3" t="s">
        <v>4</v>
      </c>
      <c r="D86" s="3" t="s">
        <v>3</v>
      </c>
      <c r="E86" s="3" t="s">
        <v>2</v>
      </c>
      <c r="F86" s="3" t="s">
        <v>1</v>
      </c>
      <c r="G86" s="3" t="s">
        <v>0</v>
      </c>
      <c r="H86" s="3" t="s">
        <v>11</v>
      </c>
    </row>
    <row r="87" spans="1:8" ht="18.75" customHeight="1">
      <c r="A87" s="117">
        <v>1</v>
      </c>
      <c r="B87" s="118" t="s">
        <v>145</v>
      </c>
      <c r="C87" s="119" t="s">
        <v>146</v>
      </c>
      <c r="D87" s="120" t="s">
        <v>144</v>
      </c>
      <c r="E87" s="121">
        <v>1</v>
      </c>
      <c r="F87" s="121" t="s">
        <v>69</v>
      </c>
      <c r="G87" s="122">
        <f>E87</f>
        <v>1</v>
      </c>
      <c r="H87" s="38"/>
    </row>
    <row r="88" spans="1:8">
      <c r="A88" s="123">
        <v>2</v>
      </c>
      <c r="B88" s="124" t="s">
        <v>150</v>
      </c>
      <c r="C88" s="125" t="s">
        <v>143</v>
      </c>
      <c r="D88" s="120" t="s">
        <v>144</v>
      </c>
      <c r="E88" s="122">
        <v>1</v>
      </c>
      <c r="F88" s="122" t="s">
        <v>69</v>
      </c>
      <c r="G88" s="122">
        <f>E88</f>
        <v>1</v>
      </c>
      <c r="H88" s="38"/>
    </row>
    <row r="89" spans="1:8" ht="15" customHeight="1">
      <c r="A89" s="123">
        <v>3</v>
      </c>
      <c r="B89" s="124" t="s">
        <v>67</v>
      </c>
      <c r="C89" s="10" t="s">
        <v>151</v>
      </c>
      <c r="D89" s="120" t="s">
        <v>144</v>
      </c>
      <c r="E89" s="122">
        <v>1</v>
      </c>
      <c r="F89" s="122" t="s">
        <v>69</v>
      </c>
      <c r="G89" s="122">
        <f>E89</f>
        <v>1</v>
      </c>
      <c r="H89" s="38"/>
    </row>
    <row r="90" spans="1:8" ht="21" thickBot="1">
      <c r="A90" s="150" t="s">
        <v>42</v>
      </c>
      <c r="B90" s="151"/>
      <c r="C90" s="151"/>
      <c r="D90" s="151"/>
      <c r="E90" s="151"/>
      <c r="F90" s="151"/>
      <c r="G90" s="151"/>
      <c r="H90" s="151"/>
    </row>
    <row r="91" spans="1:8">
      <c r="A91" s="138" t="s">
        <v>9</v>
      </c>
      <c r="B91" s="139"/>
      <c r="C91" s="139"/>
      <c r="D91" s="139"/>
      <c r="E91" s="139"/>
      <c r="F91" s="139"/>
      <c r="G91" s="139"/>
      <c r="H91" s="140"/>
    </row>
    <row r="92" spans="1:8" ht="15" customHeight="1">
      <c r="A92" s="141" t="s">
        <v>152</v>
      </c>
      <c r="B92" s="142"/>
      <c r="C92" s="142"/>
      <c r="D92" s="142"/>
      <c r="E92" s="142"/>
      <c r="F92" s="142"/>
      <c r="G92" s="142"/>
      <c r="H92" s="143"/>
    </row>
    <row r="93" spans="1:8" ht="15" customHeight="1">
      <c r="A93" s="141" t="s">
        <v>55</v>
      </c>
      <c r="B93" s="142"/>
      <c r="C93" s="142"/>
      <c r="D93" s="142"/>
      <c r="E93" s="142"/>
      <c r="F93" s="142"/>
      <c r="G93" s="142"/>
      <c r="H93" s="143"/>
    </row>
    <row r="94" spans="1:8" ht="15" customHeight="1">
      <c r="A94" s="141" t="s">
        <v>8</v>
      </c>
      <c r="B94" s="142"/>
      <c r="C94" s="142"/>
      <c r="D94" s="142"/>
      <c r="E94" s="142"/>
      <c r="F94" s="142"/>
      <c r="G94" s="142"/>
      <c r="H94" s="143"/>
    </row>
    <row r="95" spans="1:8" ht="15" customHeight="1">
      <c r="A95" s="141" t="s">
        <v>93</v>
      </c>
      <c r="B95" s="142"/>
      <c r="C95" s="142"/>
      <c r="D95" s="142"/>
      <c r="E95" s="142"/>
      <c r="F95" s="142"/>
      <c r="G95" s="142"/>
      <c r="H95" s="143"/>
    </row>
    <row r="96" spans="1:8" ht="15" customHeight="1">
      <c r="A96" s="141" t="s">
        <v>57</v>
      </c>
      <c r="B96" s="142"/>
      <c r="C96" s="142"/>
      <c r="D96" s="142"/>
      <c r="E96" s="142"/>
      <c r="F96" s="142"/>
      <c r="G96" s="142"/>
      <c r="H96" s="143"/>
    </row>
    <row r="97" spans="1:8" ht="15" customHeight="1">
      <c r="A97" s="141" t="s">
        <v>58</v>
      </c>
      <c r="B97" s="142"/>
      <c r="C97" s="142"/>
      <c r="D97" s="142"/>
      <c r="E97" s="142"/>
      <c r="F97" s="142"/>
      <c r="G97" s="142"/>
      <c r="H97" s="143"/>
    </row>
    <row r="98" spans="1:8" ht="15" customHeight="1">
      <c r="A98" s="141" t="s">
        <v>78</v>
      </c>
      <c r="B98" s="142"/>
      <c r="C98" s="142"/>
      <c r="D98" s="142"/>
      <c r="E98" s="142"/>
      <c r="F98" s="142"/>
      <c r="G98" s="142"/>
      <c r="H98" s="143"/>
    </row>
    <row r="99" spans="1:8" ht="15.75" customHeight="1" thickBot="1">
      <c r="A99" s="147" t="s">
        <v>60</v>
      </c>
      <c r="B99" s="148"/>
      <c r="C99" s="148"/>
      <c r="D99" s="148"/>
      <c r="E99" s="148"/>
      <c r="F99" s="148"/>
      <c r="G99" s="148"/>
      <c r="H99" s="149"/>
    </row>
    <row r="100" spans="1:8" ht="60">
      <c r="A100" s="7" t="s">
        <v>6</v>
      </c>
      <c r="B100" s="5" t="s">
        <v>5</v>
      </c>
      <c r="C100" s="5" t="s">
        <v>4</v>
      </c>
      <c r="D100" s="6" t="s">
        <v>3</v>
      </c>
      <c r="E100" s="6" t="s">
        <v>2</v>
      </c>
      <c r="F100" s="6" t="s">
        <v>1</v>
      </c>
      <c r="G100" s="6" t="s">
        <v>0</v>
      </c>
      <c r="H100" s="6" t="s">
        <v>11</v>
      </c>
    </row>
    <row r="101" spans="1:8">
      <c r="A101" s="27">
        <v>1</v>
      </c>
      <c r="B101" s="50" t="s">
        <v>153</v>
      </c>
      <c r="C101" s="56" t="s">
        <v>154</v>
      </c>
      <c r="D101" s="51" t="s">
        <v>63</v>
      </c>
      <c r="E101" s="51">
        <v>1</v>
      </c>
      <c r="F101" s="42" t="s">
        <v>69</v>
      </c>
      <c r="G101" s="51">
        <v>1</v>
      </c>
      <c r="H101" s="38"/>
    </row>
    <row r="102" spans="1:8" ht="25.5">
      <c r="A102" s="27">
        <v>2</v>
      </c>
      <c r="B102" s="54" t="s">
        <v>155</v>
      </c>
      <c r="C102" s="52" t="s">
        <v>156</v>
      </c>
      <c r="D102" s="51" t="s">
        <v>63</v>
      </c>
      <c r="E102" s="51">
        <v>1</v>
      </c>
      <c r="F102" s="42" t="s">
        <v>69</v>
      </c>
      <c r="G102" s="51">
        <v>1</v>
      </c>
      <c r="H102" s="38"/>
    </row>
    <row r="103" spans="1:8" s="31" customFormat="1" ht="25.5">
      <c r="A103" s="27">
        <v>3</v>
      </c>
      <c r="B103" s="50" t="s">
        <v>157</v>
      </c>
      <c r="C103" s="56" t="s">
        <v>158</v>
      </c>
      <c r="D103" s="51" t="s">
        <v>63</v>
      </c>
      <c r="E103" s="51">
        <v>2</v>
      </c>
      <c r="F103" s="42" t="s">
        <v>69</v>
      </c>
      <c r="G103" s="51">
        <v>2</v>
      </c>
      <c r="H103" s="38"/>
    </row>
    <row r="104" spans="1:8" s="31" customFormat="1" ht="38.25">
      <c r="A104" s="27">
        <v>4</v>
      </c>
      <c r="B104" s="57" t="s">
        <v>136</v>
      </c>
      <c r="C104" s="57" t="s">
        <v>159</v>
      </c>
      <c r="D104" s="51" t="s">
        <v>63</v>
      </c>
      <c r="E104" s="51">
        <v>1</v>
      </c>
      <c r="F104" s="42" t="s">
        <v>69</v>
      </c>
      <c r="G104" s="51">
        <v>1</v>
      </c>
      <c r="H104" s="38"/>
    </row>
    <row r="105" spans="1:8" s="31" customFormat="1">
      <c r="A105" s="27">
        <v>5</v>
      </c>
      <c r="B105" s="57" t="s">
        <v>160</v>
      </c>
      <c r="C105" s="57" t="s">
        <v>161</v>
      </c>
      <c r="D105" s="51" t="s">
        <v>141</v>
      </c>
      <c r="E105" s="51">
        <v>3</v>
      </c>
      <c r="F105" s="42" t="s">
        <v>69</v>
      </c>
      <c r="G105" s="51">
        <v>3</v>
      </c>
      <c r="H105" s="38"/>
    </row>
    <row r="106" spans="1:8" ht="15.75" customHeight="1">
      <c r="A106" s="27">
        <v>6</v>
      </c>
      <c r="B106" s="58" t="s">
        <v>162</v>
      </c>
      <c r="C106" s="56" t="s">
        <v>163</v>
      </c>
      <c r="D106" s="51" t="s">
        <v>141</v>
      </c>
      <c r="E106" s="51">
        <v>40</v>
      </c>
      <c r="F106" s="42" t="s">
        <v>69</v>
      </c>
      <c r="G106" s="51">
        <v>40</v>
      </c>
      <c r="H106" s="38"/>
    </row>
    <row r="107" spans="1:8" ht="15.75" customHeight="1">
      <c r="A107" s="27">
        <v>7</v>
      </c>
      <c r="B107" s="52" t="s">
        <v>164</v>
      </c>
      <c r="C107" s="59" t="s">
        <v>165</v>
      </c>
      <c r="D107" s="51" t="s">
        <v>141</v>
      </c>
      <c r="E107" s="51">
        <v>1</v>
      </c>
      <c r="F107" s="42" t="s">
        <v>69</v>
      </c>
      <c r="G107" s="51">
        <v>1</v>
      </c>
      <c r="H107" s="38"/>
    </row>
    <row r="108" spans="1:8" ht="15.75" customHeight="1">
      <c r="A108" s="27">
        <v>8</v>
      </c>
      <c r="B108" s="50" t="s">
        <v>89</v>
      </c>
      <c r="C108" s="54" t="s">
        <v>166</v>
      </c>
      <c r="D108" s="51" t="s">
        <v>63</v>
      </c>
      <c r="E108" s="51">
        <v>2</v>
      </c>
      <c r="F108" s="42" t="s">
        <v>69</v>
      </c>
      <c r="G108" s="51">
        <v>2</v>
      </c>
      <c r="H108" s="38"/>
    </row>
  </sheetData>
  <mergeCells count="69">
    <mergeCell ref="A98:H98"/>
    <mergeCell ref="A99:H99"/>
    <mergeCell ref="A92:H92"/>
    <mergeCell ref="A93:H93"/>
    <mergeCell ref="A94:H94"/>
    <mergeCell ref="A95:H95"/>
    <mergeCell ref="A96:H96"/>
    <mergeCell ref="A97:H97"/>
    <mergeCell ref="A57:H57"/>
    <mergeCell ref="A58:H58"/>
    <mergeCell ref="A85:H85"/>
    <mergeCell ref="A90:H90"/>
    <mergeCell ref="A91:H91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topLeftCell="A85" zoomScaleNormal="150" workbookViewId="0">
      <selection activeCell="G85" sqref="G85"/>
    </sheetView>
  </sheetViews>
  <sheetFormatPr defaultColWidth="14.42578125" defaultRowHeight="1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>
      <c r="A1" s="152" t="s">
        <v>10</v>
      </c>
      <c r="B1" s="142"/>
      <c r="C1" s="142"/>
      <c r="D1" s="142"/>
      <c r="E1" s="142"/>
      <c r="F1" s="142"/>
      <c r="G1" s="142"/>
      <c r="H1" s="142"/>
    </row>
    <row r="2" spans="1:8" s="13" customFormat="1" ht="20.25">
      <c r="A2" s="133" t="s">
        <v>32</v>
      </c>
      <c r="B2" s="133"/>
      <c r="C2" s="133"/>
      <c r="D2" s="133"/>
      <c r="E2" s="133"/>
      <c r="F2" s="133"/>
      <c r="G2" s="133"/>
      <c r="H2" s="133"/>
    </row>
    <row r="3" spans="1:8" s="13" customFormat="1" ht="20.25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4"/>
      <c r="C3" s="134"/>
      <c r="D3" s="134"/>
      <c r="E3" s="134"/>
      <c r="F3" s="134"/>
      <c r="G3" s="134"/>
      <c r="H3" s="134"/>
    </row>
    <row r="4" spans="1:8" s="13" customFormat="1" ht="20.25">
      <c r="A4" s="133" t="s">
        <v>33</v>
      </c>
      <c r="B4" s="133"/>
      <c r="C4" s="133"/>
      <c r="D4" s="133"/>
      <c r="E4" s="133"/>
      <c r="F4" s="133"/>
      <c r="G4" s="133"/>
      <c r="H4" s="133"/>
    </row>
    <row r="5" spans="1:8" ht="20.25">
      <c r="A5" s="132" t="str">
        <f>'Информация о Чемпионате'!B3</f>
        <v>Выпечка осетинских пирогов (юниоры)</v>
      </c>
      <c r="B5" s="132"/>
      <c r="C5" s="132"/>
      <c r="D5" s="132"/>
      <c r="E5" s="132"/>
      <c r="F5" s="132"/>
      <c r="G5" s="132"/>
      <c r="H5" s="132"/>
    </row>
    <row r="6" spans="1:8">
      <c r="A6" s="128" t="s">
        <v>12</v>
      </c>
      <c r="B6" s="131"/>
      <c r="C6" s="131"/>
      <c r="D6" s="131"/>
      <c r="E6" s="131"/>
      <c r="F6" s="131"/>
      <c r="G6" s="131"/>
      <c r="H6" s="131"/>
    </row>
    <row r="7" spans="1:8" ht="15.75">
      <c r="A7" s="128" t="s">
        <v>30</v>
      </c>
      <c r="B7" s="128"/>
      <c r="C7" s="129" t="str">
        <f>'Информация о Чемпионате'!B5</f>
        <v>Республика Северная Осетия-Алания.</v>
      </c>
      <c r="D7" s="129"/>
      <c r="E7" s="129"/>
      <c r="F7" s="129"/>
      <c r="G7" s="129"/>
      <c r="H7" s="129"/>
    </row>
    <row r="8" spans="1:8" ht="15.75">
      <c r="A8" s="128" t="s">
        <v>31</v>
      </c>
      <c r="B8" s="128"/>
      <c r="C8" s="128"/>
      <c r="D8" s="129" t="str">
        <f>'Информация о Чемпионате'!B6</f>
        <v>ГАПОУ"Северо-Кавказский аграрно-технологический  колледж"</v>
      </c>
      <c r="E8" s="129"/>
      <c r="F8" s="129"/>
      <c r="G8" s="129"/>
      <c r="H8" s="129"/>
    </row>
    <row r="9" spans="1:8" ht="15.75">
      <c r="A9" s="128" t="s">
        <v>27</v>
      </c>
      <c r="B9" s="128"/>
      <c r="C9" s="128" t="str">
        <f>'Информация о Чемпионате'!B7</f>
        <v>РСО-Алания г.Ардон ул.Хоранова, д.2</v>
      </c>
      <c r="D9" s="128"/>
      <c r="E9" s="128"/>
      <c r="F9" s="128"/>
      <c r="G9" s="128"/>
      <c r="H9" s="128"/>
    </row>
    <row r="10" spans="1:8" ht="15.75">
      <c r="A10" s="128" t="s">
        <v>29</v>
      </c>
      <c r="B10" s="128"/>
      <c r="C10" s="128" t="str">
        <f>'Информация о Чемпионате'!B9</f>
        <v>Дзебоева Диана Владиславовна</v>
      </c>
      <c r="D10" s="128"/>
      <c r="E10" s="128" t="str">
        <f>'Информация о Чемпионате'!B10</f>
        <v>dzebo07@rambler.ru</v>
      </c>
      <c r="F10" s="128"/>
      <c r="G10" s="128" t="str">
        <f>'Информация о Чемпионате'!B11</f>
        <v>8-989-130-70-17</v>
      </c>
      <c r="H10" s="128"/>
    </row>
    <row r="11" spans="1:8" ht="15.75" customHeight="1">
      <c r="A11" s="128" t="s">
        <v>37</v>
      </c>
      <c r="B11" s="128"/>
      <c r="C11" s="128" t="str">
        <f>'Информация о Чемпионате'!B12</f>
        <v>Туаева Марина Ушанговна</v>
      </c>
      <c r="D11" s="128"/>
      <c r="E11" s="128" t="str">
        <f>'Информация о Чемпионате'!B13</f>
        <v>tuaeva68@mail.ru</v>
      </c>
      <c r="F11" s="128"/>
      <c r="G11" s="128" t="str">
        <f>'Информация о Чемпионате'!B14</f>
        <v>8-928-686-76-36</v>
      </c>
      <c r="H11" s="128"/>
    </row>
    <row r="12" spans="1:8" ht="15.75" customHeight="1">
      <c r="A12" s="128" t="s">
        <v>53</v>
      </c>
      <c r="B12" s="128"/>
      <c r="C12" s="128">
        <f>'Информация о Чемпионате'!B17</f>
        <v>0</v>
      </c>
      <c r="D12" s="128"/>
      <c r="E12" s="128"/>
      <c r="F12" s="128"/>
      <c r="G12" s="128"/>
      <c r="H12" s="128"/>
    </row>
    <row r="13" spans="1:8" ht="15.75">
      <c r="A13" s="128" t="s">
        <v>52</v>
      </c>
      <c r="B13" s="128"/>
      <c r="C13" s="128">
        <f>'Информация о Чемпионате'!B15</f>
        <v>7</v>
      </c>
      <c r="D13" s="128"/>
      <c r="E13" s="128"/>
      <c r="F13" s="128"/>
      <c r="G13" s="128"/>
      <c r="H13" s="128"/>
    </row>
    <row r="14" spans="1:8" ht="15.75">
      <c r="A14" s="128" t="s">
        <v>20</v>
      </c>
      <c r="B14" s="128"/>
      <c r="C14" s="128">
        <f>'Информация о Чемпионате'!B16</f>
        <v>7</v>
      </c>
      <c r="D14" s="128"/>
      <c r="E14" s="128"/>
      <c r="F14" s="128"/>
      <c r="G14" s="128"/>
      <c r="H14" s="128"/>
    </row>
    <row r="15" spans="1:8" ht="15.75">
      <c r="A15" s="128" t="s">
        <v>28</v>
      </c>
      <c r="B15" s="128"/>
      <c r="C15" s="128" t="str">
        <f>'Информация о Чемпионате'!B8</f>
        <v>02-07  апреля 2025 г.</v>
      </c>
      <c r="D15" s="128"/>
      <c r="E15" s="128"/>
      <c r="F15" s="128"/>
      <c r="G15" s="128"/>
      <c r="H15" s="128"/>
    </row>
    <row r="16" spans="1:8" ht="21" thickBot="1">
      <c r="A16" s="150" t="s">
        <v>38</v>
      </c>
      <c r="B16" s="151"/>
      <c r="C16" s="151"/>
      <c r="D16" s="151"/>
      <c r="E16" s="151"/>
      <c r="F16" s="151"/>
      <c r="G16" s="151"/>
      <c r="H16" s="151"/>
    </row>
    <row r="17" spans="1:8">
      <c r="A17" s="138" t="s">
        <v>9</v>
      </c>
      <c r="B17" s="139"/>
      <c r="C17" s="139"/>
      <c r="D17" s="139"/>
      <c r="E17" s="139"/>
      <c r="F17" s="139"/>
      <c r="G17" s="139"/>
      <c r="H17" s="140"/>
    </row>
    <row r="18" spans="1:8" ht="15" customHeight="1">
      <c r="A18" s="141" t="s">
        <v>167</v>
      </c>
      <c r="B18" s="142"/>
      <c r="C18" s="142"/>
      <c r="D18" s="142"/>
      <c r="E18" s="142"/>
      <c r="F18" s="142"/>
      <c r="G18" s="142"/>
      <c r="H18" s="143"/>
    </row>
    <row r="19" spans="1:8" ht="15" customHeight="1">
      <c r="A19" s="141" t="s">
        <v>92</v>
      </c>
      <c r="B19" s="142"/>
      <c r="C19" s="142"/>
      <c r="D19" s="142"/>
      <c r="E19" s="142"/>
      <c r="F19" s="142"/>
      <c r="G19" s="142"/>
      <c r="H19" s="143"/>
    </row>
    <row r="20" spans="1:8" ht="15" customHeight="1">
      <c r="A20" s="141" t="s">
        <v>8</v>
      </c>
      <c r="B20" s="142"/>
      <c r="C20" s="142"/>
      <c r="D20" s="142"/>
      <c r="E20" s="142"/>
      <c r="F20" s="142"/>
      <c r="G20" s="142"/>
      <c r="H20" s="143"/>
    </row>
    <row r="21" spans="1:8" ht="15" customHeight="1">
      <c r="A21" s="141" t="s">
        <v>56</v>
      </c>
      <c r="B21" s="142"/>
      <c r="C21" s="142"/>
      <c r="D21" s="142"/>
      <c r="E21" s="142"/>
      <c r="F21" s="142"/>
      <c r="G21" s="142"/>
      <c r="H21" s="143"/>
    </row>
    <row r="22" spans="1:8" ht="15" customHeight="1">
      <c r="A22" s="141" t="s">
        <v>57</v>
      </c>
      <c r="B22" s="142"/>
      <c r="C22" s="142"/>
      <c r="D22" s="142"/>
      <c r="E22" s="142"/>
      <c r="F22" s="142"/>
      <c r="G22" s="142"/>
      <c r="H22" s="143"/>
    </row>
    <row r="23" spans="1:8" ht="15" customHeight="1">
      <c r="A23" s="141" t="s">
        <v>58</v>
      </c>
      <c r="B23" s="142"/>
      <c r="C23" s="142"/>
      <c r="D23" s="142"/>
      <c r="E23" s="142"/>
      <c r="F23" s="142"/>
      <c r="G23" s="142"/>
      <c r="H23" s="143"/>
    </row>
    <row r="24" spans="1:8" ht="15" customHeight="1">
      <c r="A24" s="153" t="s">
        <v>168</v>
      </c>
      <c r="B24" s="154"/>
      <c r="C24" s="154"/>
      <c r="D24" s="154"/>
      <c r="E24" s="154"/>
      <c r="F24" s="154"/>
      <c r="G24" s="154"/>
      <c r="H24" s="155"/>
    </row>
    <row r="25" spans="1:8" ht="15.75" customHeight="1" thickBot="1">
      <c r="A25" s="156" t="s">
        <v>60</v>
      </c>
      <c r="B25" s="157"/>
      <c r="C25" s="157"/>
      <c r="D25" s="157"/>
      <c r="E25" s="157"/>
      <c r="F25" s="157"/>
      <c r="G25" s="157"/>
      <c r="H25" s="158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0">
      <c r="A27" s="28">
        <v>1</v>
      </c>
      <c r="B27" s="58" t="s">
        <v>169</v>
      </c>
      <c r="C27" s="50" t="s">
        <v>170</v>
      </c>
      <c r="D27" s="51" t="s">
        <v>66</v>
      </c>
      <c r="E27" s="60">
        <v>2</v>
      </c>
      <c r="F27" s="61" t="s">
        <v>345</v>
      </c>
      <c r="G27" s="62">
        <v>14</v>
      </c>
      <c r="H27" s="38"/>
    </row>
    <row r="28" spans="1:8" ht="30">
      <c r="A28" s="28">
        <v>2</v>
      </c>
      <c r="B28" s="50" t="s">
        <v>169</v>
      </c>
      <c r="C28" s="50" t="s">
        <v>171</v>
      </c>
      <c r="D28" s="51" t="s">
        <v>66</v>
      </c>
      <c r="E28" s="60">
        <v>1</v>
      </c>
      <c r="F28" s="9" t="str">
        <f t="shared" ref="F28:F59" si="0">$F$27</f>
        <v xml:space="preserve">шт. ( на 1 раб.место) </v>
      </c>
      <c r="G28" s="62">
        <v>7</v>
      </c>
      <c r="H28" s="38"/>
    </row>
    <row r="29" spans="1:8" ht="30">
      <c r="A29" s="28">
        <v>3</v>
      </c>
      <c r="B29" s="50" t="s">
        <v>172</v>
      </c>
      <c r="C29" s="50" t="s">
        <v>173</v>
      </c>
      <c r="D29" s="51" t="s">
        <v>63</v>
      </c>
      <c r="E29" s="60">
        <v>1</v>
      </c>
      <c r="F29" s="9" t="str">
        <f t="shared" si="0"/>
        <v xml:space="preserve">шт. ( на 1 раб.место) </v>
      </c>
      <c r="G29" s="62">
        <v>7</v>
      </c>
      <c r="H29" s="38"/>
    </row>
    <row r="30" spans="1:8" ht="38.25">
      <c r="A30" s="28">
        <v>4</v>
      </c>
      <c r="B30" s="50" t="s">
        <v>136</v>
      </c>
      <c r="C30" s="50" t="s">
        <v>174</v>
      </c>
      <c r="D30" s="51" t="s">
        <v>63</v>
      </c>
      <c r="E30" s="60">
        <v>1</v>
      </c>
      <c r="F30" s="9" t="str">
        <f t="shared" si="0"/>
        <v xml:space="preserve">шт. ( на 1 раб.место) </v>
      </c>
      <c r="G30" s="62">
        <v>7</v>
      </c>
      <c r="H30" s="63"/>
    </row>
    <row r="31" spans="1:8" ht="38.25">
      <c r="A31" s="28">
        <v>5</v>
      </c>
      <c r="B31" s="50" t="s">
        <v>175</v>
      </c>
      <c r="C31" s="50" t="s">
        <v>176</v>
      </c>
      <c r="D31" s="51" t="s">
        <v>63</v>
      </c>
      <c r="E31" s="60">
        <v>1</v>
      </c>
      <c r="F31" s="9" t="str">
        <f t="shared" si="0"/>
        <v xml:space="preserve">шт. ( на 1 раб.место) </v>
      </c>
      <c r="G31" s="62">
        <v>7</v>
      </c>
      <c r="H31" s="38"/>
    </row>
    <row r="32" spans="1:8" ht="30">
      <c r="A32" s="28">
        <v>6</v>
      </c>
      <c r="B32" s="50" t="s">
        <v>177</v>
      </c>
      <c r="C32" s="50" t="s">
        <v>178</v>
      </c>
      <c r="D32" s="51" t="s">
        <v>63</v>
      </c>
      <c r="E32" s="60">
        <v>1</v>
      </c>
      <c r="F32" s="9" t="str">
        <f t="shared" si="0"/>
        <v xml:space="preserve">шт. ( на 1 раб.место) </v>
      </c>
      <c r="G32" s="62">
        <v>7</v>
      </c>
      <c r="H32" s="38"/>
    </row>
    <row r="33" spans="1:8" s="31" customFormat="1" ht="30">
      <c r="A33" s="28">
        <v>7</v>
      </c>
      <c r="B33" s="50" t="s">
        <v>153</v>
      </c>
      <c r="C33" s="50" t="s">
        <v>179</v>
      </c>
      <c r="D33" s="51" t="s">
        <v>66</v>
      </c>
      <c r="E33" s="60">
        <v>1</v>
      </c>
      <c r="F33" s="9" t="str">
        <f t="shared" si="0"/>
        <v xml:space="preserve">шт. ( на 1 раб.место) </v>
      </c>
      <c r="G33" s="62">
        <v>7</v>
      </c>
      <c r="H33" s="38"/>
    </row>
    <row r="34" spans="1:8" s="31" customFormat="1" ht="30">
      <c r="A34" s="28">
        <v>8</v>
      </c>
      <c r="B34" s="50" t="s">
        <v>180</v>
      </c>
      <c r="C34" s="50" t="s">
        <v>181</v>
      </c>
      <c r="D34" s="51" t="s">
        <v>66</v>
      </c>
      <c r="E34" s="60">
        <v>1</v>
      </c>
      <c r="F34" s="9" t="str">
        <f t="shared" si="0"/>
        <v xml:space="preserve">шт. ( на 1 раб.место) </v>
      </c>
      <c r="G34" s="62">
        <v>7</v>
      </c>
      <c r="H34" s="38"/>
    </row>
    <row r="35" spans="1:8" s="31" customFormat="1" ht="38.25">
      <c r="A35" s="28">
        <v>9</v>
      </c>
      <c r="B35" s="50" t="s">
        <v>182</v>
      </c>
      <c r="C35" s="50" t="s">
        <v>183</v>
      </c>
      <c r="D35" s="51" t="s">
        <v>63</v>
      </c>
      <c r="E35" s="60">
        <v>1</v>
      </c>
      <c r="F35" s="9" t="str">
        <f t="shared" si="0"/>
        <v xml:space="preserve">шт. ( на 1 раб.место) </v>
      </c>
      <c r="G35" s="62">
        <v>7</v>
      </c>
      <c r="H35" s="38"/>
    </row>
    <row r="36" spans="1:8" s="31" customFormat="1" ht="63.75">
      <c r="A36" s="28">
        <v>10</v>
      </c>
      <c r="B36" s="50" t="s">
        <v>184</v>
      </c>
      <c r="C36" s="50" t="s">
        <v>185</v>
      </c>
      <c r="D36" s="51" t="s">
        <v>63</v>
      </c>
      <c r="E36" s="60">
        <v>1</v>
      </c>
      <c r="F36" s="9" t="str">
        <f t="shared" si="0"/>
        <v xml:space="preserve">шт. ( на 1 раб.место) </v>
      </c>
      <c r="G36" s="62">
        <v>7</v>
      </c>
      <c r="H36" s="38"/>
    </row>
    <row r="37" spans="1:8" s="31" customFormat="1" ht="30">
      <c r="A37" s="28">
        <v>11</v>
      </c>
      <c r="B37" s="50" t="s">
        <v>186</v>
      </c>
      <c r="C37" s="50" t="s">
        <v>219</v>
      </c>
      <c r="D37" s="51" t="s">
        <v>66</v>
      </c>
      <c r="E37" s="60">
        <v>1</v>
      </c>
      <c r="F37" s="9" t="str">
        <f t="shared" si="0"/>
        <v xml:space="preserve">шт. ( на 1 раб.место) </v>
      </c>
      <c r="G37" s="62">
        <v>7</v>
      </c>
      <c r="H37" s="38"/>
    </row>
    <row r="38" spans="1:8" s="31" customFormat="1" ht="30">
      <c r="A38" s="28">
        <v>12</v>
      </c>
      <c r="B38" s="50" t="s">
        <v>187</v>
      </c>
      <c r="C38" s="50" t="s">
        <v>188</v>
      </c>
      <c r="D38" s="51" t="s">
        <v>141</v>
      </c>
      <c r="E38" s="60">
        <v>1</v>
      </c>
      <c r="F38" s="9" t="str">
        <f t="shared" si="0"/>
        <v xml:space="preserve">шт. ( на 1 раб.место) </v>
      </c>
      <c r="G38" s="62">
        <v>7</v>
      </c>
      <c r="H38" s="38"/>
    </row>
    <row r="39" spans="1:8" s="31" customFormat="1" ht="30">
      <c r="A39" s="28">
        <v>13</v>
      </c>
      <c r="B39" s="50" t="s">
        <v>189</v>
      </c>
      <c r="C39" s="50" t="s">
        <v>190</v>
      </c>
      <c r="D39" s="51" t="s">
        <v>141</v>
      </c>
      <c r="E39" s="60">
        <v>1</v>
      </c>
      <c r="F39" s="9" t="str">
        <f t="shared" si="0"/>
        <v xml:space="preserve">шт. ( на 1 раб.место) </v>
      </c>
      <c r="G39" s="62">
        <v>7</v>
      </c>
      <c r="H39" s="38"/>
    </row>
    <row r="40" spans="1:8" s="31" customFormat="1" ht="30">
      <c r="A40" s="28">
        <v>14</v>
      </c>
      <c r="B40" s="50" t="s">
        <v>164</v>
      </c>
      <c r="C40" s="50" t="s">
        <v>165</v>
      </c>
      <c r="D40" s="51" t="s">
        <v>141</v>
      </c>
      <c r="E40" s="60">
        <v>1</v>
      </c>
      <c r="F40" s="9" t="str">
        <f t="shared" si="0"/>
        <v xml:space="preserve">шт. ( на 1 раб.место) </v>
      </c>
      <c r="G40" s="62">
        <v>7</v>
      </c>
      <c r="H40" s="38"/>
    </row>
    <row r="41" spans="1:8" s="31" customFormat="1" ht="30">
      <c r="A41" s="28">
        <v>15</v>
      </c>
      <c r="B41" s="50" t="s">
        <v>191</v>
      </c>
      <c r="C41" s="50" t="s">
        <v>192</v>
      </c>
      <c r="D41" s="51" t="s">
        <v>141</v>
      </c>
      <c r="E41" s="60">
        <v>1</v>
      </c>
      <c r="F41" s="9" t="str">
        <f t="shared" si="0"/>
        <v xml:space="preserve">шт. ( на 1 раб.место) </v>
      </c>
      <c r="G41" s="62">
        <v>7</v>
      </c>
      <c r="H41" s="38"/>
    </row>
    <row r="42" spans="1:8" s="31" customFormat="1" ht="30">
      <c r="A42" s="28">
        <v>16</v>
      </c>
      <c r="B42" s="50" t="s">
        <v>193</v>
      </c>
      <c r="C42" s="50" t="s">
        <v>194</v>
      </c>
      <c r="D42" s="51" t="s">
        <v>141</v>
      </c>
      <c r="E42" s="60">
        <v>10</v>
      </c>
      <c r="F42" s="9" t="str">
        <f t="shared" si="0"/>
        <v xml:space="preserve">шт. ( на 1 раб.место) </v>
      </c>
      <c r="G42" s="62">
        <v>70</v>
      </c>
      <c r="H42" s="38"/>
    </row>
    <row r="43" spans="1:8" s="31" customFormat="1" ht="30">
      <c r="A43" s="28">
        <v>17</v>
      </c>
      <c r="B43" s="50" t="s">
        <v>195</v>
      </c>
      <c r="C43" s="50" t="s">
        <v>196</v>
      </c>
      <c r="D43" s="51" t="s">
        <v>141</v>
      </c>
      <c r="E43" s="60">
        <v>1</v>
      </c>
      <c r="F43" s="9" t="str">
        <f t="shared" si="0"/>
        <v xml:space="preserve">шт. ( на 1 раб.место) </v>
      </c>
      <c r="G43" s="62">
        <v>7</v>
      </c>
      <c r="H43" s="38"/>
    </row>
    <row r="44" spans="1:8" s="31" customFormat="1" ht="30">
      <c r="A44" s="28">
        <v>18</v>
      </c>
      <c r="B44" s="50" t="s">
        <v>197</v>
      </c>
      <c r="C44" s="50" t="s">
        <v>198</v>
      </c>
      <c r="D44" s="51" t="s">
        <v>141</v>
      </c>
      <c r="E44" s="60">
        <v>1</v>
      </c>
      <c r="F44" s="9" t="str">
        <f t="shared" si="0"/>
        <v xml:space="preserve">шт. ( на 1 раб.место) </v>
      </c>
      <c r="G44" s="62">
        <v>7</v>
      </c>
      <c r="H44" s="38"/>
    </row>
    <row r="45" spans="1:8" s="31" customFormat="1" ht="30">
      <c r="A45" s="28">
        <v>19</v>
      </c>
      <c r="B45" s="50" t="s">
        <v>197</v>
      </c>
      <c r="C45" s="50" t="s">
        <v>199</v>
      </c>
      <c r="D45" s="51" t="s">
        <v>141</v>
      </c>
      <c r="E45" s="60">
        <v>1</v>
      </c>
      <c r="F45" s="9" t="str">
        <f t="shared" si="0"/>
        <v xml:space="preserve">шт. ( на 1 раб.место) </v>
      </c>
      <c r="G45" s="62">
        <v>7</v>
      </c>
      <c r="H45" s="38"/>
    </row>
    <row r="46" spans="1:8" s="31" customFormat="1" ht="38.25">
      <c r="A46" s="28">
        <v>20</v>
      </c>
      <c r="B46" s="50" t="s">
        <v>200</v>
      </c>
      <c r="C46" s="50" t="s">
        <v>201</v>
      </c>
      <c r="D46" s="51" t="s">
        <v>141</v>
      </c>
      <c r="E46" s="60">
        <v>1</v>
      </c>
      <c r="F46" s="9" t="str">
        <f t="shared" si="0"/>
        <v xml:space="preserve">шт. ( на 1 раб.место) </v>
      </c>
      <c r="G46" s="62">
        <v>7</v>
      </c>
      <c r="H46" s="38"/>
    </row>
    <row r="47" spans="1:8" s="31" customFormat="1" ht="30">
      <c r="A47" s="28">
        <v>21</v>
      </c>
      <c r="B47" s="50" t="s">
        <v>202</v>
      </c>
      <c r="C47" s="50" t="s">
        <v>203</v>
      </c>
      <c r="D47" s="51" t="s">
        <v>141</v>
      </c>
      <c r="E47" s="60">
        <v>1</v>
      </c>
      <c r="F47" s="9" t="str">
        <f t="shared" si="0"/>
        <v xml:space="preserve">шт. ( на 1 раб.место) </v>
      </c>
      <c r="G47" s="62">
        <v>7</v>
      </c>
      <c r="H47" s="38"/>
    </row>
    <row r="48" spans="1:8" s="31" customFormat="1" ht="30">
      <c r="A48" s="28">
        <v>22</v>
      </c>
      <c r="B48" s="50" t="s">
        <v>204</v>
      </c>
      <c r="C48" s="50" t="s">
        <v>205</v>
      </c>
      <c r="D48" s="51" t="s">
        <v>141</v>
      </c>
      <c r="E48" s="60">
        <v>1</v>
      </c>
      <c r="F48" s="9" t="str">
        <f t="shared" si="0"/>
        <v xml:space="preserve">шт. ( на 1 раб.место) </v>
      </c>
      <c r="G48" s="62">
        <v>7</v>
      </c>
      <c r="H48" s="38"/>
    </row>
    <row r="49" spans="1:8" s="31" customFormat="1" ht="30">
      <c r="A49" s="28">
        <v>23</v>
      </c>
      <c r="B49" s="50" t="s">
        <v>206</v>
      </c>
      <c r="C49" s="50" t="s">
        <v>207</v>
      </c>
      <c r="D49" s="51" t="s">
        <v>141</v>
      </c>
      <c r="E49" s="60">
        <v>2</v>
      </c>
      <c r="F49" s="9" t="str">
        <f t="shared" si="0"/>
        <v xml:space="preserve">шт. ( на 1 раб.место) </v>
      </c>
      <c r="G49" s="62">
        <v>14</v>
      </c>
      <c r="H49" s="38"/>
    </row>
    <row r="50" spans="1:8" s="31" customFormat="1" ht="30">
      <c r="A50" s="28">
        <v>24</v>
      </c>
      <c r="B50" s="50" t="s">
        <v>208</v>
      </c>
      <c r="C50" s="50" t="s">
        <v>209</v>
      </c>
      <c r="D50" s="51" t="s">
        <v>141</v>
      </c>
      <c r="E50" s="60">
        <v>5</v>
      </c>
      <c r="F50" s="9" t="str">
        <f t="shared" si="0"/>
        <v xml:space="preserve">шт. ( на 1 раб.место) </v>
      </c>
      <c r="G50" s="62">
        <v>35</v>
      </c>
      <c r="H50" s="38"/>
    </row>
    <row r="51" spans="1:8" s="31" customFormat="1" ht="30">
      <c r="A51" s="28">
        <v>25</v>
      </c>
      <c r="B51" s="50" t="s">
        <v>210</v>
      </c>
      <c r="C51" s="50" t="s">
        <v>211</v>
      </c>
      <c r="D51" s="51" t="s">
        <v>141</v>
      </c>
      <c r="E51" s="60">
        <v>1</v>
      </c>
      <c r="F51" s="61" t="str">
        <f t="shared" si="0"/>
        <v xml:space="preserve">шт. ( на 1 раб.место) </v>
      </c>
      <c r="G51" s="62">
        <v>7</v>
      </c>
      <c r="H51" s="38"/>
    </row>
    <row r="52" spans="1:8" s="31" customFormat="1" ht="30">
      <c r="A52" s="28">
        <v>26</v>
      </c>
      <c r="B52" s="50" t="s">
        <v>212</v>
      </c>
      <c r="C52" s="50" t="s">
        <v>213</v>
      </c>
      <c r="D52" s="51" t="s">
        <v>141</v>
      </c>
      <c r="E52" s="60">
        <v>1</v>
      </c>
      <c r="F52" s="9" t="str">
        <f t="shared" si="0"/>
        <v xml:space="preserve">шт. ( на 1 раб.место) </v>
      </c>
      <c r="G52" s="62">
        <v>7</v>
      </c>
      <c r="H52" s="38"/>
    </row>
    <row r="53" spans="1:8" s="31" customFormat="1" ht="30">
      <c r="A53" s="28">
        <v>27</v>
      </c>
      <c r="B53" s="50" t="s">
        <v>214</v>
      </c>
      <c r="C53" s="50" t="s">
        <v>215</v>
      </c>
      <c r="D53" s="51" t="s">
        <v>141</v>
      </c>
      <c r="E53" s="60">
        <v>1</v>
      </c>
      <c r="F53" s="9" t="str">
        <f t="shared" si="0"/>
        <v xml:space="preserve">шт. ( на 1 раб.место) </v>
      </c>
      <c r="G53" s="62">
        <v>7</v>
      </c>
      <c r="H53" s="38"/>
    </row>
    <row r="54" spans="1:8" s="31" customFormat="1" ht="30">
      <c r="A54" s="28">
        <v>28</v>
      </c>
      <c r="B54" s="50" t="s">
        <v>216</v>
      </c>
      <c r="C54" s="50" t="s">
        <v>217</v>
      </c>
      <c r="D54" s="51" t="s">
        <v>141</v>
      </c>
      <c r="E54" s="60">
        <v>1</v>
      </c>
      <c r="F54" s="9" t="str">
        <f t="shared" si="0"/>
        <v xml:space="preserve">шт. ( на 1 раб.место) </v>
      </c>
      <c r="G54" s="62">
        <v>7</v>
      </c>
      <c r="H54" s="38"/>
    </row>
    <row r="55" spans="1:8" s="31" customFormat="1" ht="30">
      <c r="A55" s="28">
        <v>29</v>
      </c>
      <c r="B55" s="50" t="s">
        <v>218</v>
      </c>
      <c r="C55" s="50" t="s">
        <v>219</v>
      </c>
      <c r="D55" s="51" t="s">
        <v>141</v>
      </c>
      <c r="E55" s="60">
        <v>1</v>
      </c>
      <c r="F55" s="9" t="str">
        <f t="shared" si="0"/>
        <v xml:space="preserve">шт. ( на 1 раб.место) </v>
      </c>
      <c r="G55" s="62">
        <v>7</v>
      </c>
      <c r="H55" s="38"/>
    </row>
    <row r="56" spans="1:8" s="31" customFormat="1" ht="30">
      <c r="A56" s="28">
        <v>30</v>
      </c>
      <c r="B56" s="50" t="s">
        <v>220</v>
      </c>
      <c r="C56" s="50" t="s">
        <v>221</v>
      </c>
      <c r="D56" s="51" t="s">
        <v>141</v>
      </c>
      <c r="E56" s="60">
        <v>3</v>
      </c>
      <c r="F56" s="9" t="str">
        <f t="shared" si="0"/>
        <v xml:space="preserve">шт. ( на 1 раб.место) </v>
      </c>
      <c r="G56" s="62">
        <v>21</v>
      </c>
      <c r="H56" s="38"/>
    </row>
    <row r="57" spans="1:8" s="31" customFormat="1" ht="30">
      <c r="A57" s="28">
        <v>31</v>
      </c>
      <c r="B57" s="50" t="s">
        <v>222</v>
      </c>
      <c r="C57" s="50" t="s">
        <v>223</v>
      </c>
      <c r="D57" s="51" t="s">
        <v>141</v>
      </c>
      <c r="E57" s="60">
        <v>2</v>
      </c>
      <c r="F57" s="9" t="str">
        <f t="shared" si="0"/>
        <v xml:space="preserve">шт. ( на 1 раб.место) </v>
      </c>
      <c r="G57" s="62">
        <v>14</v>
      </c>
      <c r="H57" s="38"/>
    </row>
    <row r="58" spans="1:8" s="31" customFormat="1" ht="30">
      <c r="A58" s="28">
        <v>32</v>
      </c>
      <c r="B58" s="50" t="s">
        <v>222</v>
      </c>
      <c r="C58" s="50" t="s">
        <v>224</v>
      </c>
      <c r="D58" s="51" t="s">
        <v>141</v>
      </c>
      <c r="E58" s="60">
        <v>1</v>
      </c>
      <c r="F58" s="9" t="str">
        <f t="shared" si="0"/>
        <v xml:space="preserve">шт. ( на 1 раб.место) </v>
      </c>
      <c r="G58" s="62">
        <v>7</v>
      </c>
      <c r="H58" s="38"/>
    </row>
    <row r="59" spans="1:8" s="31" customFormat="1" ht="30">
      <c r="A59" s="28">
        <v>33</v>
      </c>
      <c r="B59" s="50" t="s">
        <v>225</v>
      </c>
      <c r="C59" s="50" t="s">
        <v>226</v>
      </c>
      <c r="D59" s="51" t="s">
        <v>141</v>
      </c>
      <c r="E59" s="60">
        <v>1</v>
      </c>
      <c r="F59" s="9" t="str">
        <f t="shared" si="0"/>
        <v xml:space="preserve">шт. ( на 1 раб.место) </v>
      </c>
      <c r="G59" s="62">
        <v>7</v>
      </c>
      <c r="H59" s="38"/>
    </row>
    <row r="60" spans="1:8" s="31" customFormat="1" ht="30">
      <c r="A60" s="28">
        <v>34</v>
      </c>
      <c r="B60" s="50" t="s">
        <v>227</v>
      </c>
      <c r="C60" s="50" t="s">
        <v>228</v>
      </c>
      <c r="D60" s="51" t="s">
        <v>141</v>
      </c>
      <c r="E60" s="60">
        <v>1</v>
      </c>
      <c r="F60" s="9" t="str">
        <f t="shared" ref="F60:F85" si="1">$F$27</f>
        <v xml:space="preserve">шт. ( на 1 раб.место) </v>
      </c>
      <c r="G60" s="62">
        <v>7</v>
      </c>
      <c r="H60" s="38"/>
    </row>
    <row r="61" spans="1:8" s="31" customFormat="1" ht="30">
      <c r="A61" s="28">
        <v>35</v>
      </c>
      <c r="B61" s="50" t="s">
        <v>229</v>
      </c>
      <c r="C61" s="50" t="s">
        <v>230</v>
      </c>
      <c r="D61" s="51" t="s">
        <v>141</v>
      </c>
      <c r="E61" s="60">
        <v>4</v>
      </c>
      <c r="F61" s="9" t="str">
        <f t="shared" si="1"/>
        <v xml:space="preserve">шт. ( на 1 раб.место) </v>
      </c>
      <c r="G61" s="62">
        <v>28</v>
      </c>
      <c r="H61" s="38"/>
    </row>
    <row r="62" spans="1:8" s="31" customFormat="1" ht="30">
      <c r="A62" s="28">
        <v>36</v>
      </c>
      <c r="B62" s="50" t="s">
        <v>231</v>
      </c>
      <c r="C62" s="50" t="s">
        <v>232</v>
      </c>
      <c r="D62" s="51" t="s">
        <v>141</v>
      </c>
      <c r="E62" s="60">
        <v>1</v>
      </c>
      <c r="F62" s="9" t="str">
        <f t="shared" si="1"/>
        <v xml:space="preserve">шт. ( на 1 раб.место) </v>
      </c>
      <c r="G62" s="62">
        <v>7</v>
      </c>
      <c r="H62" s="38"/>
    </row>
    <row r="63" spans="1:8" s="31" customFormat="1" ht="30">
      <c r="A63" s="28">
        <v>37</v>
      </c>
      <c r="B63" s="50" t="s">
        <v>233</v>
      </c>
      <c r="C63" s="50" t="s">
        <v>234</v>
      </c>
      <c r="D63" s="51" t="s">
        <v>141</v>
      </c>
      <c r="E63" s="60">
        <v>1</v>
      </c>
      <c r="F63" s="9" t="str">
        <f t="shared" si="1"/>
        <v xml:space="preserve">шт. ( на 1 раб.место) </v>
      </c>
      <c r="G63" s="62">
        <v>7</v>
      </c>
      <c r="H63" s="38"/>
    </row>
    <row r="64" spans="1:8" s="31" customFormat="1" ht="30">
      <c r="A64" s="28">
        <v>38</v>
      </c>
      <c r="B64" s="50" t="s">
        <v>235</v>
      </c>
      <c r="C64" s="50" t="s">
        <v>236</v>
      </c>
      <c r="D64" s="51" t="s">
        <v>141</v>
      </c>
      <c r="E64" s="60">
        <v>1</v>
      </c>
      <c r="F64" s="9" t="str">
        <f t="shared" si="1"/>
        <v xml:space="preserve">шт. ( на 1 раб.место) </v>
      </c>
      <c r="G64" s="62">
        <v>7</v>
      </c>
      <c r="H64" s="38"/>
    </row>
    <row r="65" spans="1:8" s="31" customFormat="1" ht="30">
      <c r="A65" s="28">
        <v>39</v>
      </c>
      <c r="B65" s="50" t="s">
        <v>237</v>
      </c>
      <c r="C65" s="50" t="s">
        <v>217</v>
      </c>
      <c r="D65" s="51" t="s">
        <v>141</v>
      </c>
      <c r="E65" s="60">
        <v>1</v>
      </c>
      <c r="F65" s="9" t="str">
        <f t="shared" si="1"/>
        <v xml:space="preserve">шт. ( на 1 раб.место) </v>
      </c>
      <c r="G65" s="62">
        <v>7</v>
      </c>
      <c r="H65" s="38"/>
    </row>
    <row r="66" spans="1:8" ht="30">
      <c r="A66" s="28">
        <v>40</v>
      </c>
      <c r="B66" s="50" t="s">
        <v>238</v>
      </c>
      <c r="C66" s="50" t="s">
        <v>239</v>
      </c>
      <c r="D66" s="51" t="s">
        <v>141</v>
      </c>
      <c r="E66" s="60">
        <v>2</v>
      </c>
      <c r="F66" s="9" t="str">
        <f t="shared" si="1"/>
        <v xml:space="preserve">шт. ( на 1 раб.место) </v>
      </c>
      <c r="G66" s="62">
        <v>14</v>
      </c>
      <c r="H66" s="38"/>
    </row>
    <row r="67" spans="1:8" ht="30">
      <c r="A67" s="28">
        <v>41</v>
      </c>
      <c r="B67" s="50" t="s">
        <v>240</v>
      </c>
      <c r="C67" s="50" t="s">
        <v>241</v>
      </c>
      <c r="D67" s="51" t="s">
        <v>141</v>
      </c>
      <c r="E67" s="60">
        <v>1</v>
      </c>
      <c r="F67" s="9" t="str">
        <f t="shared" si="1"/>
        <v xml:space="preserve">шт. ( на 1 раб.место) </v>
      </c>
      <c r="G67" s="62">
        <v>7</v>
      </c>
      <c r="H67" s="38"/>
    </row>
    <row r="68" spans="1:8" ht="30">
      <c r="A68" s="28">
        <v>42</v>
      </c>
      <c r="B68" s="50" t="s">
        <v>242</v>
      </c>
      <c r="C68" s="50" t="s">
        <v>243</v>
      </c>
      <c r="D68" s="51" t="s">
        <v>141</v>
      </c>
      <c r="E68" s="60">
        <v>1</v>
      </c>
      <c r="F68" s="9" t="str">
        <f t="shared" si="1"/>
        <v xml:space="preserve">шт. ( на 1 раб.место) </v>
      </c>
      <c r="G68" s="62">
        <v>7</v>
      </c>
      <c r="H68" s="38"/>
    </row>
    <row r="69" spans="1:8" ht="30">
      <c r="A69" s="28">
        <v>43</v>
      </c>
      <c r="B69" s="50" t="s">
        <v>244</v>
      </c>
      <c r="C69" s="50" t="s">
        <v>245</v>
      </c>
      <c r="D69" s="51" t="s">
        <v>141</v>
      </c>
      <c r="E69" s="60">
        <v>1</v>
      </c>
      <c r="F69" s="9" t="str">
        <f t="shared" si="1"/>
        <v xml:space="preserve">шт. ( на 1 раб.место) </v>
      </c>
      <c r="G69" s="62">
        <v>7</v>
      </c>
      <c r="H69" s="38"/>
    </row>
    <row r="70" spans="1:8" ht="30">
      <c r="A70" s="28">
        <v>44</v>
      </c>
      <c r="B70" s="50" t="s">
        <v>246</v>
      </c>
      <c r="C70" s="50" t="s">
        <v>139</v>
      </c>
      <c r="D70" s="51" t="s">
        <v>141</v>
      </c>
      <c r="E70" s="60">
        <v>1</v>
      </c>
      <c r="F70" s="9" t="str">
        <f t="shared" si="1"/>
        <v xml:space="preserve">шт. ( на 1 раб.место) </v>
      </c>
      <c r="G70" s="62">
        <v>7</v>
      </c>
      <c r="H70" s="38"/>
    </row>
    <row r="71" spans="1:8" ht="30">
      <c r="A71" s="28">
        <v>45</v>
      </c>
      <c r="B71" s="50" t="s">
        <v>247</v>
      </c>
      <c r="C71" s="50" t="s">
        <v>219</v>
      </c>
      <c r="D71" s="51" t="s">
        <v>141</v>
      </c>
      <c r="E71" s="60">
        <v>1</v>
      </c>
      <c r="F71" s="9" t="str">
        <f t="shared" si="1"/>
        <v xml:space="preserve">шт. ( на 1 раб.место) </v>
      </c>
      <c r="G71" s="62">
        <v>7</v>
      </c>
      <c r="H71" s="38"/>
    </row>
    <row r="72" spans="1:8" ht="30">
      <c r="A72" s="28">
        <v>46</v>
      </c>
      <c r="B72" s="50" t="s">
        <v>248</v>
      </c>
      <c r="C72" s="50" t="s">
        <v>223</v>
      </c>
      <c r="D72" s="51" t="s">
        <v>141</v>
      </c>
      <c r="E72" s="60">
        <v>1</v>
      </c>
      <c r="F72" s="9" t="str">
        <f t="shared" si="1"/>
        <v xml:space="preserve">шт. ( на 1 раб.место) </v>
      </c>
      <c r="G72" s="62">
        <v>7</v>
      </c>
      <c r="H72" s="38"/>
    </row>
    <row r="73" spans="1:8" s="31" customFormat="1" ht="30">
      <c r="A73" s="28">
        <v>47</v>
      </c>
      <c r="B73" s="50" t="s">
        <v>249</v>
      </c>
      <c r="C73" s="50" t="s">
        <v>250</v>
      </c>
      <c r="D73" s="51" t="s">
        <v>141</v>
      </c>
      <c r="E73" s="60">
        <v>1</v>
      </c>
      <c r="F73" s="9" t="str">
        <f t="shared" si="1"/>
        <v xml:space="preserve">шт. ( на 1 раб.место) </v>
      </c>
      <c r="G73" s="62">
        <v>7</v>
      </c>
      <c r="H73" s="38"/>
    </row>
    <row r="74" spans="1:8" s="31" customFormat="1" ht="30">
      <c r="A74" s="28">
        <v>48</v>
      </c>
      <c r="B74" s="50" t="s">
        <v>251</v>
      </c>
      <c r="C74" s="50" t="s">
        <v>252</v>
      </c>
      <c r="D74" s="51" t="s">
        <v>141</v>
      </c>
      <c r="E74" s="60">
        <v>1</v>
      </c>
      <c r="F74" s="9" t="str">
        <f t="shared" si="1"/>
        <v xml:space="preserve">шт. ( на 1 раб.место) </v>
      </c>
      <c r="G74" s="62">
        <v>7</v>
      </c>
      <c r="H74" s="38"/>
    </row>
    <row r="75" spans="1:8" s="31" customFormat="1" ht="30">
      <c r="A75" s="28">
        <v>49</v>
      </c>
      <c r="B75" s="50" t="s">
        <v>253</v>
      </c>
      <c r="C75" s="50" t="s">
        <v>254</v>
      </c>
      <c r="D75" s="51" t="s">
        <v>141</v>
      </c>
      <c r="E75" s="60">
        <v>1</v>
      </c>
      <c r="F75" s="9" t="str">
        <f t="shared" si="1"/>
        <v xml:space="preserve">шт. ( на 1 раб.место) </v>
      </c>
      <c r="G75" s="62">
        <v>7</v>
      </c>
      <c r="H75" s="38"/>
    </row>
    <row r="76" spans="1:8" s="31" customFormat="1" ht="30">
      <c r="A76" s="28">
        <v>50</v>
      </c>
      <c r="B76" s="50" t="s">
        <v>255</v>
      </c>
      <c r="C76" s="50" t="s">
        <v>256</v>
      </c>
      <c r="D76" s="51" t="s">
        <v>66</v>
      </c>
      <c r="E76" s="60">
        <v>1</v>
      </c>
      <c r="F76" s="9" t="str">
        <f t="shared" si="1"/>
        <v xml:space="preserve">шт. ( на 1 раб.место) </v>
      </c>
      <c r="G76" s="62">
        <v>7</v>
      </c>
      <c r="H76" s="38"/>
    </row>
    <row r="77" spans="1:8" s="31" customFormat="1" ht="30">
      <c r="A77" s="28">
        <v>51</v>
      </c>
      <c r="B77" s="36" t="s">
        <v>257</v>
      </c>
      <c r="C77" s="36" t="s">
        <v>258</v>
      </c>
      <c r="D77" s="51" t="s">
        <v>66</v>
      </c>
      <c r="E77" s="60" t="s">
        <v>259</v>
      </c>
      <c r="F77" s="9" t="str">
        <f t="shared" si="1"/>
        <v xml:space="preserve">шт. ( на 1 раб.место) </v>
      </c>
      <c r="G77" s="62">
        <v>4</v>
      </c>
      <c r="H77" s="38"/>
    </row>
    <row r="78" spans="1:8" s="31" customFormat="1" ht="30">
      <c r="A78" s="28">
        <v>52</v>
      </c>
      <c r="B78" s="36" t="s">
        <v>257</v>
      </c>
      <c r="C78" s="36" t="s">
        <v>75</v>
      </c>
      <c r="D78" s="51" t="s">
        <v>66</v>
      </c>
      <c r="E78" s="60">
        <v>2</v>
      </c>
      <c r="F78" s="9" t="str">
        <f t="shared" si="1"/>
        <v xml:space="preserve">шт. ( на 1 раб.место) </v>
      </c>
      <c r="G78" s="62">
        <v>14</v>
      </c>
      <c r="H78" s="38"/>
    </row>
    <row r="79" spans="1:8" s="31" customFormat="1" ht="30">
      <c r="A79" s="28">
        <v>53</v>
      </c>
      <c r="B79" s="50" t="s">
        <v>260</v>
      </c>
      <c r="C79" s="50" t="s">
        <v>254</v>
      </c>
      <c r="D79" s="51" t="s">
        <v>66</v>
      </c>
      <c r="E79" s="60">
        <v>1</v>
      </c>
      <c r="F79" s="9" t="str">
        <f t="shared" si="1"/>
        <v xml:space="preserve">шт. ( на 1 раб.место) </v>
      </c>
      <c r="G79" s="62">
        <v>7</v>
      </c>
      <c r="H79" s="38"/>
    </row>
    <row r="80" spans="1:8" ht="30">
      <c r="A80" s="28">
        <v>54</v>
      </c>
      <c r="B80" s="50" t="s">
        <v>261</v>
      </c>
      <c r="C80" s="50" t="s">
        <v>262</v>
      </c>
      <c r="D80" s="51" t="s">
        <v>66</v>
      </c>
      <c r="E80" s="60">
        <v>1</v>
      </c>
      <c r="F80" s="9" t="str">
        <f t="shared" si="1"/>
        <v xml:space="preserve">шт. ( на 1 раб.место) </v>
      </c>
      <c r="G80" s="62">
        <v>7</v>
      </c>
      <c r="H80" s="38"/>
    </row>
    <row r="81" spans="1:8" ht="30">
      <c r="A81" s="28">
        <v>55</v>
      </c>
      <c r="B81" s="50" t="s">
        <v>263</v>
      </c>
      <c r="C81" s="50" t="s">
        <v>213</v>
      </c>
      <c r="D81" s="51" t="s">
        <v>66</v>
      </c>
      <c r="E81" s="60">
        <v>1</v>
      </c>
      <c r="F81" s="9" t="str">
        <f t="shared" si="1"/>
        <v xml:space="preserve">шт. ( на 1 раб.место) </v>
      </c>
      <c r="G81" s="62">
        <v>7</v>
      </c>
      <c r="H81" s="38"/>
    </row>
    <row r="82" spans="1:8" ht="30">
      <c r="A82" s="28">
        <v>56</v>
      </c>
      <c r="B82" s="50" t="s">
        <v>264</v>
      </c>
      <c r="C82" s="50" t="s">
        <v>265</v>
      </c>
      <c r="D82" s="51" t="s">
        <v>141</v>
      </c>
      <c r="E82" s="60">
        <v>3</v>
      </c>
      <c r="F82" s="9" t="str">
        <f t="shared" si="1"/>
        <v xml:space="preserve">шт. ( на 1 раб.место) </v>
      </c>
      <c r="G82" s="62">
        <v>21</v>
      </c>
      <c r="H82" s="38"/>
    </row>
    <row r="83" spans="1:8" ht="30">
      <c r="A83" s="28">
        <v>57</v>
      </c>
      <c r="B83" s="50" t="s">
        <v>266</v>
      </c>
      <c r="C83" s="50" t="s">
        <v>254</v>
      </c>
      <c r="D83" s="51" t="s">
        <v>141</v>
      </c>
      <c r="E83" s="60">
        <v>1</v>
      </c>
      <c r="F83" s="9" t="str">
        <f t="shared" si="1"/>
        <v xml:space="preserve">шт. ( на 1 раб.место) </v>
      </c>
      <c r="G83" s="62">
        <v>7</v>
      </c>
      <c r="H83" s="38"/>
    </row>
    <row r="84" spans="1:8" ht="30">
      <c r="A84" s="28">
        <v>58</v>
      </c>
      <c r="B84" s="50" t="s">
        <v>267</v>
      </c>
      <c r="C84" s="50" t="s">
        <v>217</v>
      </c>
      <c r="D84" s="51" t="s">
        <v>141</v>
      </c>
      <c r="E84" s="60">
        <v>3</v>
      </c>
      <c r="F84" s="9" t="str">
        <f t="shared" si="1"/>
        <v xml:space="preserve">шт. ( на 1 раб.место) </v>
      </c>
      <c r="G84" s="62">
        <v>21</v>
      </c>
      <c r="H84" s="38"/>
    </row>
    <row r="85" spans="1:8" ht="30">
      <c r="A85" s="28">
        <v>59</v>
      </c>
      <c r="B85" s="50" t="s">
        <v>268</v>
      </c>
      <c r="C85" s="50" t="s">
        <v>217</v>
      </c>
      <c r="D85" s="51" t="s">
        <v>141</v>
      </c>
      <c r="E85" s="60">
        <v>1</v>
      </c>
      <c r="F85" s="9" t="str">
        <f t="shared" si="1"/>
        <v xml:space="preserve">шт. ( на 1 раб.место) </v>
      </c>
      <c r="G85" s="62">
        <v>7</v>
      </c>
      <c r="H85" s="38"/>
    </row>
    <row r="86" spans="1:8" ht="20.25">
      <c r="A86" s="150" t="s">
        <v>7</v>
      </c>
      <c r="B86" s="151"/>
      <c r="C86" s="151"/>
      <c r="D86" s="151"/>
      <c r="E86" s="131"/>
      <c r="F86" s="131"/>
      <c r="G86" s="151"/>
      <c r="H86" s="151"/>
    </row>
    <row r="87" spans="1:8" ht="60">
      <c r="A87" s="126" t="s">
        <v>6</v>
      </c>
      <c r="B87" s="126" t="s">
        <v>5</v>
      </c>
      <c r="C87" s="126" t="s">
        <v>4</v>
      </c>
      <c r="D87" s="126" t="s">
        <v>3</v>
      </c>
      <c r="E87" s="126" t="s">
        <v>2</v>
      </c>
      <c r="F87" s="126" t="s">
        <v>1</v>
      </c>
      <c r="G87" s="126" t="s">
        <v>0</v>
      </c>
      <c r="H87" s="126" t="s">
        <v>11</v>
      </c>
    </row>
    <row r="88" spans="1:8">
      <c r="A88" s="115">
        <v>1</v>
      </c>
      <c r="B88" s="54" t="s">
        <v>142</v>
      </c>
      <c r="C88" s="52" t="s">
        <v>143</v>
      </c>
      <c r="D88" s="51" t="s">
        <v>144</v>
      </c>
      <c r="E88" s="51">
        <v>1</v>
      </c>
      <c r="F88" s="51" t="s">
        <v>69</v>
      </c>
      <c r="G88" s="51">
        <f>E88</f>
        <v>1</v>
      </c>
      <c r="H88" s="116"/>
    </row>
    <row r="89" spans="1:8" ht="25.5">
      <c r="A89" s="115">
        <v>2</v>
      </c>
      <c r="B89" s="54" t="s">
        <v>145</v>
      </c>
      <c r="C89" s="52" t="s">
        <v>146</v>
      </c>
      <c r="D89" s="51" t="s">
        <v>144</v>
      </c>
      <c r="E89" s="51">
        <v>1</v>
      </c>
      <c r="F89" s="51" t="s">
        <v>69</v>
      </c>
      <c r="G89" s="51">
        <f>E89</f>
        <v>1</v>
      </c>
      <c r="H89" s="116"/>
    </row>
    <row r="90" spans="1:8" ht="171.75" customHeight="1">
      <c r="A90" s="116">
        <v>3</v>
      </c>
      <c r="B90" s="55" t="s">
        <v>147</v>
      </c>
      <c r="C90" s="55" t="s">
        <v>148</v>
      </c>
      <c r="D90" s="51" t="s">
        <v>66</v>
      </c>
      <c r="E90" s="51">
        <v>1</v>
      </c>
      <c r="F90" s="51" t="s">
        <v>69</v>
      </c>
      <c r="G90" s="51" t="s">
        <v>149</v>
      </c>
      <c r="H90" s="116"/>
    </row>
  </sheetData>
  <mergeCells count="39">
    <mergeCell ref="A86:H8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topLeftCell="A43" zoomScaleNormal="160" workbookViewId="0">
      <selection activeCell="H59" sqref="H59"/>
    </sheetView>
  </sheetViews>
  <sheetFormatPr defaultColWidth="14.42578125" defaultRowHeight="1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>
      <c r="A1" s="152" t="s">
        <v>10</v>
      </c>
      <c r="B1" s="142"/>
      <c r="C1" s="142"/>
      <c r="D1" s="142"/>
      <c r="E1" s="142"/>
      <c r="F1" s="142"/>
      <c r="G1" s="142"/>
      <c r="H1" s="142"/>
    </row>
    <row r="2" spans="1:8" s="13" customFormat="1" ht="20.25">
      <c r="A2" s="133" t="s">
        <v>32</v>
      </c>
      <c r="B2" s="133"/>
      <c r="C2" s="133"/>
      <c r="D2" s="133"/>
      <c r="E2" s="133"/>
      <c r="F2" s="133"/>
      <c r="G2" s="133"/>
      <c r="H2" s="133"/>
    </row>
    <row r="3" spans="1:8" s="13" customFormat="1" ht="20.25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4"/>
      <c r="C3" s="134"/>
      <c r="D3" s="134"/>
      <c r="E3" s="134"/>
      <c r="F3" s="134"/>
      <c r="G3" s="134"/>
      <c r="H3" s="134"/>
    </row>
    <row r="4" spans="1:8" s="13" customFormat="1" ht="20.25">
      <c r="A4" s="133" t="s">
        <v>33</v>
      </c>
      <c r="B4" s="133"/>
      <c r="C4" s="133"/>
      <c r="D4" s="133"/>
      <c r="E4" s="133"/>
      <c r="F4" s="133"/>
      <c r="G4" s="133"/>
      <c r="H4" s="133"/>
    </row>
    <row r="5" spans="1:8" ht="20.25">
      <c r="A5" s="132" t="str">
        <f>'Информация о Чемпионате'!B3</f>
        <v>Выпечка осетинских пирогов (юниоры)</v>
      </c>
      <c r="B5" s="132"/>
      <c r="C5" s="132"/>
      <c r="D5" s="132"/>
      <c r="E5" s="132"/>
      <c r="F5" s="132"/>
      <c r="G5" s="132"/>
      <c r="H5" s="132"/>
    </row>
    <row r="6" spans="1:8">
      <c r="A6" s="128" t="s">
        <v>12</v>
      </c>
      <c r="B6" s="131"/>
      <c r="C6" s="131"/>
      <c r="D6" s="131"/>
      <c r="E6" s="131"/>
      <c r="F6" s="131"/>
      <c r="G6" s="131"/>
      <c r="H6" s="131"/>
    </row>
    <row r="7" spans="1:8" ht="15.75">
      <c r="A7" s="128" t="s">
        <v>30</v>
      </c>
      <c r="B7" s="128"/>
      <c r="C7" s="129" t="str">
        <f>'Информация о Чемпионате'!B5</f>
        <v>Республика Северная Осетия-Алания.</v>
      </c>
      <c r="D7" s="129"/>
      <c r="E7" s="129"/>
      <c r="F7" s="129"/>
      <c r="G7" s="129"/>
      <c r="H7" s="129"/>
    </row>
    <row r="8" spans="1:8" ht="15.75">
      <c r="A8" s="128" t="s">
        <v>31</v>
      </c>
      <c r="B8" s="128"/>
      <c r="C8" s="128"/>
      <c r="D8" s="129" t="str">
        <f>'Информация о Чемпионате'!B6</f>
        <v>ГАПОУ"Северо-Кавказский аграрно-технологический  колледж"</v>
      </c>
      <c r="E8" s="129"/>
      <c r="F8" s="129"/>
      <c r="G8" s="129"/>
      <c r="H8" s="129"/>
    </row>
    <row r="9" spans="1:8" ht="15.75">
      <c r="A9" s="128" t="s">
        <v>27</v>
      </c>
      <c r="B9" s="128"/>
      <c r="C9" s="128" t="str">
        <f>'Информация о Чемпионате'!B7</f>
        <v>РСО-Алания г.Ардон ул.Хоранова, д.2</v>
      </c>
      <c r="D9" s="128"/>
      <c r="E9" s="128"/>
      <c r="F9" s="128"/>
      <c r="G9" s="128"/>
      <c r="H9" s="128"/>
    </row>
    <row r="10" spans="1:8" ht="15.75">
      <c r="A10" s="128" t="s">
        <v>29</v>
      </c>
      <c r="B10" s="128"/>
      <c r="C10" s="128" t="str">
        <f>'Информация о Чемпионате'!B9</f>
        <v>Дзебоева Диана Владиславовна</v>
      </c>
      <c r="D10" s="128"/>
      <c r="E10" s="128" t="str">
        <f>'Информация о Чемпионате'!B10</f>
        <v>dzebo07@rambler.ru</v>
      </c>
      <c r="F10" s="128"/>
      <c r="G10" s="128" t="str">
        <f>'Информация о Чемпионате'!B11</f>
        <v>8-989-130-70-17</v>
      </c>
      <c r="H10" s="128"/>
    </row>
    <row r="11" spans="1:8" ht="15.75" customHeight="1">
      <c r="A11" s="128" t="s">
        <v>37</v>
      </c>
      <c r="B11" s="128"/>
      <c r="C11" s="128" t="str">
        <f>'Информация о Чемпионате'!B12</f>
        <v>Туаева Марина Ушанговна</v>
      </c>
      <c r="D11" s="128"/>
      <c r="E11" s="128" t="str">
        <f>'Информация о Чемпионате'!B13</f>
        <v>tuaeva68@mail.ru</v>
      </c>
      <c r="F11" s="128"/>
      <c r="G11" s="128" t="str">
        <f>'Информация о Чемпионате'!B14</f>
        <v>8-928-686-76-36</v>
      </c>
      <c r="H11" s="128"/>
    </row>
    <row r="12" spans="1:8" ht="15.75" customHeight="1">
      <c r="A12" s="128" t="s">
        <v>53</v>
      </c>
      <c r="B12" s="128"/>
      <c r="C12" s="128">
        <f>'Информация о Чемпионате'!B17</f>
        <v>0</v>
      </c>
      <c r="D12" s="128"/>
      <c r="E12" s="128"/>
      <c r="F12" s="128"/>
      <c r="G12" s="128"/>
      <c r="H12" s="128"/>
    </row>
    <row r="13" spans="1:8" ht="15.75">
      <c r="A13" s="128" t="s">
        <v>52</v>
      </c>
      <c r="B13" s="128"/>
      <c r="C13" s="128">
        <f>'Информация о Чемпионате'!B15</f>
        <v>7</v>
      </c>
      <c r="D13" s="128"/>
      <c r="E13" s="128"/>
      <c r="F13" s="128"/>
      <c r="G13" s="128"/>
      <c r="H13" s="128"/>
    </row>
    <row r="14" spans="1:8" ht="15.75">
      <c r="A14" s="128" t="s">
        <v>20</v>
      </c>
      <c r="B14" s="128"/>
      <c r="C14" s="128">
        <f>'Информация о Чемпионате'!B16</f>
        <v>7</v>
      </c>
      <c r="D14" s="128"/>
      <c r="E14" s="128"/>
      <c r="F14" s="128"/>
      <c r="G14" s="128"/>
      <c r="H14" s="128"/>
    </row>
    <row r="15" spans="1:8" ht="15.75">
      <c r="A15" s="128" t="s">
        <v>28</v>
      </c>
      <c r="B15" s="128"/>
      <c r="C15" s="128" t="str">
        <f>'Информация о Чемпионате'!B8</f>
        <v>02-07  апреля 2025 г.</v>
      </c>
      <c r="D15" s="128"/>
      <c r="E15" s="128"/>
      <c r="F15" s="128"/>
      <c r="G15" s="128"/>
      <c r="H15" s="128"/>
    </row>
    <row r="16" spans="1:8" ht="20.25">
      <c r="A16" s="150" t="s">
        <v>13</v>
      </c>
      <c r="B16" s="151"/>
      <c r="C16" s="151"/>
      <c r="D16" s="151"/>
      <c r="E16" s="151"/>
      <c r="F16" s="151"/>
      <c r="G16" s="151"/>
      <c r="H16" s="151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>
      <c r="A18" s="28">
        <v>1</v>
      </c>
      <c r="B18" s="64" t="s">
        <v>269</v>
      </c>
      <c r="C18" s="65" t="s">
        <v>270</v>
      </c>
      <c r="D18" s="66" t="s">
        <v>271</v>
      </c>
      <c r="E18" s="67">
        <v>1</v>
      </c>
      <c r="F18" s="66" t="s">
        <v>272</v>
      </c>
      <c r="G18" s="68">
        <v>7</v>
      </c>
      <c r="H18" s="40"/>
    </row>
    <row r="19" spans="1:8">
      <c r="A19" s="28">
        <v>2</v>
      </c>
      <c r="B19" s="69" t="s">
        <v>273</v>
      </c>
      <c r="C19" s="65" t="s">
        <v>270</v>
      </c>
      <c r="D19" s="66" t="s">
        <v>271</v>
      </c>
      <c r="E19" s="67">
        <v>1</v>
      </c>
      <c r="F19" s="66" t="s">
        <v>272</v>
      </c>
      <c r="G19" s="68">
        <v>7</v>
      </c>
      <c r="H19" s="40"/>
    </row>
    <row r="20" spans="1:8">
      <c r="A20" s="28">
        <v>3</v>
      </c>
      <c r="B20" s="69" t="s">
        <v>274</v>
      </c>
      <c r="C20" s="65" t="s">
        <v>275</v>
      </c>
      <c r="D20" s="66" t="s">
        <v>271</v>
      </c>
      <c r="E20" s="67">
        <v>1</v>
      </c>
      <c r="F20" s="66" t="s">
        <v>272</v>
      </c>
      <c r="G20" s="68">
        <v>7</v>
      </c>
      <c r="H20" s="40"/>
    </row>
    <row r="21" spans="1:8">
      <c r="A21" s="28">
        <v>4</v>
      </c>
      <c r="B21" s="70" t="s">
        <v>276</v>
      </c>
      <c r="C21" s="65" t="s">
        <v>277</v>
      </c>
      <c r="D21" s="66" t="s">
        <v>271</v>
      </c>
      <c r="E21" s="67">
        <v>1</v>
      </c>
      <c r="F21" s="66" t="s">
        <v>272</v>
      </c>
      <c r="G21" s="68">
        <v>7</v>
      </c>
      <c r="H21" s="40"/>
    </row>
    <row r="22" spans="1:8">
      <c r="A22" s="28">
        <v>5</v>
      </c>
      <c r="B22" s="71" t="s">
        <v>278</v>
      </c>
      <c r="C22" s="72" t="s">
        <v>279</v>
      </c>
      <c r="D22" s="66" t="s">
        <v>271</v>
      </c>
      <c r="E22" s="73">
        <v>6</v>
      </c>
      <c r="F22" s="66" t="s">
        <v>272</v>
      </c>
      <c r="G22" s="68">
        <v>42</v>
      </c>
      <c r="H22" s="40"/>
    </row>
    <row r="23" spans="1:8">
      <c r="A23" s="28">
        <v>6</v>
      </c>
      <c r="B23" s="71" t="s">
        <v>280</v>
      </c>
      <c r="C23" s="72" t="s">
        <v>281</v>
      </c>
      <c r="D23" s="66" t="s">
        <v>271</v>
      </c>
      <c r="E23" s="73">
        <v>3</v>
      </c>
      <c r="F23" s="66" t="s">
        <v>272</v>
      </c>
      <c r="G23" s="68">
        <v>21</v>
      </c>
      <c r="H23" s="40"/>
    </row>
    <row r="24" spans="1:8">
      <c r="A24" s="28">
        <v>7</v>
      </c>
      <c r="B24" s="71" t="s">
        <v>282</v>
      </c>
      <c r="C24" s="72" t="s">
        <v>283</v>
      </c>
      <c r="D24" s="66" t="s">
        <v>271</v>
      </c>
      <c r="E24" s="73">
        <v>4</v>
      </c>
      <c r="F24" s="66" t="s">
        <v>272</v>
      </c>
      <c r="G24" s="68">
        <v>28</v>
      </c>
      <c r="H24" s="40"/>
    </row>
    <row r="25" spans="1:8">
      <c r="A25" s="28">
        <v>8</v>
      </c>
      <c r="B25" s="71" t="s">
        <v>284</v>
      </c>
      <c r="C25" s="72" t="s">
        <v>285</v>
      </c>
      <c r="D25" s="66" t="s">
        <v>271</v>
      </c>
      <c r="E25" s="73">
        <v>3</v>
      </c>
      <c r="F25" s="66" t="s">
        <v>272</v>
      </c>
      <c r="G25" s="68">
        <v>21</v>
      </c>
      <c r="H25" s="40"/>
    </row>
    <row r="26" spans="1:8">
      <c r="A26" s="28">
        <v>9</v>
      </c>
      <c r="B26" s="71" t="s">
        <v>286</v>
      </c>
      <c r="C26" s="72" t="s">
        <v>287</v>
      </c>
      <c r="D26" s="66" t="s">
        <v>271</v>
      </c>
      <c r="E26" s="73">
        <v>1</v>
      </c>
      <c r="F26" s="66" t="s">
        <v>272</v>
      </c>
      <c r="G26" s="68">
        <v>7</v>
      </c>
      <c r="H26" s="40"/>
    </row>
    <row r="27" spans="1:8" s="31" customFormat="1">
      <c r="A27" s="28">
        <v>10</v>
      </c>
      <c r="B27" s="71" t="s">
        <v>288</v>
      </c>
      <c r="C27" s="72" t="s">
        <v>289</v>
      </c>
      <c r="D27" s="66" t="s">
        <v>271</v>
      </c>
      <c r="E27" s="73">
        <v>20</v>
      </c>
      <c r="F27" s="66" t="s">
        <v>272</v>
      </c>
      <c r="G27" s="68">
        <v>140</v>
      </c>
      <c r="H27" s="40"/>
    </row>
    <row r="28" spans="1:8" s="31" customFormat="1">
      <c r="A28" s="28">
        <v>11</v>
      </c>
      <c r="B28" s="71" t="s">
        <v>290</v>
      </c>
      <c r="C28" s="72" t="s">
        <v>291</v>
      </c>
      <c r="D28" s="66" t="s">
        <v>271</v>
      </c>
      <c r="E28" s="73">
        <v>20</v>
      </c>
      <c r="F28" s="66" t="s">
        <v>272</v>
      </c>
      <c r="G28" s="68">
        <v>140</v>
      </c>
      <c r="H28" s="40"/>
    </row>
    <row r="29" spans="1:8" s="31" customFormat="1">
      <c r="A29" s="28">
        <v>12</v>
      </c>
      <c r="B29" s="71" t="s">
        <v>162</v>
      </c>
      <c r="C29" s="72" t="s">
        <v>292</v>
      </c>
      <c r="D29" s="66" t="s">
        <v>271</v>
      </c>
      <c r="E29" s="73">
        <v>10</v>
      </c>
      <c r="F29" s="66" t="s">
        <v>272</v>
      </c>
      <c r="G29" s="68">
        <v>70</v>
      </c>
      <c r="H29" s="40"/>
    </row>
    <row r="30" spans="1:8" s="31" customFormat="1">
      <c r="A30" s="28">
        <v>13</v>
      </c>
      <c r="B30" s="71" t="s">
        <v>293</v>
      </c>
      <c r="C30" s="74" t="s">
        <v>294</v>
      </c>
      <c r="D30" s="75" t="s">
        <v>271</v>
      </c>
      <c r="E30" s="76">
        <v>20</v>
      </c>
      <c r="F30" s="77" t="s">
        <v>272</v>
      </c>
      <c r="G30" s="68">
        <v>140</v>
      </c>
      <c r="H30" s="40"/>
    </row>
    <row r="31" spans="1:8" s="31" customFormat="1">
      <c r="A31" s="28">
        <v>14</v>
      </c>
      <c r="B31" s="71" t="s">
        <v>295</v>
      </c>
      <c r="C31" s="72" t="s">
        <v>296</v>
      </c>
      <c r="D31" s="66" t="s">
        <v>271</v>
      </c>
      <c r="E31" s="73">
        <v>2</v>
      </c>
      <c r="F31" s="77" t="s">
        <v>272</v>
      </c>
      <c r="G31" s="68">
        <v>14</v>
      </c>
      <c r="H31" s="40"/>
    </row>
    <row r="32" spans="1:8" s="31" customFormat="1">
      <c r="A32" s="28">
        <v>15</v>
      </c>
      <c r="B32" s="71" t="s">
        <v>295</v>
      </c>
      <c r="C32" s="72" t="s">
        <v>297</v>
      </c>
      <c r="D32" s="66" t="s">
        <v>271</v>
      </c>
      <c r="E32" s="73">
        <v>10</v>
      </c>
      <c r="F32" s="77" t="s">
        <v>272</v>
      </c>
      <c r="G32" s="68">
        <v>70</v>
      </c>
      <c r="H32" s="40"/>
    </row>
    <row r="33" spans="1:8" s="31" customFormat="1">
      <c r="A33" s="28">
        <v>16</v>
      </c>
      <c r="B33" s="78" t="s">
        <v>298</v>
      </c>
      <c r="C33" s="81" t="s">
        <v>299</v>
      </c>
      <c r="D33" s="66" t="s">
        <v>271</v>
      </c>
      <c r="E33" s="73">
        <v>1</v>
      </c>
      <c r="F33" s="80" t="s">
        <v>272</v>
      </c>
      <c r="G33" s="68">
        <v>7</v>
      </c>
      <c r="H33" s="40"/>
    </row>
    <row r="34" spans="1:8" s="31" customFormat="1">
      <c r="A34" s="28">
        <v>17</v>
      </c>
      <c r="B34" s="78" t="s">
        <v>300</v>
      </c>
      <c r="C34" s="72" t="s">
        <v>301</v>
      </c>
      <c r="D34" s="66" t="s">
        <v>271</v>
      </c>
      <c r="E34" s="73">
        <v>25</v>
      </c>
      <c r="F34" s="80" t="s">
        <v>272</v>
      </c>
      <c r="G34" s="68">
        <v>175</v>
      </c>
      <c r="H34" s="40"/>
    </row>
    <row r="35" spans="1:8" s="31" customFormat="1">
      <c r="A35" s="28">
        <v>18</v>
      </c>
      <c r="B35" s="78" t="s">
        <v>302</v>
      </c>
      <c r="C35" s="72" t="s">
        <v>303</v>
      </c>
      <c r="D35" s="66" t="s">
        <v>271</v>
      </c>
      <c r="E35" s="73">
        <v>2</v>
      </c>
      <c r="F35" s="80" t="s">
        <v>272</v>
      </c>
      <c r="G35" s="68">
        <v>14</v>
      </c>
      <c r="H35" s="40"/>
    </row>
    <row r="36" spans="1:8" s="31" customFormat="1">
      <c r="A36" s="28">
        <v>19</v>
      </c>
      <c r="B36" s="82" t="s">
        <v>304</v>
      </c>
      <c r="C36" s="83" t="s">
        <v>305</v>
      </c>
      <c r="D36" s="66" t="s">
        <v>271</v>
      </c>
      <c r="E36" s="73">
        <f t="shared" ref="E36" si="0">E39</f>
        <v>1</v>
      </c>
      <c r="F36" s="80" t="s">
        <v>272</v>
      </c>
      <c r="G36" s="68">
        <v>7</v>
      </c>
      <c r="H36" s="40"/>
    </row>
    <row r="37" spans="1:8" s="31" customFormat="1">
      <c r="A37" s="28">
        <v>20</v>
      </c>
      <c r="B37" s="84" t="s">
        <v>306</v>
      </c>
      <c r="C37" s="83" t="s">
        <v>305</v>
      </c>
      <c r="D37" s="66" t="s">
        <v>271</v>
      </c>
      <c r="E37" s="73">
        <v>1</v>
      </c>
      <c r="F37" s="80" t="s">
        <v>272</v>
      </c>
      <c r="G37" s="68">
        <v>7</v>
      </c>
      <c r="H37" s="40"/>
    </row>
    <row r="38" spans="1:8">
      <c r="A38" s="28">
        <v>21</v>
      </c>
      <c r="B38" s="82" t="s">
        <v>307</v>
      </c>
      <c r="C38" s="83" t="s">
        <v>308</v>
      </c>
      <c r="D38" s="66" t="s">
        <v>271</v>
      </c>
      <c r="E38" s="73">
        <v>1</v>
      </c>
      <c r="F38" s="80" t="s">
        <v>272</v>
      </c>
      <c r="G38" s="68">
        <v>7</v>
      </c>
      <c r="H38" s="40"/>
    </row>
    <row r="39" spans="1:8">
      <c r="A39" s="28">
        <v>22</v>
      </c>
      <c r="B39" s="84" t="s">
        <v>309</v>
      </c>
      <c r="C39" s="85" t="s">
        <v>308</v>
      </c>
      <c r="D39" s="86" t="s">
        <v>271</v>
      </c>
      <c r="E39" s="87">
        <v>1</v>
      </c>
      <c r="F39" s="77" t="s">
        <v>272</v>
      </c>
      <c r="G39" s="68">
        <v>7</v>
      </c>
      <c r="H39" s="40"/>
    </row>
    <row r="40" spans="1:8" ht="20.25">
      <c r="A40" s="159" t="s">
        <v>14</v>
      </c>
      <c r="B40" s="160"/>
      <c r="C40" s="160"/>
      <c r="D40" s="160"/>
      <c r="E40" s="160"/>
      <c r="F40" s="160"/>
      <c r="G40" s="160"/>
      <c r="H40" s="161"/>
    </row>
    <row r="41" spans="1:8" ht="60">
      <c r="A41" s="2" t="s">
        <v>6</v>
      </c>
      <c r="B41" s="2" t="s">
        <v>5</v>
      </c>
      <c r="C41" s="3" t="s">
        <v>4</v>
      </c>
      <c r="D41" s="2" t="s">
        <v>3</v>
      </c>
      <c r="E41" s="2" t="s">
        <v>2</v>
      </c>
      <c r="F41" s="2" t="s">
        <v>1</v>
      </c>
      <c r="G41" s="3" t="s">
        <v>0</v>
      </c>
      <c r="H41" s="3" t="s">
        <v>11</v>
      </c>
    </row>
    <row r="42" spans="1:8" s="12" customFormat="1">
      <c r="A42" s="25">
        <v>1</v>
      </c>
      <c r="B42" s="88" t="s">
        <v>310</v>
      </c>
      <c r="C42" s="89" t="s">
        <v>311</v>
      </c>
      <c r="D42" s="90" t="s">
        <v>271</v>
      </c>
      <c r="E42" s="90">
        <v>1</v>
      </c>
      <c r="F42" s="91" t="s">
        <v>69</v>
      </c>
      <c r="G42" s="90">
        <v>1</v>
      </c>
      <c r="H42" s="92"/>
    </row>
    <row r="43" spans="1:8" s="12" customFormat="1">
      <c r="A43" s="25">
        <v>2</v>
      </c>
      <c r="B43" s="93" t="s">
        <v>312</v>
      </c>
      <c r="C43" s="94" t="s">
        <v>313</v>
      </c>
      <c r="D43" s="90" t="s">
        <v>271</v>
      </c>
      <c r="E43" s="90">
        <v>1</v>
      </c>
      <c r="F43" s="91" t="s">
        <v>314</v>
      </c>
      <c r="G43" s="90">
        <v>1</v>
      </c>
      <c r="H43" s="92"/>
    </row>
    <row r="44" spans="1:8" s="12" customFormat="1">
      <c r="A44" s="25">
        <v>3</v>
      </c>
      <c r="B44" s="93" t="s">
        <v>315</v>
      </c>
      <c r="C44" s="89" t="s">
        <v>305</v>
      </c>
      <c r="D44" s="90" t="s">
        <v>271</v>
      </c>
      <c r="E44" s="90">
        <v>6</v>
      </c>
      <c r="F44" s="91" t="s">
        <v>69</v>
      </c>
      <c r="G44" s="90">
        <v>6</v>
      </c>
      <c r="H44" s="92"/>
    </row>
    <row r="45" spans="1:8" s="12" customFormat="1">
      <c r="A45" s="25">
        <v>4</v>
      </c>
      <c r="B45" s="93" t="s">
        <v>316</v>
      </c>
      <c r="C45" s="94" t="s">
        <v>317</v>
      </c>
      <c r="D45" s="90" t="s">
        <v>271</v>
      </c>
      <c r="E45" s="90">
        <v>15</v>
      </c>
      <c r="F45" s="91" t="s">
        <v>69</v>
      </c>
      <c r="G45" s="90">
        <v>15</v>
      </c>
      <c r="H45" s="92"/>
    </row>
    <row r="46" spans="1:8" s="12" customFormat="1">
      <c r="A46" s="25">
        <v>5</v>
      </c>
      <c r="B46" s="95" t="s">
        <v>318</v>
      </c>
      <c r="C46" s="89" t="s">
        <v>311</v>
      </c>
      <c r="D46" s="90" t="s">
        <v>271</v>
      </c>
      <c r="E46" s="90">
        <v>1</v>
      </c>
      <c r="F46" s="91" t="s">
        <v>319</v>
      </c>
      <c r="G46" s="90">
        <v>1</v>
      </c>
      <c r="H46" s="92"/>
    </row>
    <row r="47" spans="1:8" s="12" customFormat="1">
      <c r="A47" s="25">
        <v>6</v>
      </c>
      <c r="B47" s="93" t="s">
        <v>320</v>
      </c>
      <c r="C47" s="89" t="s">
        <v>305</v>
      </c>
      <c r="D47" s="90" t="s">
        <v>271</v>
      </c>
      <c r="E47" s="90">
        <v>1</v>
      </c>
      <c r="F47" s="91" t="s">
        <v>69</v>
      </c>
      <c r="G47" s="90">
        <v>1</v>
      </c>
      <c r="H47" s="92"/>
    </row>
    <row r="48" spans="1:8" s="12" customFormat="1">
      <c r="A48" s="25">
        <v>7</v>
      </c>
      <c r="B48" s="93" t="s">
        <v>321</v>
      </c>
      <c r="C48" s="89" t="s">
        <v>311</v>
      </c>
      <c r="D48" s="90" t="s">
        <v>271</v>
      </c>
      <c r="E48" s="90">
        <v>1</v>
      </c>
      <c r="F48" s="91" t="s">
        <v>319</v>
      </c>
      <c r="G48" s="90">
        <v>1</v>
      </c>
      <c r="H48" s="92"/>
    </row>
    <row r="49" spans="1:8" s="12" customFormat="1">
      <c r="A49" s="25">
        <v>8</v>
      </c>
      <c r="B49" s="93" t="s">
        <v>322</v>
      </c>
      <c r="C49" s="89" t="s">
        <v>311</v>
      </c>
      <c r="D49" s="90" t="s">
        <v>271</v>
      </c>
      <c r="E49" s="90">
        <v>1</v>
      </c>
      <c r="F49" s="91" t="s">
        <v>319</v>
      </c>
      <c r="G49" s="90">
        <v>1</v>
      </c>
      <c r="H49" s="92"/>
    </row>
    <row r="50" spans="1:8" s="12" customFormat="1">
      <c r="A50" s="25">
        <v>9</v>
      </c>
      <c r="B50" s="93" t="s">
        <v>323</v>
      </c>
      <c r="C50" s="89" t="s">
        <v>305</v>
      </c>
      <c r="D50" s="90" t="s">
        <v>271</v>
      </c>
      <c r="E50" s="90">
        <v>1</v>
      </c>
      <c r="F50" s="91" t="s">
        <v>69</v>
      </c>
      <c r="G50" s="90">
        <v>1</v>
      </c>
      <c r="H50" s="92"/>
    </row>
    <row r="51" spans="1:8" s="12" customFormat="1">
      <c r="A51" s="25">
        <v>10</v>
      </c>
      <c r="B51" s="93" t="s">
        <v>324</v>
      </c>
      <c r="C51" s="89" t="s">
        <v>305</v>
      </c>
      <c r="D51" s="90" t="s">
        <v>271</v>
      </c>
      <c r="E51" s="90">
        <v>1</v>
      </c>
      <c r="F51" s="91" t="s">
        <v>69</v>
      </c>
      <c r="G51" s="90">
        <v>1</v>
      </c>
      <c r="H51" s="92"/>
    </row>
    <row r="52" spans="1:8" s="12" customFormat="1">
      <c r="A52" s="25">
        <v>11</v>
      </c>
      <c r="B52" s="95" t="s">
        <v>325</v>
      </c>
      <c r="C52" s="88" t="s">
        <v>326</v>
      </c>
      <c r="D52" s="90" t="s">
        <v>271</v>
      </c>
      <c r="E52" s="90">
        <v>1</v>
      </c>
      <c r="F52" s="91" t="s">
        <v>69</v>
      </c>
      <c r="G52" s="90">
        <v>1</v>
      </c>
      <c r="H52" s="92"/>
    </row>
    <row r="53" spans="1:8" s="12" customFormat="1">
      <c r="A53" s="25">
        <v>12</v>
      </c>
      <c r="B53" s="93" t="s">
        <v>327</v>
      </c>
      <c r="C53" s="89" t="s">
        <v>305</v>
      </c>
      <c r="D53" s="90" t="s">
        <v>271</v>
      </c>
      <c r="E53" s="90">
        <v>1</v>
      </c>
      <c r="F53" s="91" t="s">
        <v>69</v>
      </c>
      <c r="G53" s="90">
        <v>1</v>
      </c>
      <c r="H53" s="92"/>
    </row>
    <row r="54" spans="1:8" s="12" customFormat="1">
      <c r="A54" s="25">
        <v>13</v>
      </c>
      <c r="B54" s="96" t="s">
        <v>328</v>
      </c>
      <c r="C54" s="97" t="s">
        <v>305</v>
      </c>
      <c r="D54" s="98" t="s">
        <v>271</v>
      </c>
      <c r="E54" s="98">
        <v>1</v>
      </c>
      <c r="F54" s="99" t="s">
        <v>69</v>
      </c>
      <c r="G54" s="98">
        <v>1</v>
      </c>
      <c r="H54" s="92"/>
    </row>
    <row r="55" spans="1:8" s="12" customFormat="1">
      <c r="A55" s="25">
        <v>14</v>
      </c>
      <c r="B55" s="100" t="s">
        <v>329</v>
      </c>
      <c r="C55" s="54" t="s">
        <v>305</v>
      </c>
      <c r="D55" s="51" t="s">
        <v>271</v>
      </c>
      <c r="E55" s="51">
        <v>1</v>
      </c>
      <c r="F55" s="53" t="s">
        <v>69</v>
      </c>
      <c r="G55" s="51">
        <v>1</v>
      </c>
      <c r="H55" s="92"/>
    </row>
    <row r="56" spans="1:8" s="12" customFormat="1">
      <c r="A56" s="25">
        <v>15</v>
      </c>
      <c r="B56" s="71" t="s">
        <v>295</v>
      </c>
      <c r="C56" s="72" t="s">
        <v>297</v>
      </c>
      <c r="D56" s="66" t="s">
        <v>271</v>
      </c>
      <c r="E56" s="73">
        <v>6</v>
      </c>
      <c r="F56" s="66" t="s">
        <v>330</v>
      </c>
      <c r="G56" s="68">
        <v>6</v>
      </c>
      <c r="H56" s="92"/>
    </row>
    <row r="57" spans="1:8" s="12" customFormat="1">
      <c r="A57" s="25">
        <v>16</v>
      </c>
      <c r="B57" s="71" t="s">
        <v>286</v>
      </c>
      <c r="C57" s="72" t="s">
        <v>287</v>
      </c>
      <c r="D57" s="66" t="s">
        <v>271</v>
      </c>
      <c r="E57" s="73">
        <v>3</v>
      </c>
      <c r="F57" s="66" t="s">
        <v>69</v>
      </c>
      <c r="G57" s="68">
        <v>3</v>
      </c>
      <c r="H57" s="92"/>
    </row>
    <row r="58" spans="1:8" s="12" customFormat="1">
      <c r="A58" s="25">
        <v>17</v>
      </c>
      <c r="B58" s="36" t="s">
        <v>331</v>
      </c>
      <c r="C58" s="101" t="s">
        <v>332</v>
      </c>
      <c r="D58" s="66" t="s">
        <v>271</v>
      </c>
      <c r="E58" s="51">
        <v>1</v>
      </c>
      <c r="F58" s="102" t="s">
        <v>69</v>
      </c>
      <c r="G58" s="51">
        <v>1</v>
      </c>
      <c r="H58" s="92"/>
    </row>
    <row r="59" spans="1:8" s="12" customFormat="1">
      <c r="A59" s="25">
        <v>18</v>
      </c>
      <c r="B59" s="103" t="s">
        <v>333</v>
      </c>
      <c r="C59" s="11" t="s">
        <v>277</v>
      </c>
      <c r="D59" s="66" t="s">
        <v>271</v>
      </c>
      <c r="E59" s="51">
        <v>5</v>
      </c>
      <c r="F59" s="102" t="s">
        <v>69</v>
      </c>
      <c r="G59" s="51">
        <v>5</v>
      </c>
      <c r="H59" s="92"/>
    </row>
    <row r="60" spans="1:8" s="12" customFormat="1">
      <c r="A60" s="25">
        <v>19</v>
      </c>
      <c r="B60" s="37" t="s">
        <v>293</v>
      </c>
      <c r="C60" s="104" t="s">
        <v>294</v>
      </c>
      <c r="D60" s="66" t="s">
        <v>271</v>
      </c>
      <c r="E60" s="51">
        <v>50</v>
      </c>
      <c r="F60" s="102" t="s">
        <v>69</v>
      </c>
      <c r="G60" s="51">
        <v>50</v>
      </c>
      <c r="H60" s="92"/>
    </row>
    <row r="61" spans="1:8" ht="20.25">
      <c r="A61" s="150" t="s">
        <v>7</v>
      </c>
      <c r="B61" s="151"/>
      <c r="C61" s="151"/>
      <c r="D61" s="131"/>
      <c r="E61" s="131"/>
      <c r="F61" s="131"/>
      <c r="G61" s="131"/>
      <c r="H61" s="151"/>
    </row>
    <row r="62" spans="1:8" ht="60">
      <c r="A62" s="3" t="s">
        <v>6</v>
      </c>
      <c r="B62" s="3" t="s">
        <v>5</v>
      </c>
      <c r="C62" s="3" t="s">
        <v>4</v>
      </c>
      <c r="D62" s="3" t="s">
        <v>3</v>
      </c>
      <c r="E62" s="3" t="s">
        <v>2</v>
      </c>
      <c r="F62" s="3" t="s">
        <v>1</v>
      </c>
      <c r="G62" s="3" t="s">
        <v>0</v>
      </c>
      <c r="H62" s="3" t="s">
        <v>11</v>
      </c>
    </row>
    <row r="63" spans="1:8" ht="15.75">
      <c r="A63" s="30">
        <v>1</v>
      </c>
      <c r="B63" s="78" t="s">
        <v>331</v>
      </c>
      <c r="C63" s="79" t="s">
        <v>332</v>
      </c>
      <c r="D63" s="105" t="s">
        <v>144</v>
      </c>
      <c r="E63" s="105">
        <v>0.5</v>
      </c>
      <c r="F63" s="105" t="s">
        <v>319</v>
      </c>
      <c r="G63" s="105">
        <v>4</v>
      </c>
      <c r="H63" s="106"/>
    </row>
  </sheetData>
  <mergeCells count="31">
    <mergeCell ref="A61:H61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zoomScale="87" zoomScaleNormal="87" workbookViewId="0">
      <selection activeCell="F27" sqref="F27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63" t="s">
        <v>10</v>
      </c>
      <c r="B1" s="164"/>
      <c r="C1" s="164"/>
      <c r="D1" s="164"/>
      <c r="E1" s="164"/>
      <c r="F1" s="164"/>
      <c r="G1" s="164"/>
    </row>
    <row r="2" spans="1:8" s="13" customFormat="1" ht="20.25">
      <c r="A2" s="133" t="s">
        <v>32</v>
      </c>
      <c r="B2" s="133"/>
      <c r="C2" s="133"/>
      <c r="D2" s="133"/>
      <c r="E2" s="133"/>
      <c r="F2" s="133"/>
      <c r="G2" s="133"/>
      <c r="H2" s="22"/>
    </row>
    <row r="3" spans="1:8" s="13" customFormat="1" ht="20.25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4"/>
      <c r="C3" s="134"/>
      <c r="D3" s="134"/>
      <c r="E3" s="134"/>
      <c r="F3" s="134"/>
      <c r="G3" s="134"/>
      <c r="H3" s="23"/>
    </row>
    <row r="4" spans="1:8" s="13" customFormat="1" ht="20.25">
      <c r="A4" s="133" t="s">
        <v>33</v>
      </c>
      <c r="B4" s="133"/>
      <c r="C4" s="133"/>
      <c r="D4" s="133"/>
      <c r="E4" s="133"/>
      <c r="F4" s="133"/>
      <c r="G4" s="133"/>
      <c r="H4" s="22"/>
    </row>
    <row r="5" spans="1:8" ht="20.25">
      <c r="A5" s="165" t="str">
        <f>'Информация о Чемпионате'!B3</f>
        <v>Выпечка осетинских пирогов (юниоры)</v>
      </c>
      <c r="B5" s="165"/>
      <c r="C5" s="165"/>
      <c r="D5" s="165"/>
      <c r="E5" s="165"/>
      <c r="F5" s="165"/>
      <c r="G5" s="165"/>
      <c r="H5" s="24"/>
    </row>
    <row r="6" spans="1:8" ht="20.25">
      <c r="A6" s="150" t="s">
        <v>15</v>
      </c>
      <c r="B6" s="162"/>
      <c r="C6" s="162"/>
      <c r="D6" s="162"/>
      <c r="E6" s="162"/>
      <c r="F6" s="162"/>
      <c r="G6" s="162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5.75">
      <c r="A8" s="6">
        <v>1</v>
      </c>
      <c r="B8" s="108" t="s">
        <v>247</v>
      </c>
      <c r="C8" s="109" t="s">
        <v>219</v>
      </c>
      <c r="D8" s="35" t="s">
        <v>141</v>
      </c>
      <c r="E8" s="35">
        <v>1</v>
      </c>
      <c r="F8" s="35" t="s">
        <v>69</v>
      </c>
      <c r="G8" s="110"/>
    </row>
    <row r="9" spans="1:8" ht="15.75">
      <c r="A9" s="6">
        <v>2</v>
      </c>
      <c r="B9" s="108" t="s">
        <v>334</v>
      </c>
      <c r="C9" s="109" t="s">
        <v>219</v>
      </c>
      <c r="D9" s="35" t="s">
        <v>141</v>
      </c>
      <c r="E9" s="35">
        <v>1</v>
      </c>
      <c r="F9" s="35" t="s">
        <v>69</v>
      </c>
      <c r="G9" s="110"/>
    </row>
    <row r="10" spans="1:8" ht="15.75">
      <c r="A10" s="107">
        <v>3</v>
      </c>
      <c r="B10" s="108" t="s">
        <v>246</v>
      </c>
      <c r="C10" s="109" t="s">
        <v>139</v>
      </c>
      <c r="D10" s="35" t="s">
        <v>141</v>
      </c>
      <c r="E10" s="35">
        <v>1</v>
      </c>
      <c r="F10" s="35" t="s">
        <v>69</v>
      </c>
      <c r="G10" s="110"/>
    </row>
    <row r="11" spans="1:8" s="31" customFormat="1" ht="15.75">
      <c r="A11" s="107">
        <v>4</v>
      </c>
      <c r="B11" s="111" t="s">
        <v>335</v>
      </c>
      <c r="C11" s="109" t="s">
        <v>336</v>
      </c>
      <c r="D11" s="35" t="s">
        <v>141</v>
      </c>
      <c r="E11" s="35">
        <v>1</v>
      </c>
      <c r="F11" s="35" t="s">
        <v>69</v>
      </c>
      <c r="G11" s="112"/>
    </row>
    <row r="12" spans="1:8" s="31" customFormat="1" ht="15.75">
      <c r="A12" s="107">
        <v>5</v>
      </c>
      <c r="B12" s="113" t="s">
        <v>337</v>
      </c>
      <c r="C12" s="35" t="s">
        <v>338</v>
      </c>
      <c r="D12" s="35" t="s">
        <v>141</v>
      </c>
      <c r="E12" s="35">
        <v>1</v>
      </c>
      <c r="F12" s="35" t="s">
        <v>339</v>
      </c>
      <c r="G12" s="38"/>
    </row>
    <row r="13" spans="1:8" s="31" customFormat="1" ht="15.75">
      <c r="A13" s="107">
        <v>6</v>
      </c>
      <c r="B13" s="113" t="s">
        <v>340</v>
      </c>
      <c r="C13" s="35" t="s">
        <v>245</v>
      </c>
      <c r="D13" s="35" t="s">
        <v>141</v>
      </c>
      <c r="E13" s="35">
        <v>1</v>
      </c>
      <c r="F13" s="35" t="s">
        <v>69</v>
      </c>
      <c r="G13" s="38"/>
    </row>
    <row r="14" spans="1:8" ht="15.75">
      <c r="A14" s="107">
        <v>7</v>
      </c>
      <c r="B14" s="113" t="s">
        <v>341</v>
      </c>
      <c r="C14" s="35" t="s">
        <v>342</v>
      </c>
      <c r="D14" s="35" t="s">
        <v>141</v>
      </c>
      <c r="E14" s="35">
        <v>1</v>
      </c>
      <c r="F14" s="35" t="s">
        <v>69</v>
      </c>
      <c r="G14" s="38"/>
    </row>
    <row r="15" spans="1:8" ht="15.75">
      <c r="A15" s="107">
        <v>8</v>
      </c>
      <c r="B15" s="113" t="s">
        <v>343</v>
      </c>
      <c r="C15" s="109" t="s">
        <v>219</v>
      </c>
      <c r="D15" s="35" t="s">
        <v>141</v>
      </c>
      <c r="E15" s="35">
        <v>1</v>
      </c>
      <c r="F15" s="35" t="s">
        <v>69</v>
      </c>
      <c r="G15" s="38"/>
    </row>
    <row r="16" spans="1:8" ht="15.75">
      <c r="A16" s="6">
        <v>9</v>
      </c>
      <c r="B16" s="113" t="s">
        <v>344</v>
      </c>
      <c r="C16" s="109" t="s">
        <v>188</v>
      </c>
      <c r="D16" s="35" t="s">
        <v>141</v>
      </c>
      <c r="E16" s="35">
        <v>1</v>
      </c>
      <c r="F16" s="35" t="s">
        <v>69</v>
      </c>
      <c r="G16" s="3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2025-03-11T17:49:29Z</cp:lastPrinted>
  <dcterms:created xsi:type="dcterms:W3CDTF">2023-01-11T12:24:27Z</dcterms:created>
  <dcterms:modified xsi:type="dcterms:W3CDTF">2025-03-25T20:57:23Z</dcterms:modified>
</cp:coreProperties>
</file>