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---Фотография (юниоры)\"/>
    </mc:Choice>
  </mc:AlternateContent>
  <xr:revisionPtr revIDLastSave="0" documentId="13_ncr:1_{BF4B2084-E14C-4DC5-AFBB-0136AD2A2D2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7" i="1" l="1"/>
  <c r="I163" i="1"/>
  <c r="I138" i="1"/>
  <c r="I91" i="1"/>
  <c r="I52" i="1"/>
  <c r="I5" i="1"/>
  <c r="I218" i="1" l="1"/>
</calcChain>
</file>

<file path=xl/sharedStrings.xml><?xml version="1.0" encoding="utf-8"?>
<sst xmlns="http://schemas.openxmlformats.org/spreadsheetml/2006/main" count="349" uniqueCount="204">
  <si>
    <t>Мероприятие</t>
  </si>
  <si>
    <t>Наименование компетенции</t>
  </si>
  <si>
    <t>Фотография (юниоры)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</si>
  <si>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</si>
  <si>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</si>
  <si>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</si>
  <si>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</si>
  <si>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</si>
  <si>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</si>
  <si>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</si>
  <si>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</si>
  <si>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</si>
  <si>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</si>
  <si>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Автопортрет</t>
  </si>
  <si>
    <t>И</t>
  </si>
  <si>
    <t>съемка в RAW</t>
  </si>
  <si>
    <t>готовая работа JPG</t>
  </si>
  <si>
    <t>размер 30 на 45 см</t>
  </si>
  <si>
    <t>разрешение 300 точек на дюйм</t>
  </si>
  <si>
    <t>Чёрно-белый</t>
  </si>
  <si>
    <t>sRGB</t>
  </si>
  <si>
    <t>Яркость по готовой</t>
  </si>
  <si>
    <t>Резкость по готовой</t>
  </si>
  <si>
    <t>техническая ретушь</t>
  </si>
  <si>
    <t>пыль на матрице, грязь на фоне</t>
  </si>
  <si>
    <t>Оправданность плана</t>
  </si>
  <si>
    <t>С</t>
  </si>
  <si>
    <t>Выразительность работы</t>
  </si>
  <si>
    <t>Нет выразительности</t>
  </si>
  <si>
    <t>работа формально выполнена на профессиональном уровне</t>
  </si>
  <si>
    <t>автопортерт раскрывает характер, высокий профессиональный уровень, работа в портфолио</t>
  </si>
  <si>
    <t>шедевр</t>
  </si>
  <si>
    <t>Тональное решение</t>
  </si>
  <si>
    <t>тональное решение ужасно</t>
  </si>
  <si>
    <t>работа с тональностью улучшает восприятие фотографии</t>
  </si>
  <si>
    <t>Композиция кадра</t>
  </si>
  <si>
    <t>композиционное решение отсутвует</t>
  </si>
  <si>
    <t>композиционное решение приемлимое</t>
  </si>
  <si>
    <t>композиционное решение улучшает восприятие образа</t>
  </si>
  <si>
    <t>Работа со светом</t>
  </si>
  <si>
    <t>работа со светом испортила фотографию/нет работы со светом</t>
  </si>
  <si>
    <t>приемлемая работа со светом</t>
  </si>
  <si>
    <t>работа со светом улучшает изобразительные качества фотографии</t>
  </si>
  <si>
    <t>компьютерная обработка (портретная)</t>
  </si>
  <si>
    <t>дефекты кожи, одежды, фона, артефакты компьютерной обработки</t>
  </si>
  <si>
    <t>грязь/мусор/дефекты отсутствуют, признаков ретуши не наблюдается, кожа чистая</t>
  </si>
  <si>
    <t>ретушь, явно улучшающая эстетические качества изображения</t>
  </si>
  <si>
    <t>высококачественная комплексная постобработка, повышающая коммерческую ценность изображения</t>
  </si>
  <si>
    <t>экспозиция по готовой</t>
  </si>
  <si>
    <t>имеются потери в светах</t>
  </si>
  <si>
    <t>изображение не имеет потерь в сюжетно-важной части</t>
  </si>
  <si>
    <t>полный динамический диапазон с хорошей проработкой теней и светов по сюжетно-важной части</t>
  </si>
  <si>
    <t>полный динамический диапазон с хорошей проработкой теней, светов, контраст изображения не нуждается в дальнейшей корректировке по всему полю</t>
  </si>
  <si>
    <t>автопортрет: коммерческая ценность</t>
  </si>
  <si>
    <t>портфолио не вышло</t>
  </si>
  <si>
    <t>профессиональный уровень</t>
  </si>
  <si>
    <t>выше профессионального стандарта</t>
  </si>
  <si>
    <t>работа исключительного качества, заслуживающая наивысшей оценки</t>
  </si>
  <si>
    <t>Б</t>
  </si>
  <si>
    <t>Натюрморт</t>
  </si>
  <si>
    <t>не менее трех предметов, предоставленных организаторами</t>
  </si>
  <si>
    <t>готовая работа TIFF</t>
  </si>
  <si>
    <t>без слоев</t>
  </si>
  <si>
    <t>цветовое пространство по заданию</t>
  </si>
  <si>
    <t>размер 20 на 30 см</t>
  </si>
  <si>
    <t>экспозиция в RAW</t>
  </si>
  <si>
    <t>резкость по готовой работе</t>
  </si>
  <si>
    <t>фокусировка на смысловой части изображения отсутствует</t>
  </si>
  <si>
    <t>фокусировка достаточная технически</t>
  </si>
  <si>
    <t>фокусировка достаточная и соответствует смысловому центру композиции</t>
  </si>
  <si>
    <t>работа с фокусировкой является активным композиционными приемом и усиливает смысловое содержаение</t>
  </si>
  <si>
    <t>приемлимая работа со светом</t>
  </si>
  <si>
    <t>выделение главного</t>
  </si>
  <si>
    <t>Не выполнено, на изображении представлена мешанина разнородных элементов</t>
  </si>
  <si>
    <t>разделение масс светом или цветом</t>
  </si>
  <si>
    <t>выделение масс и объемов (светом, цветом, фактурой), соответствие композиции и сюжета</t>
  </si>
  <si>
    <t>Превосходит индустриальный стандарт (шедевр)</t>
  </si>
  <si>
    <t>композиция</t>
  </si>
  <si>
    <t>разрозненный набор предметов не имеет композиционного решения</t>
  </si>
  <si>
    <t>набор предметов расположен в пространстве с использованием хотя бы одного объединяющего композиционного приема</t>
  </si>
  <si>
    <t>явно выраженное использование двух и более композиционных приемов</t>
  </si>
  <si>
    <t>Работа исключительного качества, заслуживающая наивысшей оценки</t>
  </si>
  <si>
    <t>художественная или коммерческая ценность</t>
  </si>
  <si>
    <t>изображение неэстетичное, художественная ценность отсутствует</t>
  </si>
  <si>
    <t>эстетическое решение приемлемое</t>
  </si>
  <si>
    <t>художественная или коммерческая ценность, достаточная для материального воплощения</t>
  </si>
  <si>
    <t>В</t>
  </si>
  <si>
    <t xml:space="preserve">Репортаж </t>
  </si>
  <si>
    <t>10 кадров (ДИФФ оценка)</t>
  </si>
  <si>
    <t xml:space="preserve">8 кадров - минус 0,2; 6 кадров - минус 0,4 </t>
  </si>
  <si>
    <t>съемка в JPG</t>
  </si>
  <si>
    <t>ВСЕ файлы должны соответствовать критерию</t>
  </si>
  <si>
    <t>баланс белого без грубых нарушений (ДИФФ)</t>
  </si>
  <si>
    <t>дифф оценка: цветопередача нарушена незначительно - минус 0.4; цветопередача заметно нарушена - минус 0.6; цветопередача значительно нарушена - минус 1</t>
  </si>
  <si>
    <t>экспозиция (ДИФФ)</t>
  </si>
  <si>
    <t>дифф оценка: экспозиция кадра нормальная - 1.20; переэкспонированный кадр - 0.6; недоэкспонированный кадр - 0.6.</t>
  </si>
  <si>
    <t>резкость (ДИФФ)</t>
  </si>
  <si>
    <t>дифф оценка: резкость незначительно нарушена - минус 0.4; резкость заметно нарушена - минус 0.6; резкость значительно нарушена - минус 1</t>
  </si>
  <si>
    <t>адекватность экспотройки (ДИФФ)</t>
  </si>
  <si>
    <t>дифф оценка: значения экспотройки выстроены адекватно в соответствии с условиями съемки - 1.2; значения экспотройки выставлены удовлетворительно - 0.8; значения экспотройки выставлены неадекватно - 0.2</t>
  </si>
  <si>
    <t>цветовое пространство sRGB</t>
  </si>
  <si>
    <t>вся серия выдержана в единой стилистике (авторский почерк)</t>
  </si>
  <si>
    <t>готовая работа: наличие кадра на обложку(вертикальный)</t>
  </si>
  <si>
    <t>готовая работа: наличие общего, обзорного или широкого плана</t>
  </si>
  <si>
    <t>готовая работа: наличие среднего плана</t>
  </si>
  <si>
    <t>готовая работа: наличие крупного плана</t>
  </si>
  <si>
    <t>готовая работа: жанровый портрет</t>
  </si>
  <si>
    <t>готовая работа: жанровый натюрморт</t>
  </si>
  <si>
    <t>передача динамики</t>
  </si>
  <si>
    <t>движение не передано</t>
  </si>
  <si>
    <t>динамика передана формально</t>
  </si>
  <si>
    <t>динамика явно присутсвует, повышая выразительность</t>
  </si>
  <si>
    <t>шедевральная подача</t>
  </si>
  <si>
    <t>эмоциональная окраска</t>
  </si>
  <si>
    <t>не вызывает эмоций</t>
  </si>
  <si>
    <t>несёт эмоциональную состаляющую</t>
  </si>
  <si>
    <t>снимок несёт ярковыраженную эмоциональную окраску</t>
  </si>
  <si>
    <t>соответствие тематике</t>
  </si>
  <si>
    <t>тема не раскрыта</t>
  </si>
  <si>
    <t>тема явно просматривается</t>
  </si>
  <si>
    <t>все кадры объединены общей идеей</t>
  </si>
  <si>
    <t>наличие ярко выраженной авторской точки зрения</t>
  </si>
  <si>
    <t>адекватность выбора кадра для обложки</t>
  </si>
  <si>
    <t>Выбранный кадр не соответвует требованиям</t>
  </si>
  <si>
    <t>Выбранный кадр допустим для использования</t>
  </si>
  <si>
    <t>Выбран лучший кадр из серии</t>
  </si>
  <si>
    <t>Шедевр</t>
  </si>
  <si>
    <t>композиционные приёмы в серии</t>
  </si>
  <si>
    <t>Не выполнено, на изображениях представлена мешанина разнородных объектов</t>
  </si>
  <si>
    <t>компоиционные приёмы присутствуют на 6 кадрах</t>
  </si>
  <si>
    <t>компоиционные приёмы присутствуют на 8 кадрах</t>
  </si>
  <si>
    <t>компоиционные приёмы присутствуют на 10 кадрах</t>
  </si>
  <si>
    <t>художественная ценность отсутствует</t>
  </si>
  <si>
    <t>формально выполненная задача</t>
  </si>
  <si>
    <t>Г</t>
  </si>
  <si>
    <t>Ретушь фото</t>
  </si>
  <si>
    <t>Создание коллажа</t>
  </si>
  <si>
    <t>формат файла TIFF</t>
  </si>
  <si>
    <t>формат, размер неизменный</t>
  </si>
  <si>
    <t>техническая ретушь и реставрация</t>
  </si>
  <si>
    <t>пыль/мусор, дефекты сканирования, утраченные части изображения, артефакты компьютерной обработки</t>
  </si>
  <si>
    <t>технические дефекты и признаки повреждения ликвидированы</t>
  </si>
  <si>
    <t>художественная реставрация, в том числе утраченные части изображения</t>
  </si>
  <si>
    <t>гармоничность цвета</t>
  </si>
  <si>
    <t>цвет неестественный</t>
  </si>
  <si>
    <t>приемлемый цвет</t>
  </si>
  <si>
    <t>колористическое решение оригинальное, гармоничное, в соответствии с сюжетом</t>
  </si>
  <si>
    <t>качество границ областей</t>
  </si>
  <si>
    <t>грубые ошибки</t>
  </si>
  <si>
    <t>без видимых дефектов, заметных на предпросмотре</t>
  </si>
  <si>
    <t>без дефектов при детальном изучении</t>
  </si>
  <si>
    <t>эпичное произведение искусства</t>
  </si>
  <si>
    <t>Д</t>
  </si>
  <si>
    <t>Съёмка панорамы старого здания</t>
  </si>
  <si>
    <t>3 кадра (ДИФФ оценка)</t>
  </si>
  <si>
    <t>дифф оценка: 2 кадра минус 0,3 за каждый</t>
  </si>
  <si>
    <t>дифф оценка: цветопередача нарушена незначительно - минус 0.4; цветопередача заметно нарушена - минус 0.6; цветопередача значительно нарушена - минус 1,2</t>
  </si>
  <si>
    <t>экспозиция в RAW (ДИФФ)</t>
  </si>
  <si>
    <t>дифф оценка: резкость незначительно нарушена - минус 0.4; резкость заметно нарушена - минус 0.6; резкость значительно нарушена - минус 1,2</t>
  </si>
  <si>
    <t>Качество склейки (ДИФФ)</t>
  </si>
  <si>
    <t>дифф оценка: значения экспотройки выстроены адекватно в соответствии с условиями съемки - 1.2; значения экспотройки выставлены удовлетворительно - 0.8; значения экспотройки выставлены неадекватно - 0</t>
  </si>
  <si>
    <t>цветовое пространство по заданию (ДИФФ оценка)</t>
  </si>
  <si>
    <t>дифф оценка: минус 0.6 за неверное цветовое пространство, о за отсутствие калибровки по цвету</t>
  </si>
  <si>
    <t>размер 20 на 30 см (ДИФФ оценка)</t>
  </si>
  <si>
    <t>дифф оценка: минус 0.6. за неверный размер</t>
  </si>
  <si>
    <t>разрешение 300 точек на дюйм (ДИФФ оценка)</t>
  </si>
  <si>
    <t>дифф оценка: минус 0.6. за неверное разрешение</t>
  </si>
  <si>
    <t>вся серия выдержана в единой стилистике</t>
  </si>
  <si>
    <t>не выполнено</t>
  </si>
  <si>
    <t>формальное наличие мастера и мастерской</t>
  </si>
  <si>
    <t>мастерская и мастер являются полноценными участниками очерка</t>
  </si>
  <si>
    <t>показана связь, мастера к его мастерской</t>
  </si>
  <si>
    <t>стиль</t>
  </si>
  <si>
    <t>приемлемая попытка стилизации</t>
  </si>
  <si>
    <t>стиль съемки (набор изобразительных средств) и постпродакшн создают единое стилистическое решение, соответствующее сюжету серии</t>
  </si>
  <si>
    <t>компоиционные приёмы присутствуют на 4 кадрах</t>
  </si>
  <si>
    <t>компоиционные приёмы присутствуют на 6 - 7 кадрах</t>
  </si>
  <si>
    <t>Е</t>
  </si>
  <si>
    <t>Портфолио</t>
  </si>
  <si>
    <t>наличие автопортрета</t>
  </si>
  <si>
    <t>Экспозиция автопортрета (ДИФФ)</t>
  </si>
  <si>
    <t>дифф оценка: экспозиция кадра нормальная - 1.00; переэкспонированный кадр - 0.5; недоэкспонированный кадр - 0.5.</t>
  </si>
  <si>
    <t>Все модули представлены</t>
  </si>
  <si>
    <t>размер по заданию</t>
  </si>
  <si>
    <t>работа JPG</t>
  </si>
  <si>
    <t>цветовой профиль sRGB</t>
  </si>
  <si>
    <t>основной комплект фотографий 700х500пикс</t>
  </si>
  <si>
    <t>портфолио в PDF</t>
  </si>
  <si>
    <t>Соблюдение файловой структуры</t>
  </si>
  <si>
    <t>Художественная ценность</t>
  </si>
  <si>
    <t>нет ценности</t>
  </si>
  <si>
    <t>портфолио начинающего фотографа</t>
  </si>
  <si>
    <t>портфолио на хорошем профессиональном уровне</t>
  </si>
  <si>
    <t>портфолио мастера</t>
  </si>
  <si>
    <t>Коммерческая ценность</t>
  </si>
  <si>
    <t>Нет ценности</t>
  </si>
  <si>
    <t>порфолио полностью раскрывает уровень фотографа</t>
  </si>
  <si>
    <t>Итого</t>
  </si>
  <si>
    <t>Перечень профессиональных задач</t>
  </si>
  <si>
    <t>Фиксация изображения фотографической аппаратурой</t>
  </si>
  <si>
    <t>Организация схемы освещения для создания фотоизображения</t>
  </si>
  <si>
    <t>Композиционное построение фотокадра</t>
  </si>
  <si>
    <t>Цифровая ретушь, цветокоррекция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</si>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</sst>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E2F0D9"/>
        <bgColor rgb="FFDEEBF7"/>
      </patternFill>
    </fill>
    <fill>
      <patternFill patternType="solid">
        <fgColor rgb="FFDEEBF7"/>
        <bgColor rgb="FFE2F0D9"/>
      </patternFill>
    </fill>
    <fill>
      <patternFill patternType="solid">
        <fgColor theme="3" tint="0.39997558519241921"/>
        <bgColor rgb="FF666699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43">
    <xf numFmtId="0" fontId="0" fillId="0" borderId="0" xfId="0"/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right" wrapText="1"/>
    </xf>
    <xf numFmtId="0" fontId="2" fillId="0" borderId="1" xfId="0" applyFont="1" applyBorder="1" applyAlignment="1" applyProtection="1">
      <alignment horizontal="right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right" wrapText="1"/>
    </xf>
    <xf numFmtId="0" fontId="2" fillId="5" borderId="1" xfId="0" applyFont="1" applyFill="1" applyBorder="1" applyAlignment="1" applyProtection="1">
      <alignment wrapText="1"/>
    </xf>
    <xf numFmtId="0" fontId="2" fillId="5" borderId="1" xfId="0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vertical="top" wrapText="1"/>
    </xf>
    <xf numFmtId="0" fontId="3" fillId="3" borderId="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wrapText="1"/>
    </xf>
    <xf numFmtId="2" fontId="3" fillId="0" borderId="0" xfId="0" applyNumberFormat="1" applyFont="1" applyFill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3" fillId="0" borderId="0" xfId="0" applyFont="1" applyAlignment="1" applyProtection="1">
      <alignment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2" fontId="3" fillId="4" borderId="1" xfId="0" applyNumberFormat="1" applyFont="1" applyFill="1" applyBorder="1" applyAlignment="1" applyProtection="1">
      <alignment horizontal="center" vertical="center" wrapText="1"/>
    </xf>
    <xf numFmtId="2" fontId="3" fillId="3" borderId="1" xfId="0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top" wrapText="1"/>
    </xf>
  </cellXfs>
  <cellStyles count="2">
    <cellStyle name="Excel Built-in 20% - Accent6" xfId="1" xr:uid="{00000000-0005-0000-0000-000006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219"/>
  <sheetViews>
    <sheetView tabSelected="1" zoomScale="75" zoomScaleNormal="75" workbookViewId="0">
      <selection activeCell="E234" sqref="E234"/>
    </sheetView>
  </sheetViews>
  <sheetFormatPr defaultColWidth="10.625" defaultRowHeight="15.75" x14ac:dyDescent="0.25"/>
  <cols>
    <col min="1" max="1" width="6.875" style="1" customWidth="1"/>
    <col min="2" max="2" width="26.125" style="6" customWidth="1"/>
    <col min="3" max="3" width="11" style="3" customWidth="1"/>
    <col min="4" max="4" width="39.5" style="6" customWidth="1"/>
    <col min="5" max="5" width="13.25" style="3" customWidth="1"/>
    <col min="6" max="6" width="33.875" style="6" customWidth="1"/>
    <col min="7" max="7" width="22.75" style="6" customWidth="1"/>
    <col min="8" max="8" width="9.25" style="3" customWidth="1"/>
    <col min="9" max="9" width="16.25" style="3" customWidth="1"/>
    <col min="10" max="10" width="9.875" style="7" customWidth="1"/>
    <col min="11" max="12" width="10.625" style="8"/>
    <col min="13" max="13" width="10.5" style="7" customWidth="1"/>
    <col min="14" max="15" width="10.625" style="8"/>
    <col min="16" max="16384" width="10.625" style="9"/>
  </cols>
  <sheetData>
    <row r="2" spans="1:31" ht="47.25" x14ac:dyDescent="0.25">
      <c r="B2" s="2" t="s">
        <v>0</v>
      </c>
      <c r="D2" s="4" t="s">
        <v>203</v>
      </c>
      <c r="E2" s="5"/>
    </row>
    <row r="3" spans="1:31" ht="56.25" customHeight="1" x14ac:dyDescent="0.25">
      <c r="B3" s="2" t="s">
        <v>1</v>
      </c>
      <c r="D3" s="4" t="s">
        <v>2</v>
      </c>
      <c r="E3" s="5"/>
      <c r="L3" s="10"/>
      <c r="M3" s="25"/>
      <c r="N3" s="7"/>
      <c r="O3" s="7"/>
      <c r="P3" s="6"/>
      <c r="Q3" s="6"/>
      <c r="R3" s="6"/>
      <c r="S3" s="11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1"/>
    </row>
    <row r="4" spans="1:31" s="14" customFormat="1" ht="47.25" customHeight="1" x14ac:dyDescent="0.25">
      <c r="A4" s="21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13"/>
      <c r="K4" s="13"/>
      <c r="L4" s="13"/>
      <c r="M4" s="13"/>
      <c r="N4" s="13"/>
      <c r="O4" s="13"/>
      <c r="S4" s="11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1"/>
    </row>
    <row r="5" spans="1:31" s="30" customFormat="1" ht="30" customHeight="1" x14ac:dyDescent="0.25">
      <c r="A5" s="26" t="s">
        <v>12</v>
      </c>
      <c r="B5" s="27" t="s">
        <v>13</v>
      </c>
      <c r="C5" s="26"/>
      <c r="D5" s="27"/>
      <c r="E5" s="26"/>
      <c r="F5" s="27"/>
      <c r="G5" s="27"/>
      <c r="H5" s="26"/>
      <c r="I5" s="39">
        <f>SUM(I6:I49)</f>
        <v>20.5</v>
      </c>
      <c r="J5" s="28"/>
      <c r="K5" s="29"/>
      <c r="L5" s="13"/>
      <c r="M5" s="13"/>
      <c r="N5" s="13"/>
      <c r="O5" s="13"/>
      <c r="P5" s="14"/>
      <c r="Q5" s="14"/>
      <c r="R5" s="14"/>
      <c r="S5" s="11"/>
    </row>
    <row r="6" spans="1:31" x14ac:dyDescent="0.25">
      <c r="A6" s="15">
        <v>1</v>
      </c>
      <c r="B6" s="31" t="s">
        <v>13</v>
      </c>
      <c r="C6" s="15"/>
      <c r="D6" s="16"/>
      <c r="E6" s="15"/>
      <c r="F6" s="16"/>
      <c r="G6" s="16"/>
      <c r="H6" s="15"/>
      <c r="I6" s="15"/>
      <c r="L6" s="13"/>
      <c r="M6" s="13"/>
      <c r="N6" s="13"/>
      <c r="O6" s="13"/>
      <c r="P6" s="14"/>
      <c r="Q6" s="14"/>
      <c r="R6" s="14"/>
      <c r="S6" s="11"/>
      <c r="T6" s="6"/>
    </row>
    <row r="7" spans="1:31" s="8" customFormat="1" x14ac:dyDescent="0.25">
      <c r="A7" s="18"/>
      <c r="B7" s="17"/>
      <c r="C7" s="18" t="s">
        <v>14</v>
      </c>
      <c r="D7" s="32" t="s">
        <v>15</v>
      </c>
      <c r="E7" s="33"/>
      <c r="F7" s="32"/>
      <c r="G7" s="17"/>
      <c r="H7" s="18">
        <v>1</v>
      </c>
      <c r="I7" s="34">
        <v>0.5</v>
      </c>
      <c r="J7" s="7"/>
      <c r="M7" s="13"/>
      <c r="N7" s="13"/>
      <c r="O7" s="13"/>
      <c r="P7" s="13"/>
      <c r="Q7" s="13"/>
      <c r="R7" s="7"/>
      <c r="S7" s="7"/>
    </row>
    <row r="8" spans="1:31" s="8" customFormat="1" x14ac:dyDescent="0.25">
      <c r="A8" s="18"/>
      <c r="B8" s="17"/>
      <c r="C8" s="18" t="s">
        <v>14</v>
      </c>
      <c r="D8" s="32" t="s">
        <v>16</v>
      </c>
      <c r="E8" s="33"/>
      <c r="F8" s="32"/>
      <c r="G8" s="17"/>
      <c r="H8" s="18">
        <v>4</v>
      </c>
      <c r="I8" s="34">
        <v>0.5</v>
      </c>
      <c r="J8" s="7"/>
      <c r="M8" s="7"/>
    </row>
    <row r="9" spans="1:31" s="8" customFormat="1" x14ac:dyDescent="0.25">
      <c r="A9" s="18"/>
      <c r="B9" s="17"/>
      <c r="C9" s="18" t="s">
        <v>14</v>
      </c>
      <c r="D9" s="32" t="s">
        <v>17</v>
      </c>
      <c r="E9" s="33"/>
      <c r="F9" s="32"/>
      <c r="G9" s="17"/>
      <c r="H9" s="18">
        <v>4</v>
      </c>
      <c r="I9" s="34">
        <v>1</v>
      </c>
      <c r="J9" s="7"/>
      <c r="M9" s="7"/>
    </row>
    <row r="10" spans="1:31" s="8" customFormat="1" x14ac:dyDescent="0.25">
      <c r="A10" s="18"/>
      <c r="B10" s="17"/>
      <c r="C10" s="18" t="s">
        <v>14</v>
      </c>
      <c r="D10" s="32" t="s">
        <v>18</v>
      </c>
      <c r="E10" s="33"/>
      <c r="F10" s="32"/>
      <c r="G10" s="17"/>
      <c r="H10" s="18">
        <v>4</v>
      </c>
      <c r="I10" s="34">
        <v>1</v>
      </c>
      <c r="J10" s="7"/>
      <c r="M10" s="7"/>
    </row>
    <row r="11" spans="1:31" s="8" customFormat="1" x14ac:dyDescent="0.25">
      <c r="A11" s="18"/>
      <c r="B11" s="17"/>
      <c r="C11" s="18" t="s">
        <v>14</v>
      </c>
      <c r="D11" s="32" t="s">
        <v>19</v>
      </c>
      <c r="E11" s="33"/>
      <c r="F11" s="32"/>
      <c r="G11" s="17"/>
      <c r="H11" s="18">
        <v>4</v>
      </c>
      <c r="I11" s="34">
        <v>0.5</v>
      </c>
      <c r="J11" s="7"/>
      <c r="M11" s="7"/>
    </row>
    <row r="12" spans="1:31" s="8" customFormat="1" x14ac:dyDescent="0.25">
      <c r="A12" s="18"/>
      <c r="B12" s="17"/>
      <c r="C12" s="18" t="s">
        <v>14</v>
      </c>
      <c r="D12" s="32" t="s">
        <v>20</v>
      </c>
      <c r="E12" s="33"/>
      <c r="F12" s="32"/>
      <c r="G12" s="17"/>
      <c r="H12" s="18">
        <v>4</v>
      </c>
      <c r="I12" s="34">
        <v>1</v>
      </c>
      <c r="J12" s="7"/>
      <c r="M12" s="7"/>
    </row>
    <row r="13" spans="1:31" s="8" customFormat="1" x14ac:dyDescent="0.25">
      <c r="A13" s="18"/>
      <c r="B13" s="17"/>
      <c r="C13" s="18" t="s">
        <v>14</v>
      </c>
      <c r="D13" s="32" t="s">
        <v>21</v>
      </c>
      <c r="E13" s="33"/>
      <c r="F13" s="32"/>
      <c r="G13" s="17"/>
      <c r="H13" s="18">
        <v>1</v>
      </c>
      <c r="I13" s="34">
        <v>1</v>
      </c>
      <c r="J13" s="7"/>
      <c r="M13" s="7"/>
    </row>
    <row r="14" spans="1:31" s="8" customFormat="1" x14ac:dyDescent="0.25">
      <c r="A14" s="18"/>
      <c r="B14" s="17"/>
      <c r="C14" s="18" t="s">
        <v>14</v>
      </c>
      <c r="D14" s="32" t="s">
        <v>22</v>
      </c>
      <c r="E14" s="33"/>
      <c r="F14" s="32"/>
      <c r="G14" s="17"/>
      <c r="H14" s="18">
        <v>1</v>
      </c>
      <c r="I14" s="34">
        <v>1</v>
      </c>
      <c r="J14" s="7"/>
      <c r="M14" s="7"/>
    </row>
    <row r="15" spans="1:31" s="8" customFormat="1" x14ac:dyDescent="0.25">
      <c r="A15" s="18"/>
      <c r="B15" s="17"/>
      <c r="C15" s="18" t="s">
        <v>14</v>
      </c>
      <c r="D15" s="32" t="s">
        <v>23</v>
      </c>
      <c r="E15" s="33"/>
      <c r="F15" s="32" t="s">
        <v>24</v>
      </c>
      <c r="G15" s="17"/>
      <c r="H15" s="18">
        <v>4</v>
      </c>
      <c r="I15" s="34">
        <v>1</v>
      </c>
      <c r="J15" s="7"/>
      <c r="M15" s="7"/>
    </row>
    <row r="16" spans="1:31" s="8" customFormat="1" x14ac:dyDescent="0.25">
      <c r="A16" s="18"/>
      <c r="B16" s="17"/>
      <c r="C16" s="18" t="s">
        <v>14</v>
      </c>
      <c r="D16" s="32" t="s">
        <v>25</v>
      </c>
      <c r="E16" s="33"/>
      <c r="F16" s="32"/>
      <c r="G16" s="17"/>
      <c r="H16" s="18">
        <v>3</v>
      </c>
      <c r="I16" s="34">
        <v>0.5</v>
      </c>
      <c r="J16" s="7"/>
      <c r="M16" s="7"/>
    </row>
    <row r="17" spans="1:13" s="8" customFormat="1" x14ac:dyDescent="0.25">
      <c r="A17" s="18"/>
      <c r="B17" s="17"/>
      <c r="C17" s="18" t="s">
        <v>26</v>
      </c>
      <c r="D17" s="32" t="s">
        <v>27</v>
      </c>
      <c r="E17" s="33"/>
      <c r="F17" s="32"/>
      <c r="G17" s="17"/>
      <c r="H17" s="18">
        <v>3</v>
      </c>
      <c r="I17" s="34">
        <v>0.5</v>
      </c>
      <c r="J17" s="7"/>
      <c r="M17" s="7"/>
    </row>
    <row r="18" spans="1:13" s="8" customFormat="1" x14ac:dyDescent="0.25">
      <c r="A18" s="18"/>
      <c r="B18" s="17"/>
      <c r="C18" s="18"/>
      <c r="D18" s="32"/>
      <c r="E18" s="33">
        <v>0</v>
      </c>
      <c r="F18" s="32" t="s">
        <v>28</v>
      </c>
      <c r="G18" s="17"/>
      <c r="H18" s="18"/>
      <c r="I18" s="34"/>
      <c r="J18" s="7"/>
      <c r="M18" s="7"/>
    </row>
    <row r="19" spans="1:13" s="8" customFormat="1" ht="31.5" x14ac:dyDescent="0.25">
      <c r="A19" s="18"/>
      <c r="B19" s="17"/>
      <c r="C19" s="17"/>
      <c r="D19" s="32"/>
      <c r="E19" s="33">
        <v>1</v>
      </c>
      <c r="F19" s="32" t="s">
        <v>29</v>
      </c>
      <c r="G19" s="17"/>
      <c r="H19" s="18"/>
      <c r="I19" s="34"/>
      <c r="J19" s="7"/>
      <c r="M19" s="7"/>
    </row>
    <row r="20" spans="1:13" s="8" customFormat="1" ht="47.25" x14ac:dyDescent="0.25">
      <c r="A20" s="18"/>
      <c r="B20" s="17"/>
      <c r="C20" s="18"/>
      <c r="D20" s="32"/>
      <c r="E20" s="33">
        <v>2</v>
      </c>
      <c r="F20" s="32" t="s">
        <v>30</v>
      </c>
      <c r="G20" s="17"/>
      <c r="H20" s="18"/>
      <c r="I20" s="34"/>
      <c r="J20" s="7"/>
      <c r="M20" s="7"/>
    </row>
    <row r="21" spans="1:13" s="8" customFormat="1" x14ac:dyDescent="0.25">
      <c r="A21" s="18"/>
      <c r="B21" s="17"/>
      <c r="C21" s="18"/>
      <c r="D21" s="32"/>
      <c r="E21" s="33">
        <v>3</v>
      </c>
      <c r="F21" s="32" t="s">
        <v>31</v>
      </c>
      <c r="G21" s="17"/>
      <c r="H21" s="18"/>
      <c r="I21" s="34"/>
      <c r="J21" s="7"/>
      <c r="M21" s="7"/>
    </row>
    <row r="22" spans="1:13" s="8" customFormat="1" x14ac:dyDescent="0.25">
      <c r="A22" s="18"/>
      <c r="B22" s="17"/>
      <c r="C22" s="18" t="s">
        <v>26</v>
      </c>
      <c r="D22" s="32" t="s">
        <v>32</v>
      </c>
      <c r="E22" s="33"/>
      <c r="F22" s="32"/>
      <c r="G22" s="17"/>
      <c r="H22" s="18">
        <v>2</v>
      </c>
      <c r="I22" s="34">
        <v>2</v>
      </c>
      <c r="J22" s="7"/>
      <c r="M22" s="7"/>
    </row>
    <row r="23" spans="1:13" s="8" customFormat="1" x14ac:dyDescent="0.25">
      <c r="A23" s="18"/>
      <c r="B23" s="17"/>
      <c r="C23" s="18"/>
      <c r="D23" s="32"/>
      <c r="E23" s="33">
        <v>0</v>
      </c>
      <c r="F23" s="32" t="s">
        <v>33</v>
      </c>
      <c r="G23" s="17"/>
      <c r="H23" s="18"/>
      <c r="I23" s="34"/>
      <c r="J23" s="7"/>
      <c r="M23" s="7"/>
    </row>
    <row r="24" spans="1:13" s="8" customFormat="1" ht="31.5" x14ac:dyDescent="0.25">
      <c r="A24" s="18"/>
      <c r="B24" s="17"/>
      <c r="C24" s="18"/>
      <c r="D24" s="32"/>
      <c r="E24" s="33">
        <v>1</v>
      </c>
      <c r="F24" s="32" t="s">
        <v>29</v>
      </c>
      <c r="G24" s="17"/>
      <c r="H24" s="18"/>
      <c r="I24" s="34"/>
      <c r="J24" s="7"/>
      <c r="M24" s="7"/>
    </row>
    <row r="25" spans="1:13" s="8" customFormat="1" ht="31.5" x14ac:dyDescent="0.25">
      <c r="A25" s="18"/>
      <c r="B25" s="17"/>
      <c r="C25" s="18"/>
      <c r="D25" s="32"/>
      <c r="E25" s="33">
        <v>2</v>
      </c>
      <c r="F25" s="32" t="s">
        <v>34</v>
      </c>
      <c r="G25" s="17"/>
      <c r="H25" s="18"/>
      <c r="I25" s="34"/>
      <c r="J25" s="7"/>
      <c r="M25" s="7"/>
    </row>
    <row r="26" spans="1:13" s="8" customFormat="1" x14ac:dyDescent="0.25">
      <c r="A26" s="18"/>
      <c r="B26" s="17"/>
      <c r="C26" s="18"/>
      <c r="D26" s="32"/>
      <c r="E26" s="33">
        <v>3</v>
      </c>
      <c r="F26" s="32" t="s">
        <v>31</v>
      </c>
      <c r="G26" s="17"/>
      <c r="H26" s="18"/>
      <c r="I26" s="34"/>
      <c r="J26" s="7"/>
      <c r="M26" s="7"/>
    </row>
    <row r="27" spans="1:13" s="8" customFormat="1" x14ac:dyDescent="0.25">
      <c r="A27" s="18"/>
      <c r="B27" s="17"/>
      <c r="C27" s="18" t="s">
        <v>26</v>
      </c>
      <c r="D27" s="32" t="s">
        <v>35</v>
      </c>
      <c r="E27" s="33"/>
      <c r="F27" s="32"/>
      <c r="G27" s="17"/>
      <c r="H27" s="18">
        <v>3</v>
      </c>
      <c r="I27" s="34">
        <v>2</v>
      </c>
      <c r="J27" s="7"/>
      <c r="M27" s="7"/>
    </row>
    <row r="28" spans="1:13" s="8" customFormat="1" x14ac:dyDescent="0.25">
      <c r="A28" s="18"/>
      <c r="B28" s="17"/>
      <c r="C28" s="18"/>
      <c r="D28" s="32"/>
      <c r="E28" s="33">
        <v>0</v>
      </c>
      <c r="F28" s="32" t="s">
        <v>36</v>
      </c>
      <c r="G28" s="17"/>
      <c r="H28" s="18"/>
      <c r="I28" s="34"/>
      <c r="J28" s="7"/>
      <c r="M28" s="7"/>
    </row>
    <row r="29" spans="1:13" s="8" customFormat="1" ht="31.5" x14ac:dyDescent="0.25">
      <c r="A29" s="18"/>
      <c r="B29" s="17"/>
      <c r="C29" s="18"/>
      <c r="D29" s="32"/>
      <c r="E29" s="33">
        <v>1</v>
      </c>
      <c r="F29" s="32" t="s">
        <v>37</v>
      </c>
      <c r="G29" s="17"/>
      <c r="H29" s="18"/>
      <c r="I29" s="34"/>
      <c r="J29" s="7"/>
      <c r="M29" s="7"/>
    </row>
    <row r="30" spans="1:13" s="8" customFormat="1" ht="31.5" x14ac:dyDescent="0.25">
      <c r="A30" s="18"/>
      <c r="B30" s="17"/>
      <c r="C30" s="18"/>
      <c r="D30" s="32"/>
      <c r="E30" s="33">
        <v>2</v>
      </c>
      <c r="F30" s="32" t="s">
        <v>38</v>
      </c>
      <c r="G30" s="17"/>
      <c r="H30" s="18"/>
      <c r="I30" s="34"/>
      <c r="J30" s="7"/>
      <c r="M30" s="7"/>
    </row>
    <row r="31" spans="1:13" s="8" customFormat="1" x14ac:dyDescent="0.25">
      <c r="A31" s="18"/>
      <c r="B31" s="17"/>
      <c r="C31" s="18"/>
      <c r="D31" s="32"/>
      <c r="E31" s="33">
        <v>3</v>
      </c>
      <c r="F31" s="32" t="s">
        <v>31</v>
      </c>
      <c r="G31" s="17"/>
      <c r="H31" s="18"/>
      <c r="I31" s="34"/>
      <c r="J31" s="7"/>
      <c r="M31" s="7"/>
    </row>
    <row r="32" spans="1:13" s="8" customFormat="1" x14ac:dyDescent="0.25">
      <c r="A32" s="18"/>
      <c r="B32" s="17"/>
      <c r="C32" s="18" t="s">
        <v>26</v>
      </c>
      <c r="D32" s="32" t="s">
        <v>39</v>
      </c>
      <c r="E32" s="33"/>
      <c r="F32" s="32"/>
      <c r="G32" s="17"/>
      <c r="H32" s="18">
        <v>2</v>
      </c>
      <c r="I32" s="34">
        <v>2</v>
      </c>
      <c r="J32" s="7"/>
      <c r="M32" s="7"/>
    </row>
    <row r="33" spans="1:13" s="8" customFormat="1" ht="31.5" x14ac:dyDescent="0.25">
      <c r="A33" s="18"/>
      <c r="B33" s="17"/>
      <c r="C33" s="18"/>
      <c r="D33" s="32"/>
      <c r="E33" s="33">
        <v>0</v>
      </c>
      <c r="F33" s="32" t="s">
        <v>40</v>
      </c>
      <c r="G33" s="17"/>
      <c r="H33" s="18"/>
      <c r="I33" s="34"/>
      <c r="J33" s="7"/>
      <c r="M33" s="7"/>
    </row>
    <row r="34" spans="1:13" s="8" customFormat="1" x14ac:dyDescent="0.25">
      <c r="A34" s="18"/>
      <c r="B34" s="17"/>
      <c r="C34" s="17"/>
      <c r="D34" s="32"/>
      <c r="E34" s="33">
        <v>1</v>
      </c>
      <c r="F34" s="32" t="s">
        <v>41</v>
      </c>
      <c r="G34" s="17"/>
      <c r="H34" s="18"/>
      <c r="I34" s="34"/>
      <c r="J34" s="7"/>
      <c r="M34" s="7"/>
    </row>
    <row r="35" spans="1:13" s="8" customFormat="1" ht="47.25" x14ac:dyDescent="0.25">
      <c r="A35" s="18"/>
      <c r="B35" s="17"/>
      <c r="C35" s="18"/>
      <c r="D35" s="32"/>
      <c r="E35" s="33">
        <v>2</v>
      </c>
      <c r="F35" s="32" t="s">
        <v>42</v>
      </c>
      <c r="G35" s="17"/>
      <c r="H35" s="18"/>
      <c r="I35" s="34"/>
      <c r="J35" s="7"/>
      <c r="M35" s="7"/>
    </row>
    <row r="36" spans="1:13" s="8" customFormat="1" x14ac:dyDescent="0.25">
      <c r="A36" s="18"/>
      <c r="B36" s="17"/>
      <c r="C36" s="18"/>
      <c r="D36" s="32"/>
      <c r="E36" s="33">
        <v>3</v>
      </c>
      <c r="F36" s="32" t="s">
        <v>31</v>
      </c>
      <c r="G36" s="17"/>
      <c r="H36" s="18"/>
      <c r="I36" s="34"/>
      <c r="J36" s="7"/>
      <c r="M36" s="7"/>
    </row>
    <row r="37" spans="1:13" s="8" customFormat="1" x14ac:dyDescent="0.25">
      <c r="A37" s="18"/>
      <c r="B37" s="17"/>
      <c r="C37" s="18" t="s">
        <v>26</v>
      </c>
      <c r="D37" s="32" t="s">
        <v>43</v>
      </c>
      <c r="E37" s="33"/>
      <c r="F37" s="32"/>
      <c r="G37" s="17"/>
      <c r="H37" s="18">
        <v>4</v>
      </c>
      <c r="I37" s="34">
        <v>2</v>
      </c>
      <c r="J37" s="7"/>
      <c r="M37" s="7"/>
    </row>
    <row r="38" spans="1:13" s="8" customFormat="1" ht="31.5" x14ac:dyDescent="0.25">
      <c r="A38" s="18"/>
      <c r="B38" s="17"/>
      <c r="C38" s="18"/>
      <c r="D38" s="32"/>
      <c r="E38" s="33">
        <v>0</v>
      </c>
      <c r="F38" s="32" t="s">
        <v>44</v>
      </c>
      <c r="G38" s="17"/>
      <c r="H38" s="18"/>
      <c r="I38" s="34"/>
      <c r="J38" s="7"/>
      <c r="M38" s="7"/>
    </row>
    <row r="39" spans="1:13" s="8" customFormat="1" ht="47.25" x14ac:dyDescent="0.25">
      <c r="A39" s="18"/>
      <c r="B39" s="17"/>
      <c r="C39" s="18"/>
      <c r="D39" s="32"/>
      <c r="E39" s="33">
        <v>1</v>
      </c>
      <c r="F39" s="32" t="s">
        <v>45</v>
      </c>
      <c r="G39" s="17"/>
      <c r="H39" s="18"/>
      <c r="I39" s="34"/>
      <c r="J39" s="7"/>
      <c r="M39" s="7"/>
    </row>
    <row r="40" spans="1:13" s="8" customFormat="1" ht="31.5" x14ac:dyDescent="0.25">
      <c r="A40" s="18"/>
      <c r="B40" s="17"/>
      <c r="C40" s="18"/>
      <c r="D40" s="32"/>
      <c r="E40" s="33">
        <v>2</v>
      </c>
      <c r="F40" s="32" t="s">
        <v>46</v>
      </c>
      <c r="G40" s="17"/>
      <c r="H40" s="18"/>
      <c r="I40" s="34"/>
      <c r="J40" s="7"/>
      <c r="M40" s="7"/>
    </row>
    <row r="41" spans="1:13" s="8" customFormat="1" ht="63" x14ac:dyDescent="0.25">
      <c r="A41" s="18"/>
      <c r="B41" s="17"/>
      <c r="C41" s="18"/>
      <c r="D41" s="32"/>
      <c r="E41" s="33">
        <v>3</v>
      </c>
      <c r="F41" s="32" t="s">
        <v>47</v>
      </c>
      <c r="G41" s="17"/>
      <c r="H41" s="18"/>
      <c r="I41" s="34"/>
      <c r="J41" s="7"/>
      <c r="M41" s="7"/>
    </row>
    <row r="42" spans="1:13" s="8" customFormat="1" x14ac:dyDescent="0.25">
      <c r="A42" s="18"/>
      <c r="B42" s="17"/>
      <c r="C42" s="18" t="s">
        <v>26</v>
      </c>
      <c r="D42" s="32" t="s">
        <v>48</v>
      </c>
      <c r="E42" s="33"/>
      <c r="F42" s="32"/>
      <c r="G42" s="17"/>
      <c r="H42" s="18">
        <v>1</v>
      </c>
      <c r="I42" s="34">
        <v>2</v>
      </c>
      <c r="J42" s="7"/>
      <c r="M42" s="7"/>
    </row>
    <row r="43" spans="1:13" s="8" customFormat="1" x14ac:dyDescent="0.25">
      <c r="A43" s="18"/>
      <c r="B43" s="17"/>
      <c r="C43" s="18"/>
      <c r="D43" s="32"/>
      <c r="E43" s="33">
        <v>0</v>
      </c>
      <c r="F43" s="32" t="s">
        <v>49</v>
      </c>
      <c r="G43" s="17"/>
      <c r="H43" s="18"/>
      <c r="I43" s="34"/>
      <c r="J43" s="7"/>
      <c r="M43" s="7"/>
    </row>
    <row r="44" spans="1:13" s="8" customFormat="1" ht="31.5" x14ac:dyDescent="0.25">
      <c r="A44" s="18"/>
      <c r="B44" s="17"/>
      <c r="C44" s="18"/>
      <c r="D44" s="32"/>
      <c r="E44" s="33">
        <v>1</v>
      </c>
      <c r="F44" s="32" t="s">
        <v>50</v>
      </c>
      <c r="G44" s="17"/>
      <c r="H44" s="18"/>
      <c r="I44" s="34"/>
      <c r="J44" s="7"/>
      <c r="M44" s="7"/>
    </row>
    <row r="45" spans="1:13" s="8" customFormat="1" ht="47.25" x14ac:dyDescent="0.25">
      <c r="A45" s="18"/>
      <c r="B45" s="17"/>
      <c r="C45" s="18"/>
      <c r="D45" s="32"/>
      <c r="E45" s="33">
        <v>2</v>
      </c>
      <c r="F45" s="32" t="s">
        <v>51</v>
      </c>
      <c r="G45" s="17"/>
      <c r="H45" s="18"/>
      <c r="I45" s="34"/>
      <c r="J45" s="7"/>
      <c r="M45" s="7"/>
    </row>
    <row r="46" spans="1:13" s="8" customFormat="1" ht="78.75" x14ac:dyDescent="0.25">
      <c r="A46" s="18"/>
      <c r="B46" s="17"/>
      <c r="C46" s="18"/>
      <c r="D46" s="32"/>
      <c r="E46" s="33">
        <v>3</v>
      </c>
      <c r="F46" s="32" t="s">
        <v>52</v>
      </c>
      <c r="G46" s="17"/>
      <c r="H46" s="18"/>
      <c r="I46" s="34"/>
      <c r="J46" s="7"/>
      <c r="M46" s="7"/>
    </row>
    <row r="47" spans="1:13" s="8" customFormat="1" x14ac:dyDescent="0.25">
      <c r="A47" s="18"/>
      <c r="B47" s="17"/>
      <c r="C47" s="18" t="s">
        <v>26</v>
      </c>
      <c r="D47" s="32" t="s">
        <v>53</v>
      </c>
      <c r="E47" s="33"/>
      <c r="F47" s="32"/>
      <c r="G47" s="17"/>
      <c r="H47" s="18">
        <v>1</v>
      </c>
      <c r="I47" s="34">
        <v>2</v>
      </c>
      <c r="J47" s="7"/>
      <c r="M47" s="7"/>
    </row>
    <row r="48" spans="1:13" s="8" customFormat="1" x14ac:dyDescent="0.25">
      <c r="A48" s="18"/>
      <c r="B48" s="17"/>
      <c r="C48" s="18"/>
      <c r="D48" s="32"/>
      <c r="E48" s="33">
        <v>0</v>
      </c>
      <c r="F48" s="32" t="s">
        <v>54</v>
      </c>
      <c r="G48" s="17"/>
      <c r="H48" s="18"/>
      <c r="I48" s="18"/>
      <c r="J48" s="7"/>
      <c r="M48" s="7"/>
    </row>
    <row r="49" spans="1:15" s="8" customFormat="1" x14ac:dyDescent="0.25">
      <c r="A49" s="18"/>
      <c r="B49" s="17"/>
      <c r="C49" s="18"/>
      <c r="D49" s="32"/>
      <c r="E49" s="33">
        <v>1</v>
      </c>
      <c r="F49" s="32" t="s">
        <v>55</v>
      </c>
      <c r="G49" s="17"/>
      <c r="H49" s="18"/>
      <c r="I49" s="18"/>
      <c r="J49" s="7"/>
      <c r="M49" s="7"/>
    </row>
    <row r="50" spans="1:15" s="8" customFormat="1" x14ac:dyDescent="0.25">
      <c r="A50" s="18"/>
      <c r="B50" s="17"/>
      <c r="C50" s="18"/>
      <c r="D50" s="32"/>
      <c r="E50" s="33">
        <v>2</v>
      </c>
      <c r="F50" s="32" t="s">
        <v>56</v>
      </c>
      <c r="G50" s="17"/>
      <c r="H50" s="18"/>
      <c r="I50" s="18"/>
      <c r="J50" s="7"/>
      <c r="M50" s="7"/>
    </row>
    <row r="51" spans="1:15" s="8" customFormat="1" ht="31.5" x14ac:dyDescent="0.25">
      <c r="A51" s="19"/>
      <c r="B51" s="17"/>
      <c r="C51" s="18"/>
      <c r="D51" s="32"/>
      <c r="E51" s="33">
        <v>3</v>
      </c>
      <c r="F51" s="32" t="s">
        <v>57</v>
      </c>
      <c r="G51" s="17"/>
      <c r="H51" s="18"/>
      <c r="I51" s="18"/>
      <c r="J51" s="7"/>
      <c r="M51" s="7"/>
    </row>
    <row r="52" spans="1:15" s="30" customFormat="1" ht="33" customHeight="1" x14ac:dyDescent="0.25">
      <c r="A52" s="26" t="s">
        <v>58</v>
      </c>
      <c r="B52" s="27" t="s">
        <v>59</v>
      </c>
      <c r="C52" s="26"/>
      <c r="D52" s="27"/>
      <c r="E52" s="26"/>
      <c r="F52" s="27"/>
      <c r="G52" s="27"/>
      <c r="H52" s="26"/>
      <c r="I52" s="39">
        <f>SUM(I53:I90)</f>
        <v>14.5</v>
      </c>
      <c r="J52" s="28"/>
      <c r="K52" s="29"/>
      <c r="L52" s="29"/>
      <c r="M52" s="29"/>
      <c r="N52" s="29"/>
      <c r="O52" s="29"/>
    </row>
    <row r="53" spans="1:15" s="8" customFormat="1" x14ac:dyDescent="0.25">
      <c r="A53" s="18">
        <v>1</v>
      </c>
      <c r="B53" s="32" t="s">
        <v>59</v>
      </c>
      <c r="C53" s="17"/>
      <c r="D53" s="17"/>
      <c r="E53" s="17"/>
      <c r="F53" s="17"/>
      <c r="G53" s="17"/>
      <c r="H53" s="18"/>
      <c r="I53" s="18"/>
      <c r="J53" s="7"/>
      <c r="M53" s="7"/>
    </row>
    <row r="54" spans="1:15" s="8" customFormat="1" ht="31.5" x14ac:dyDescent="0.25">
      <c r="A54" s="18"/>
      <c r="B54" s="17"/>
      <c r="C54" s="18" t="s">
        <v>14</v>
      </c>
      <c r="D54" s="32" t="s">
        <v>60</v>
      </c>
      <c r="E54" s="33"/>
      <c r="F54" s="32"/>
      <c r="G54" s="17"/>
      <c r="H54" s="18">
        <v>1</v>
      </c>
      <c r="I54" s="34">
        <v>0.5</v>
      </c>
      <c r="J54" s="7"/>
      <c r="M54" s="7"/>
    </row>
    <row r="55" spans="1:15" s="8" customFormat="1" x14ac:dyDescent="0.25">
      <c r="A55" s="18"/>
      <c r="B55" s="17"/>
      <c r="C55" s="18" t="s">
        <v>14</v>
      </c>
      <c r="D55" s="32" t="s">
        <v>15</v>
      </c>
      <c r="E55" s="33"/>
      <c r="F55" s="32"/>
      <c r="G55" s="17"/>
      <c r="H55" s="18">
        <v>1</v>
      </c>
      <c r="I55" s="34">
        <v>0.5</v>
      </c>
      <c r="J55" s="7"/>
      <c r="M55" s="7"/>
    </row>
    <row r="56" spans="1:15" s="8" customFormat="1" x14ac:dyDescent="0.25">
      <c r="A56" s="18"/>
      <c r="B56" s="17"/>
      <c r="C56" s="18" t="s">
        <v>14</v>
      </c>
      <c r="D56" s="32" t="s">
        <v>61</v>
      </c>
      <c r="E56" s="33"/>
      <c r="F56" s="32"/>
      <c r="G56" s="17"/>
      <c r="H56" s="18">
        <v>4</v>
      </c>
      <c r="I56" s="34">
        <v>0.5</v>
      </c>
      <c r="J56" s="7"/>
      <c r="M56" s="7"/>
    </row>
    <row r="57" spans="1:15" s="8" customFormat="1" x14ac:dyDescent="0.25">
      <c r="A57" s="18"/>
      <c r="B57" s="17"/>
      <c r="C57" s="18" t="s">
        <v>14</v>
      </c>
      <c r="D57" s="32" t="s">
        <v>62</v>
      </c>
      <c r="E57" s="33"/>
      <c r="F57" s="32"/>
      <c r="G57" s="17"/>
      <c r="H57" s="18">
        <v>4</v>
      </c>
      <c r="I57" s="34">
        <v>0.5</v>
      </c>
      <c r="J57" s="7"/>
      <c r="M57" s="7"/>
    </row>
    <row r="58" spans="1:15" s="8" customFormat="1" x14ac:dyDescent="0.25">
      <c r="A58" s="18"/>
      <c r="B58" s="17"/>
      <c r="C58" s="18" t="s">
        <v>14</v>
      </c>
      <c r="D58" s="32" t="s">
        <v>63</v>
      </c>
      <c r="E58" s="33"/>
      <c r="F58" s="32"/>
      <c r="G58" s="17"/>
      <c r="H58" s="18">
        <v>4</v>
      </c>
      <c r="I58" s="34">
        <v>0.5</v>
      </c>
      <c r="J58" s="7"/>
      <c r="M58" s="7"/>
    </row>
    <row r="59" spans="1:15" s="8" customFormat="1" x14ac:dyDescent="0.25">
      <c r="A59" s="18"/>
      <c r="B59" s="17"/>
      <c r="C59" s="18" t="s">
        <v>14</v>
      </c>
      <c r="D59" s="32" t="s">
        <v>64</v>
      </c>
      <c r="E59" s="33"/>
      <c r="F59" s="32"/>
      <c r="G59" s="17"/>
      <c r="H59" s="18">
        <v>4</v>
      </c>
      <c r="I59" s="34">
        <v>0.5</v>
      </c>
      <c r="J59" s="7"/>
      <c r="M59" s="7"/>
    </row>
    <row r="60" spans="1:15" s="8" customFormat="1" x14ac:dyDescent="0.25">
      <c r="A60" s="18"/>
      <c r="B60" s="17"/>
      <c r="C60" s="18" t="s">
        <v>14</v>
      </c>
      <c r="D60" s="32" t="s">
        <v>18</v>
      </c>
      <c r="E60" s="33"/>
      <c r="F60" s="32"/>
      <c r="G60" s="17"/>
      <c r="H60" s="18">
        <v>4</v>
      </c>
      <c r="I60" s="34">
        <v>0.5</v>
      </c>
      <c r="J60" s="7"/>
      <c r="M60" s="7"/>
    </row>
    <row r="61" spans="1:15" s="8" customFormat="1" x14ac:dyDescent="0.25">
      <c r="A61" s="18"/>
      <c r="B61" s="17"/>
      <c r="C61" s="18" t="s">
        <v>26</v>
      </c>
      <c r="D61" s="32" t="s">
        <v>65</v>
      </c>
      <c r="E61" s="33"/>
      <c r="F61" s="32"/>
      <c r="G61" s="17"/>
      <c r="H61" s="18">
        <v>1</v>
      </c>
      <c r="I61" s="34">
        <v>1</v>
      </c>
      <c r="J61" s="7"/>
      <c r="M61" s="7"/>
    </row>
    <row r="62" spans="1:15" s="8" customFormat="1" x14ac:dyDescent="0.25">
      <c r="A62" s="18"/>
      <c r="B62" s="17"/>
      <c r="C62" s="18"/>
      <c r="D62" s="32"/>
      <c r="E62" s="33">
        <v>0</v>
      </c>
      <c r="F62" s="32" t="s">
        <v>49</v>
      </c>
      <c r="G62" s="17"/>
      <c r="H62" s="18"/>
      <c r="I62" s="34"/>
      <c r="J62" s="7"/>
      <c r="M62" s="7"/>
    </row>
    <row r="63" spans="1:15" s="8" customFormat="1" ht="31.5" x14ac:dyDescent="0.25">
      <c r="A63" s="18"/>
      <c r="B63" s="17"/>
      <c r="C63" s="17"/>
      <c r="D63" s="32"/>
      <c r="E63" s="33">
        <v>1</v>
      </c>
      <c r="F63" s="32" t="s">
        <v>50</v>
      </c>
      <c r="G63" s="17"/>
      <c r="H63" s="18"/>
      <c r="I63" s="34"/>
      <c r="J63" s="7"/>
      <c r="M63" s="7"/>
    </row>
    <row r="64" spans="1:15" s="8" customFormat="1" ht="47.25" x14ac:dyDescent="0.25">
      <c r="A64" s="18"/>
      <c r="B64" s="17"/>
      <c r="C64" s="18"/>
      <c r="D64" s="32"/>
      <c r="E64" s="33">
        <v>2</v>
      </c>
      <c r="F64" s="32" t="s">
        <v>51</v>
      </c>
      <c r="G64" s="17"/>
      <c r="H64" s="18"/>
      <c r="I64" s="34"/>
      <c r="J64" s="7"/>
      <c r="M64" s="7"/>
    </row>
    <row r="65" spans="1:13" s="8" customFormat="1" ht="78.75" x14ac:dyDescent="0.25">
      <c r="A65" s="18"/>
      <c r="B65" s="17"/>
      <c r="C65" s="18"/>
      <c r="D65" s="32"/>
      <c r="E65" s="33">
        <v>3</v>
      </c>
      <c r="F65" s="32" t="s">
        <v>52</v>
      </c>
      <c r="G65" s="17"/>
      <c r="H65" s="18"/>
      <c r="I65" s="34"/>
      <c r="J65" s="7"/>
      <c r="M65" s="7"/>
    </row>
    <row r="66" spans="1:13" s="8" customFormat="1" x14ac:dyDescent="0.25">
      <c r="A66" s="18"/>
      <c r="B66" s="17"/>
      <c r="C66" s="18" t="s">
        <v>26</v>
      </c>
      <c r="D66" s="32" t="s">
        <v>66</v>
      </c>
      <c r="E66" s="33"/>
      <c r="F66" s="32"/>
      <c r="G66" s="17"/>
      <c r="H66" s="18">
        <v>1</v>
      </c>
      <c r="I66" s="34">
        <v>2</v>
      </c>
      <c r="J66" s="7"/>
      <c r="M66" s="7"/>
    </row>
    <row r="67" spans="1:13" s="8" customFormat="1" ht="31.5" x14ac:dyDescent="0.25">
      <c r="A67" s="18"/>
      <c r="B67" s="17"/>
      <c r="C67" s="18"/>
      <c r="D67" s="32"/>
      <c r="E67" s="33">
        <v>0</v>
      </c>
      <c r="F67" s="32" t="s">
        <v>67</v>
      </c>
      <c r="G67" s="17"/>
      <c r="H67" s="18"/>
      <c r="I67" s="34"/>
      <c r="J67" s="7"/>
      <c r="M67" s="7"/>
    </row>
    <row r="68" spans="1:13" s="8" customFormat="1" x14ac:dyDescent="0.25">
      <c r="A68" s="18"/>
      <c r="B68" s="17"/>
      <c r="C68" s="18"/>
      <c r="D68" s="32"/>
      <c r="E68" s="33">
        <v>1</v>
      </c>
      <c r="F68" s="32" t="s">
        <v>68</v>
      </c>
      <c r="G68" s="17"/>
      <c r="H68" s="18"/>
      <c r="I68" s="34"/>
      <c r="J68" s="7"/>
      <c r="M68" s="7"/>
    </row>
    <row r="69" spans="1:13" s="8" customFormat="1" ht="47.25" x14ac:dyDescent="0.25">
      <c r="A69" s="18"/>
      <c r="B69" s="17"/>
      <c r="C69" s="18"/>
      <c r="D69" s="32"/>
      <c r="E69" s="33">
        <v>2</v>
      </c>
      <c r="F69" s="32" t="s">
        <v>69</v>
      </c>
      <c r="G69" s="17"/>
      <c r="H69" s="18"/>
      <c r="I69" s="34"/>
      <c r="J69" s="7"/>
      <c r="M69" s="7"/>
    </row>
    <row r="70" spans="1:13" s="8" customFormat="1" ht="63" x14ac:dyDescent="0.25">
      <c r="A70" s="18"/>
      <c r="B70" s="17"/>
      <c r="C70" s="18"/>
      <c r="D70" s="32"/>
      <c r="E70" s="33">
        <v>3</v>
      </c>
      <c r="F70" s="32" t="s">
        <v>70</v>
      </c>
      <c r="G70" s="17"/>
      <c r="H70" s="18"/>
      <c r="I70" s="34"/>
      <c r="J70" s="7"/>
      <c r="M70" s="7"/>
    </row>
    <row r="71" spans="1:13" s="8" customFormat="1" x14ac:dyDescent="0.25">
      <c r="A71" s="18"/>
      <c r="B71" s="17"/>
      <c r="C71" s="18" t="s">
        <v>26</v>
      </c>
      <c r="D71" s="32" t="s">
        <v>39</v>
      </c>
      <c r="E71" s="33"/>
      <c r="F71" s="32"/>
      <c r="G71" s="17"/>
      <c r="H71" s="18">
        <v>2</v>
      </c>
      <c r="I71" s="34">
        <v>2</v>
      </c>
      <c r="J71" s="7"/>
      <c r="M71" s="7"/>
    </row>
    <row r="72" spans="1:13" s="8" customFormat="1" ht="31.5" x14ac:dyDescent="0.25">
      <c r="A72" s="18"/>
      <c r="B72" s="17"/>
      <c r="C72" s="18"/>
      <c r="D72" s="32"/>
      <c r="E72" s="33">
        <v>0</v>
      </c>
      <c r="F72" s="32" t="s">
        <v>40</v>
      </c>
      <c r="G72" s="17"/>
      <c r="H72" s="18"/>
      <c r="I72" s="34"/>
      <c r="J72" s="7"/>
      <c r="M72" s="7"/>
    </row>
    <row r="73" spans="1:13" s="8" customFormat="1" x14ac:dyDescent="0.25">
      <c r="A73" s="18"/>
      <c r="B73" s="17"/>
      <c r="C73" s="17"/>
      <c r="D73" s="32"/>
      <c r="E73" s="33">
        <v>1</v>
      </c>
      <c r="F73" s="32" t="s">
        <v>71</v>
      </c>
      <c r="G73" s="17"/>
      <c r="H73" s="18"/>
      <c r="I73" s="34"/>
      <c r="J73" s="7"/>
      <c r="M73" s="7"/>
    </row>
    <row r="74" spans="1:13" s="8" customFormat="1" ht="47.25" x14ac:dyDescent="0.25">
      <c r="A74" s="18"/>
      <c r="B74" s="17"/>
      <c r="C74" s="18"/>
      <c r="D74" s="32"/>
      <c r="E74" s="33">
        <v>2</v>
      </c>
      <c r="F74" s="32" t="s">
        <v>42</v>
      </c>
      <c r="G74" s="17"/>
      <c r="H74" s="18"/>
      <c r="I74" s="34"/>
      <c r="J74" s="7"/>
      <c r="M74" s="7"/>
    </row>
    <row r="75" spans="1:13" s="8" customFormat="1" x14ac:dyDescent="0.25">
      <c r="A75" s="18"/>
      <c r="B75" s="17"/>
      <c r="C75" s="18"/>
      <c r="D75" s="32"/>
      <c r="E75" s="33">
        <v>3</v>
      </c>
      <c r="F75" s="32" t="s">
        <v>31</v>
      </c>
      <c r="G75" s="17"/>
      <c r="H75" s="18"/>
      <c r="I75" s="34"/>
      <c r="J75" s="7"/>
      <c r="M75" s="7"/>
    </row>
    <row r="76" spans="1:13" s="8" customFormat="1" x14ac:dyDescent="0.25">
      <c r="A76" s="18"/>
      <c r="B76" s="17"/>
      <c r="C76" s="18" t="s">
        <v>26</v>
      </c>
      <c r="D76" s="32" t="s">
        <v>72</v>
      </c>
      <c r="E76" s="33"/>
      <c r="F76" s="32"/>
      <c r="G76" s="17"/>
      <c r="H76" s="18">
        <v>3</v>
      </c>
      <c r="I76" s="34">
        <v>2</v>
      </c>
      <c r="J76" s="7"/>
      <c r="M76" s="7"/>
    </row>
    <row r="77" spans="1:13" s="8" customFormat="1" ht="47.25" x14ac:dyDescent="0.25">
      <c r="A77" s="18"/>
      <c r="B77" s="17"/>
      <c r="C77" s="18"/>
      <c r="D77" s="32"/>
      <c r="E77" s="33">
        <v>0</v>
      </c>
      <c r="F77" s="32" t="s">
        <v>73</v>
      </c>
      <c r="G77" s="17"/>
      <c r="H77" s="18"/>
      <c r="I77" s="34"/>
      <c r="J77" s="7"/>
      <c r="M77" s="7"/>
    </row>
    <row r="78" spans="1:13" s="8" customFormat="1" x14ac:dyDescent="0.25">
      <c r="A78" s="18"/>
      <c r="B78" s="17"/>
      <c r="C78" s="18"/>
      <c r="D78" s="32"/>
      <c r="E78" s="33">
        <v>1</v>
      </c>
      <c r="F78" s="32" t="s">
        <v>74</v>
      </c>
      <c r="G78" s="17"/>
      <c r="H78" s="18"/>
      <c r="I78" s="34"/>
      <c r="J78" s="7"/>
      <c r="M78" s="7"/>
    </row>
    <row r="79" spans="1:13" s="8" customFormat="1" ht="47.25" x14ac:dyDescent="0.25">
      <c r="A79" s="18"/>
      <c r="B79" s="17"/>
      <c r="C79" s="18"/>
      <c r="D79" s="32"/>
      <c r="E79" s="33">
        <v>2</v>
      </c>
      <c r="F79" s="32" t="s">
        <v>75</v>
      </c>
      <c r="G79" s="17"/>
      <c r="H79" s="18"/>
      <c r="I79" s="34"/>
      <c r="J79" s="7"/>
      <c r="M79" s="7"/>
    </row>
    <row r="80" spans="1:13" s="8" customFormat="1" ht="31.5" x14ac:dyDescent="0.25">
      <c r="A80" s="18"/>
      <c r="B80" s="17"/>
      <c r="C80" s="18"/>
      <c r="D80" s="32"/>
      <c r="E80" s="33">
        <v>3</v>
      </c>
      <c r="F80" s="32" t="s">
        <v>76</v>
      </c>
      <c r="G80" s="17"/>
      <c r="H80" s="18"/>
      <c r="I80" s="34"/>
      <c r="J80" s="7"/>
      <c r="M80" s="7"/>
    </row>
    <row r="81" spans="1:13" s="8" customFormat="1" x14ac:dyDescent="0.25">
      <c r="A81" s="18"/>
      <c r="B81" s="17"/>
      <c r="C81" s="18" t="s">
        <v>26</v>
      </c>
      <c r="D81" s="32" t="s">
        <v>77</v>
      </c>
      <c r="E81" s="33"/>
      <c r="F81" s="32"/>
      <c r="G81" s="17"/>
      <c r="H81" s="18">
        <v>3</v>
      </c>
      <c r="I81" s="34">
        <v>2</v>
      </c>
      <c r="J81" s="7"/>
      <c r="M81" s="7"/>
    </row>
    <row r="82" spans="1:13" s="8" customFormat="1" ht="31.5" x14ac:dyDescent="0.25">
      <c r="A82" s="18"/>
      <c r="B82" s="17"/>
      <c r="C82" s="18"/>
      <c r="D82" s="32"/>
      <c r="E82" s="33">
        <v>0</v>
      </c>
      <c r="F82" s="32" t="s">
        <v>78</v>
      </c>
      <c r="G82" s="17"/>
      <c r="H82" s="18"/>
      <c r="I82" s="34"/>
      <c r="J82" s="7"/>
      <c r="M82" s="7"/>
    </row>
    <row r="83" spans="1:13" s="8" customFormat="1" ht="63" x14ac:dyDescent="0.25">
      <c r="A83" s="18"/>
      <c r="B83" s="17"/>
      <c r="C83" s="18"/>
      <c r="D83" s="32"/>
      <c r="E83" s="33">
        <v>1</v>
      </c>
      <c r="F83" s="32" t="s">
        <v>79</v>
      </c>
      <c r="G83" s="17"/>
      <c r="H83" s="18"/>
      <c r="I83" s="34"/>
      <c r="J83" s="7"/>
      <c r="M83" s="7"/>
    </row>
    <row r="84" spans="1:13" s="8" customFormat="1" ht="47.25" x14ac:dyDescent="0.25">
      <c r="A84" s="18"/>
      <c r="B84" s="17"/>
      <c r="C84" s="18"/>
      <c r="D84" s="32"/>
      <c r="E84" s="33">
        <v>2</v>
      </c>
      <c r="F84" s="32" t="s">
        <v>80</v>
      </c>
      <c r="G84" s="17"/>
      <c r="H84" s="18"/>
      <c r="I84" s="34"/>
      <c r="J84" s="7"/>
      <c r="M84" s="7"/>
    </row>
    <row r="85" spans="1:13" s="8" customFormat="1" ht="31.5" x14ac:dyDescent="0.25">
      <c r="A85" s="18"/>
      <c r="B85" s="17"/>
      <c r="C85" s="18"/>
      <c r="D85" s="32"/>
      <c r="E85" s="33">
        <v>3</v>
      </c>
      <c r="F85" s="32" t="s">
        <v>81</v>
      </c>
      <c r="G85" s="17"/>
      <c r="H85" s="18"/>
      <c r="I85" s="34"/>
      <c r="J85" s="7"/>
      <c r="M85" s="7"/>
    </row>
    <row r="86" spans="1:13" s="8" customFormat="1" ht="31.5" x14ac:dyDescent="0.25">
      <c r="A86" s="18"/>
      <c r="B86" s="17"/>
      <c r="C86" s="18" t="s">
        <v>26</v>
      </c>
      <c r="D86" s="32" t="s">
        <v>82</v>
      </c>
      <c r="E86" s="33"/>
      <c r="F86" s="32"/>
      <c r="G86" s="17"/>
      <c r="H86" s="18">
        <v>1</v>
      </c>
      <c r="I86" s="34">
        <v>2</v>
      </c>
      <c r="J86" s="7"/>
      <c r="M86" s="7"/>
    </row>
    <row r="87" spans="1:13" s="8" customFormat="1" ht="47.25" x14ac:dyDescent="0.25">
      <c r="A87" s="18"/>
      <c r="B87" s="17"/>
      <c r="C87" s="18"/>
      <c r="D87" s="32"/>
      <c r="E87" s="33">
        <v>0</v>
      </c>
      <c r="F87" s="32" t="s">
        <v>83</v>
      </c>
      <c r="G87" s="17"/>
      <c r="H87" s="18"/>
      <c r="I87" s="34"/>
      <c r="J87" s="7"/>
      <c r="M87" s="7"/>
    </row>
    <row r="88" spans="1:13" x14ac:dyDescent="0.25">
      <c r="A88" s="15"/>
      <c r="B88" s="16"/>
      <c r="C88" s="15"/>
      <c r="D88" s="31"/>
      <c r="E88" s="35">
        <v>1</v>
      </c>
      <c r="F88" s="31" t="s">
        <v>84</v>
      </c>
      <c r="G88" s="16"/>
      <c r="H88" s="15"/>
      <c r="I88" s="36"/>
    </row>
    <row r="89" spans="1:13" ht="47.25" x14ac:dyDescent="0.25">
      <c r="A89" s="15"/>
      <c r="B89" s="16"/>
      <c r="C89" s="15"/>
      <c r="D89" s="31"/>
      <c r="E89" s="35">
        <v>2</v>
      </c>
      <c r="F89" s="31" t="s">
        <v>85</v>
      </c>
      <c r="G89" s="16"/>
      <c r="H89" s="15"/>
      <c r="I89" s="36"/>
    </row>
    <row r="90" spans="1:13" ht="31.5" x14ac:dyDescent="0.25">
      <c r="A90" s="15"/>
      <c r="B90" s="16"/>
      <c r="C90" s="15"/>
      <c r="D90" s="31"/>
      <c r="E90" s="35">
        <v>3</v>
      </c>
      <c r="F90" s="31" t="s">
        <v>57</v>
      </c>
      <c r="G90" s="16"/>
      <c r="H90" s="15"/>
      <c r="I90" s="36"/>
    </row>
    <row r="91" spans="1:13" ht="30.75" customHeight="1" x14ac:dyDescent="0.25">
      <c r="A91" s="26" t="s">
        <v>86</v>
      </c>
      <c r="B91" s="27" t="s">
        <v>87</v>
      </c>
      <c r="C91" s="26"/>
      <c r="D91" s="27"/>
      <c r="E91" s="26"/>
      <c r="F91" s="27"/>
      <c r="G91" s="27"/>
      <c r="H91" s="26"/>
      <c r="I91" s="39">
        <f>SUM(I93:I137)</f>
        <v>21.4</v>
      </c>
      <c r="J91" s="28"/>
      <c r="M91" s="25"/>
    </row>
    <row r="92" spans="1:13" s="8" customFormat="1" x14ac:dyDescent="0.25">
      <c r="A92" s="19">
        <v>1</v>
      </c>
      <c r="B92" s="17" t="s">
        <v>87</v>
      </c>
      <c r="C92" s="18"/>
      <c r="D92" s="32"/>
      <c r="E92" s="33"/>
      <c r="F92" s="32"/>
      <c r="G92" s="17"/>
      <c r="H92" s="18"/>
      <c r="I92" s="34"/>
      <c r="J92" s="7"/>
      <c r="M92" s="25"/>
    </row>
    <row r="93" spans="1:13" s="8" customFormat="1" ht="31.5" x14ac:dyDescent="0.25">
      <c r="A93" s="19"/>
      <c r="B93" s="17"/>
      <c r="C93" s="18" t="s">
        <v>14</v>
      </c>
      <c r="D93" s="32" t="s">
        <v>88</v>
      </c>
      <c r="E93" s="33"/>
      <c r="F93" s="32" t="s">
        <v>89</v>
      </c>
      <c r="G93" s="17"/>
      <c r="H93" s="18">
        <v>1</v>
      </c>
      <c r="I93" s="34">
        <v>0.5</v>
      </c>
      <c r="J93" s="7"/>
      <c r="M93" s="25"/>
    </row>
    <row r="94" spans="1:13" s="8" customFormat="1" ht="31.5" x14ac:dyDescent="0.25">
      <c r="A94" s="19"/>
      <c r="B94" s="17"/>
      <c r="C94" s="18" t="s">
        <v>14</v>
      </c>
      <c r="D94" s="32" t="s">
        <v>90</v>
      </c>
      <c r="E94" s="33"/>
      <c r="F94" s="32" t="s">
        <v>91</v>
      </c>
      <c r="G94" s="17"/>
      <c r="H94" s="18">
        <v>1</v>
      </c>
      <c r="I94" s="34">
        <v>0.6</v>
      </c>
      <c r="J94" s="7"/>
      <c r="M94" s="25"/>
    </row>
    <row r="95" spans="1:13" s="8" customFormat="1" ht="78.75" x14ac:dyDescent="0.25">
      <c r="A95" s="19"/>
      <c r="B95" s="17"/>
      <c r="C95" s="18" t="s">
        <v>14</v>
      </c>
      <c r="D95" s="32" t="s">
        <v>92</v>
      </c>
      <c r="E95" s="33"/>
      <c r="F95" s="32" t="s">
        <v>93</v>
      </c>
      <c r="G95" s="17"/>
      <c r="H95" s="18">
        <v>1</v>
      </c>
      <c r="I95" s="34">
        <v>1.2</v>
      </c>
      <c r="J95" s="7"/>
      <c r="M95" s="7"/>
    </row>
    <row r="96" spans="1:13" s="8" customFormat="1" ht="63" x14ac:dyDescent="0.25">
      <c r="A96" s="19"/>
      <c r="B96" s="17"/>
      <c r="C96" s="18" t="s">
        <v>14</v>
      </c>
      <c r="D96" s="32" t="s">
        <v>94</v>
      </c>
      <c r="E96" s="33"/>
      <c r="F96" s="32" t="s">
        <v>95</v>
      </c>
      <c r="G96" s="17"/>
      <c r="H96" s="18">
        <v>1</v>
      </c>
      <c r="I96" s="34">
        <v>1.2</v>
      </c>
      <c r="J96" s="7"/>
      <c r="L96" s="10"/>
      <c r="M96" s="25"/>
    </row>
    <row r="97" spans="1:13" s="8" customFormat="1" ht="78.75" x14ac:dyDescent="0.25">
      <c r="A97" s="19"/>
      <c r="B97" s="17"/>
      <c r="C97" s="18" t="s">
        <v>14</v>
      </c>
      <c r="D97" s="32" t="s">
        <v>96</v>
      </c>
      <c r="E97" s="33"/>
      <c r="F97" s="32" t="s">
        <v>97</v>
      </c>
      <c r="G97" s="17"/>
      <c r="H97" s="18">
        <v>1</v>
      </c>
      <c r="I97" s="34">
        <v>1.2</v>
      </c>
      <c r="J97" s="7"/>
      <c r="M97" s="7"/>
    </row>
    <row r="98" spans="1:13" s="8" customFormat="1" ht="110.25" x14ac:dyDescent="0.25">
      <c r="A98" s="19"/>
      <c r="B98" s="17"/>
      <c r="C98" s="18" t="s">
        <v>14</v>
      </c>
      <c r="D98" s="32" t="s">
        <v>98</v>
      </c>
      <c r="E98" s="33"/>
      <c r="F98" s="32" t="s">
        <v>99</v>
      </c>
      <c r="G98" s="17"/>
      <c r="H98" s="18">
        <v>1</v>
      </c>
      <c r="I98" s="34">
        <v>1.2</v>
      </c>
      <c r="J98" s="7"/>
      <c r="M98" s="7"/>
    </row>
    <row r="99" spans="1:13" s="8" customFormat="1" ht="31.5" x14ac:dyDescent="0.25">
      <c r="A99" s="19"/>
      <c r="B99" s="17"/>
      <c r="C99" s="18" t="s">
        <v>14</v>
      </c>
      <c r="D99" s="32" t="s">
        <v>16</v>
      </c>
      <c r="E99" s="33"/>
      <c r="F99" s="32" t="s">
        <v>91</v>
      </c>
      <c r="G99" s="17"/>
      <c r="H99" s="18">
        <v>4</v>
      </c>
      <c r="I99" s="34">
        <v>0.9</v>
      </c>
      <c r="J99" s="7"/>
      <c r="M99" s="7"/>
    </row>
    <row r="100" spans="1:13" s="8" customFormat="1" x14ac:dyDescent="0.25">
      <c r="A100" s="19"/>
      <c r="B100" s="17"/>
      <c r="C100" s="18" t="s">
        <v>14</v>
      </c>
      <c r="D100" s="32" t="s">
        <v>100</v>
      </c>
      <c r="E100" s="33"/>
      <c r="F100" s="32"/>
      <c r="G100" s="17"/>
      <c r="H100" s="18">
        <v>4</v>
      </c>
      <c r="I100" s="34">
        <v>0.9</v>
      </c>
      <c r="J100" s="7"/>
      <c r="M100" s="7"/>
    </row>
    <row r="101" spans="1:13" s="8" customFormat="1" ht="31.5" x14ac:dyDescent="0.25">
      <c r="A101" s="19"/>
      <c r="B101" s="17"/>
      <c r="C101" s="18" t="s">
        <v>14</v>
      </c>
      <c r="D101" s="32" t="s">
        <v>101</v>
      </c>
      <c r="E101" s="33"/>
      <c r="F101" s="32" t="s">
        <v>91</v>
      </c>
      <c r="G101" s="17"/>
      <c r="H101" s="18">
        <v>1</v>
      </c>
      <c r="I101" s="34">
        <v>0.6</v>
      </c>
      <c r="J101" s="7"/>
      <c r="M101" s="7"/>
    </row>
    <row r="102" spans="1:13" s="8" customFormat="1" ht="31.5" x14ac:dyDescent="0.25">
      <c r="A102" s="19"/>
      <c r="B102" s="17"/>
      <c r="C102" s="18" t="s">
        <v>14</v>
      </c>
      <c r="D102" s="32" t="s">
        <v>102</v>
      </c>
      <c r="E102" s="33"/>
      <c r="F102" s="32"/>
      <c r="G102" s="17"/>
      <c r="H102" s="18">
        <v>1</v>
      </c>
      <c r="I102" s="34">
        <v>0.6</v>
      </c>
      <c r="J102" s="7"/>
      <c r="M102" s="7"/>
    </row>
    <row r="103" spans="1:13" s="8" customFormat="1" ht="31.5" x14ac:dyDescent="0.25">
      <c r="A103" s="19"/>
      <c r="B103" s="17"/>
      <c r="C103" s="18" t="s">
        <v>14</v>
      </c>
      <c r="D103" s="32" t="s">
        <v>103</v>
      </c>
      <c r="E103" s="33"/>
      <c r="F103" s="32"/>
      <c r="G103" s="17"/>
      <c r="H103" s="18">
        <v>1</v>
      </c>
      <c r="I103" s="34">
        <v>0.5</v>
      </c>
      <c r="J103" s="7"/>
      <c r="M103" s="7"/>
    </row>
    <row r="104" spans="1:13" s="8" customFormat="1" x14ac:dyDescent="0.25">
      <c r="A104" s="19"/>
      <c r="B104" s="17"/>
      <c r="C104" s="18" t="s">
        <v>14</v>
      </c>
      <c r="D104" s="32" t="s">
        <v>104</v>
      </c>
      <c r="E104" s="33"/>
      <c r="F104" s="32"/>
      <c r="G104" s="17"/>
      <c r="H104" s="18">
        <v>1</v>
      </c>
      <c r="I104" s="34">
        <v>0.5</v>
      </c>
      <c r="J104" s="7"/>
      <c r="M104" s="7"/>
    </row>
    <row r="105" spans="1:13" s="8" customFormat="1" x14ac:dyDescent="0.25">
      <c r="A105" s="19"/>
      <c r="B105" s="17"/>
      <c r="C105" s="18" t="s">
        <v>14</v>
      </c>
      <c r="D105" s="32" t="s">
        <v>105</v>
      </c>
      <c r="E105" s="33"/>
      <c r="F105" s="32"/>
      <c r="G105" s="17"/>
      <c r="H105" s="18">
        <v>1</v>
      </c>
      <c r="I105" s="34">
        <v>0.5</v>
      </c>
      <c r="J105" s="7"/>
      <c r="M105" s="7"/>
    </row>
    <row r="106" spans="1:13" s="8" customFormat="1" x14ac:dyDescent="0.25">
      <c r="A106" s="19"/>
      <c r="B106" s="17"/>
      <c r="C106" s="18" t="s">
        <v>14</v>
      </c>
      <c r="D106" s="32" t="s">
        <v>106</v>
      </c>
      <c r="E106" s="33"/>
      <c r="F106" s="32"/>
      <c r="G106" s="17"/>
      <c r="H106" s="18">
        <v>1</v>
      </c>
      <c r="I106" s="34">
        <v>0.5</v>
      </c>
      <c r="J106" s="7"/>
      <c r="M106" s="7"/>
    </row>
    <row r="107" spans="1:13" s="8" customFormat="1" x14ac:dyDescent="0.25">
      <c r="A107" s="19"/>
      <c r="B107" s="17"/>
      <c r="C107" s="18" t="s">
        <v>14</v>
      </c>
      <c r="D107" s="32" t="s">
        <v>107</v>
      </c>
      <c r="E107" s="33"/>
      <c r="F107" s="32"/>
      <c r="G107" s="17"/>
      <c r="H107" s="18">
        <v>1</v>
      </c>
      <c r="I107" s="34">
        <v>0.5</v>
      </c>
      <c r="J107" s="7"/>
      <c r="M107" s="7"/>
    </row>
    <row r="108" spans="1:13" s="8" customFormat="1" x14ac:dyDescent="0.25">
      <c r="A108" s="19"/>
      <c r="B108" s="17"/>
      <c r="C108" s="18" t="s">
        <v>26</v>
      </c>
      <c r="D108" s="32" t="s">
        <v>108</v>
      </c>
      <c r="E108" s="33"/>
      <c r="F108" s="32"/>
      <c r="G108" s="17"/>
      <c r="H108" s="18">
        <v>3</v>
      </c>
      <c r="I108" s="34">
        <v>0.5</v>
      </c>
      <c r="J108" s="7"/>
      <c r="M108" s="7"/>
    </row>
    <row r="109" spans="1:13" s="8" customFormat="1" x14ac:dyDescent="0.25">
      <c r="A109" s="19"/>
      <c r="B109" s="17"/>
      <c r="C109" s="18"/>
      <c r="D109" s="32"/>
      <c r="E109" s="33">
        <v>0</v>
      </c>
      <c r="F109" s="32" t="s">
        <v>109</v>
      </c>
      <c r="G109" s="17"/>
      <c r="H109" s="18"/>
      <c r="I109" s="34"/>
      <c r="J109" s="7"/>
      <c r="M109" s="7"/>
    </row>
    <row r="110" spans="1:13" s="8" customFormat="1" x14ac:dyDescent="0.25">
      <c r="A110" s="19"/>
      <c r="B110" s="17"/>
      <c r="C110" s="18"/>
      <c r="D110" s="32"/>
      <c r="E110" s="33">
        <v>1</v>
      </c>
      <c r="F110" s="32" t="s">
        <v>110</v>
      </c>
      <c r="G110" s="17"/>
      <c r="H110" s="18"/>
      <c r="I110" s="34"/>
      <c r="J110" s="7"/>
      <c r="M110" s="7"/>
    </row>
    <row r="111" spans="1:13" s="8" customFormat="1" ht="31.5" x14ac:dyDescent="0.25">
      <c r="A111" s="19"/>
      <c r="B111" s="17"/>
      <c r="C111" s="18"/>
      <c r="D111" s="32"/>
      <c r="E111" s="33">
        <v>2</v>
      </c>
      <c r="F111" s="32" t="s">
        <v>111</v>
      </c>
      <c r="G111" s="17"/>
      <c r="H111" s="18"/>
      <c r="I111" s="34"/>
      <c r="J111" s="7"/>
      <c r="M111" s="7"/>
    </row>
    <row r="112" spans="1:13" s="8" customFormat="1" x14ac:dyDescent="0.25">
      <c r="A112" s="19"/>
      <c r="B112" s="17"/>
      <c r="C112" s="18"/>
      <c r="D112" s="32"/>
      <c r="E112" s="33">
        <v>3</v>
      </c>
      <c r="F112" s="32" t="s">
        <v>112</v>
      </c>
      <c r="G112" s="17"/>
      <c r="H112" s="18"/>
      <c r="I112" s="34"/>
      <c r="J112" s="7"/>
      <c r="M112" s="7"/>
    </row>
    <row r="113" spans="1:13" s="8" customFormat="1" x14ac:dyDescent="0.25">
      <c r="A113" s="19"/>
      <c r="B113" s="17"/>
      <c r="C113" s="18" t="s">
        <v>26</v>
      </c>
      <c r="D113" s="32" t="s">
        <v>113</v>
      </c>
      <c r="E113" s="33"/>
      <c r="F113" s="32"/>
      <c r="G113" s="17"/>
      <c r="H113" s="18">
        <v>1</v>
      </c>
      <c r="I113" s="34">
        <v>2</v>
      </c>
      <c r="J113" s="7"/>
      <c r="M113" s="7"/>
    </row>
    <row r="114" spans="1:13" s="8" customFormat="1" x14ac:dyDescent="0.25">
      <c r="A114" s="19"/>
      <c r="B114" s="17"/>
      <c r="C114" s="18"/>
      <c r="D114" s="32"/>
      <c r="E114" s="33">
        <v>0</v>
      </c>
      <c r="F114" s="32" t="s">
        <v>114</v>
      </c>
      <c r="G114" s="17"/>
      <c r="H114" s="18"/>
      <c r="I114" s="34"/>
      <c r="J114" s="7"/>
      <c r="M114" s="7"/>
    </row>
    <row r="115" spans="1:13" s="8" customFormat="1" x14ac:dyDescent="0.25">
      <c r="A115" s="19"/>
      <c r="B115" s="17"/>
      <c r="C115" s="18"/>
      <c r="D115" s="32"/>
      <c r="E115" s="33">
        <v>1</v>
      </c>
      <c r="F115" s="32" t="s">
        <v>115</v>
      </c>
      <c r="G115" s="17"/>
      <c r="H115" s="18"/>
      <c r="I115" s="34"/>
      <c r="J115" s="7"/>
      <c r="M115" s="7"/>
    </row>
    <row r="116" spans="1:13" s="8" customFormat="1" ht="31.5" x14ac:dyDescent="0.25">
      <c r="A116" s="19"/>
      <c r="B116" s="17"/>
      <c r="C116" s="18"/>
      <c r="D116" s="32"/>
      <c r="E116" s="33">
        <v>2</v>
      </c>
      <c r="F116" s="32" t="s">
        <v>116</v>
      </c>
      <c r="G116" s="17"/>
      <c r="H116" s="18"/>
      <c r="I116" s="34"/>
      <c r="J116" s="7"/>
      <c r="M116" s="7"/>
    </row>
    <row r="117" spans="1:13" s="8" customFormat="1" x14ac:dyDescent="0.25">
      <c r="A117" s="19"/>
      <c r="B117" s="17"/>
      <c r="C117" s="18"/>
      <c r="D117" s="32"/>
      <c r="E117" s="33">
        <v>3</v>
      </c>
      <c r="F117" s="32" t="s">
        <v>112</v>
      </c>
      <c r="G117" s="17"/>
      <c r="H117" s="18"/>
      <c r="I117" s="34"/>
      <c r="J117" s="7"/>
      <c r="M117" s="7"/>
    </row>
    <row r="118" spans="1:13" s="8" customFormat="1" x14ac:dyDescent="0.25">
      <c r="A118" s="19"/>
      <c r="B118" s="17"/>
      <c r="C118" s="18" t="s">
        <v>26</v>
      </c>
      <c r="D118" s="32" t="s">
        <v>117</v>
      </c>
      <c r="E118" s="33"/>
      <c r="F118" s="32"/>
      <c r="G118" s="17"/>
      <c r="H118" s="18">
        <v>1</v>
      </c>
      <c r="I118" s="34">
        <v>2</v>
      </c>
      <c r="J118" s="7"/>
      <c r="M118" s="7"/>
    </row>
    <row r="119" spans="1:13" s="8" customFormat="1" x14ac:dyDescent="0.25">
      <c r="A119" s="19"/>
      <c r="B119" s="17"/>
      <c r="C119" s="18"/>
      <c r="D119" s="32"/>
      <c r="E119" s="33">
        <v>0</v>
      </c>
      <c r="F119" s="32" t="s">
        <v>118</v>
      </c>
      <c r="G119" s="17"/>
      <c r="H119" s="18"/>
      <c r="I119" s="34"/>
      <c r="J119" s="7"/>
      <c r="M119" s="7"/>
    </row>
    <row r="120" spans="1:13" s="8" customFormat="1" x14ac:dyDescent="0.25">
      <c r="A120" s="19"/>
      <c r="B120" s="17"/>
      <c r="C120" s="18"/>
      <c r="D120" s="32"/>
      <c r="E120" s="33">
        <v>1</v>
      </c>
      <c r="F120" s="32" t="s">
        <v>119</v>
      </c>
      <c r="G120" s="17"/>
      <c r="H120" s="18"/>
      <c r="I120" s="34"/>
      <c r="J120" s="7"/>
      <c r="M120" s="7"/>
    </row>
    <row r="121" spans="1:13" s="8" customFormat="1" x14ac:dyDescent="0.25">
      <c r="A121" s="19"/>
      <c r="B121" s="17"/>
      <c r="C121" s="18"/>
      <c r="D121" s="32"/>
      <c r="E121" s="33">
        <v>2</v>
      </c>
      <c r="F121" s="32" t="s">
        <v>120</v>
      </c>
      <c r="G121" s="17"/>
      <c r="H121" s="18"/>
      <c r="I121" s="34"/>
      <c r="J121" s="7"/>
      <c r="M121" s="7"/>
    </row>
    <row r="122" spans="1:13" s="8" customFormat="1" ht="31.5" x14ac:dyDescent="0.25">
      <c r="A122" s="19"/>
      <c r="B122" s="17"/>
      <c r="C122" s="18"/>
      <c r="D122" s="32"/>
      <c r="E122" s="33">
        <v>3</v>
      </c>
      <c r="F122" s="32" t="s">
        <v>121</v>
      </c>
      <c r="G122" s="17"/>
      <c r="H122" s="18"/>
      <c r="I122" s="34"/>
      <c r="J122" s="7"/>
      <c r="M122" s="7"/>
    </row>
    <row r="123" spans="1:13" s="8" customFormat="1" x14ac:dyDescent="0.25">
      <c r="A123" s="19"/>
      <c r="B123" s="17"/>
      <c r="C123" s="18" t="s">
        <v>26</v>
      </c>
      <c r="D123" s="32" t="s">
        <v>122</v>
      </c>
      <c r="E123" s="33"/>
      <c r="F123" s="32"/>
      <c r="G123" s="17"/>
      <c r="H123" s="18">
        <v>1</v>
      </c>
      <c r="I123" s="34">
        <v>2</v>
      </c>
      <c r="J123" s="7"/>
      <c r="M123" s="7"/>
    </row>
    <row r="124" spans="1:13" s="8" customFormat="1" ht="31.5" x14ac:dyDescent="0.25">
      <c r="A124" s="19"/>
      <c r="B124" s="17"/>
      <c r="C124" s="18"/>
      <c r="D124" s="32"/>
      <c r="E124" s="33">
        <v>0</v>
      </c>
      <c r="F124" s="32" t="s">
        <v>123</v>
      </c>
      <c r="G124" s="17"/>
      <c r="H124" s="18"/>
      <c r="I124" s="34"/>
      <c r="J124" s="7"/>
      <c r="M124" s="7"/>
    </row>
    <row r="125" spans="1:13" s="8" customFormat="1" ht="31.5" x14ac:dyDescent="0.25">
      <c r="A125" s="19"/>
      <c r="B125" s="17"/>
      <c r="C125" s="18"/>
      <c r="D125" s="32"/>
      <c r="E125" s="33">
        <v>1</v>
      </c>
      <c r="F125" s="32" t="s">
        <v>124</v>
      </c>
      <c r="G125" s="17"/>
      <c r="H125" s="18"/>
      <c r="I125" s="34"/>
      <c r="J125" s="7"/>
      <c r="M125" s="7"/>
    </row>
    <row r="126" spans="1:13" s="8" customFormat="1" x14ac:dyDescent="0.25">
      <c r="A126" s="19"/>
      <c r="B126" s="17"/>
      <c r="C126" s="18"/>
      <c r="D126" s="32"/>
      <c r="E126" s="33">
        <v>2</v>
      </c>
      <c r="F126" s="32" t="s">
        <v>125</v>
      </c>
      <c r="G126" s="17"/>
      <c r="H126" s="18"/>
      <c r="I126" s="34"/>
      <c r="J126" s="7"/>
      <c r="M126" s="7"/>
    </row>
    <row r="127" spans="1:13" s="8" customFormat="1" x14ac:dyDescent="0.25">
      <c r="A127" s="19"/>
      <c r="B127" s="17"/>
      <c r="C127" s="18"/>
      <c r="D127" s="32"/>
      <c r="E127" s="33">
        <v>3</v>
      </c>
      <c r="F127" s="32" t="s">
        <v>126</v>
      </c>
      <c r="G127" s="17"/>
      <c r="H127" s="18"/>
      <c r="I127" s="34"/>
      <c r="J127" s="7"/>
      <c r="M127" s="7"/>
    </row>
    <row r="128" spans="1:13" s="8" customFormat="1" x14ac:dyDescent="0.25">
      <c r="A128" s="19"/>
      <c r="B128" s="17"/>
      <c r="C128" s="18" t="s">
        <v>26</v>
      </c>
      <c r="D128" s="32" t="s">
        <v>127</v>
      </c>
      <c r="E128" s="33"/>
      <c r="F128" s="32"/>
      <c r="G128" s="17"/>
      <c r="H128" s="18">
        <v>3</v>
      </c>
      <c r="I128" s="34">
        <v>1.5</v>
      </c>
      <c r="J128" s="7"/>
      <c r="M128" s="7"/>
    </row>
    <row r="129" spans="1:15" s="8" customFormat="1" ht="47.25" x14ac:dyDescent="0.25">
      <c r="A129" s="19"/>
      <c r="B129" s="17"/>
      <c r="C129" s="18"/>
      <c r="D129" s="32"/>
      <c r="E129" s="33">
        <v>0</v>
      </c>
      <c r="F129" s="32" t="s">
        <v>128</v>
      </c>
      <c r="G129" s="17"/>
      <c r="H129" s="18"/>
      <c r="I129" s="34"/>
      <c r="J129" s="7"/>
      <c r="M129" s="7"/>
    </row>
    <row r="130" spans="1:15" s="8" customFormat="1" ht="31.5" x14ac:dyDescent="0.25">
      <c r="A130" s="19"/>
      <c r="B130" s="17"/>
      <c r="C130" s="18"/>
      <c r="D130" s="32"/>
      <c r="E130" s="33">
        <v>1</v>
      </c>
      <c r="F130" s="32" t="s">
        <v>129</v>
      </c>
      <c r="G130" s="17"/>
      <c r="H130" s="18"/>
      <c r="I130" s="34"/>
      <c r="J130" s="7"/>
      <c r="M130" s="7"/>
    </row>
    <row r="131" spans="1:15" s="8" customFormat="1" ht="31.5" x14ac:dyDescent="0.25">
      <c r="A131" s="19"/>
      <c r="B131" s="17"/>
      <c r="C131" s="18"/>
      <c r="D131" s="32"/>
      <c r="E131" s="33">
        <v>2</v>
      </c>
      <c r="F131" s="32" t="s">
        <v>130</v>
      </c>
      <c r="G131" s="17"/>
      <c r="H131" s="18"/>
      <c r="I131" s="34"/>
      <c r="J131" s="7"/>
      <c r="M131" s="7"/>
    </row>
    <row r="132" spans="1:15" s="8" customFormat="1" ht="31.5" x14ac:dyDescent="0.25">
      <c r="A132" s="19"/>
      <c r="B132" s="17"/>
      <c r="C132" s="18"/>
      <c r="D132" s="32"/>
      <c r="E132" s="33">
        <v>3</v>
      </c>
      <c r="F132" s="32" t="s">
        <v>131</v>
      </c>
      <c r="G132" s="17"/>
      <c r="H132" s="18"/>
      <c r="I132" s="34"/>
      <c r="J132" s="7"/>
      <c r="M132" s="7"/>
    </row>
    <row r="133" spans="1:15" s="8" customFormat="1" ht="31.5" x14ac:dyDescent="0.25">
      <c r="A133" s="19"/>
      <c r="B133" s="17"/>
      <c r="C133" s="18" t="s">
        <v>26</v>
      </c>
      <c r="D133" s="32" t="s">
        <v>82</v>
      </c>
      <c r="E133" s="33"/>
      <c r="F133" s="32"/>
      <c r="G133" s="17"/>
      <c r="H133" s="18">
        <v>1</v>
      </c>
      <c r="I133" s="34">
        <v>2</v>
      </c>
      <c r="J133" s="7"/>
      <c r="M133" s="7"/>
    </row>
    <row r="134" spans="1:15" s="8" customFormat="1" ht="31.5" x14ac:dyDescent="0.25">
      <c r="A134" s="19"/>
      <c r="B134" s="17"/>
      <c r="C134" s="18"/>
      <c r="D134" s="32"/>
      <c r="E134" s="33">
        <v>0</v>
      </c>
      <c r="F134" s="32" t="s">
        <v>132</v>
      </c>
      <c r="G134" s="17"/>
      <c r="H134" s="18"/>
      <c r="I134" s="34"/>
      <c r="J134" s="7"/>
      <c r="M134" s="7"/>
    </row>
    <row r="135" spans="1:15" s="8" customFormat="1" x14ac:dyDescent="0.25">
      <c r="A135" s="19"/>
      <c r="B135" s="17"/>
      <c r="C135" s="18"/>
      <c r="D135" s="17"/>
      <c r="E135" s="33">
        <v>1</v>
      </c>
      <c r="F135" s="32" t="s">
        <v>133</v>
      </c>
      <c r="G135" s="17"/>
      <c r="H135" s="18"/>
      <c r="I135" s="34"/>
      <c r="J135" s="7"/>
      <c r="M135" s="7"/>
    </row>
    <row r="136" spans="1:15" s="8" customFormat="1" ht="47.25" x14ac:dyDescent="0.25">
      <c r="A136" s="19"/>
      <c r="B136" s="17"/>
      <c r="C136" s="18"/>
      <c r="D136" s="17"/>
      <c r="E136" s="33">
        <v>2</v>
      </c>
      <c r="F136" s="32" t="s">
        <v>85</v>
      </c>
      <c r="G136" s="17"/>
      <c r="H136" s="18"/>
      <c r="I136" s="18"/>
      <c r="J136" s="7"/>
      <c r="M136" s="7"/>
    </row>
    <row r="137" spans="1:15" ht="31.5" x14ac:dyDescent="0.25">
      <c r="A137" s="20"/>
      <c r="B137" s="16"/>
      <c r="C137" s="15"/>
      <c r="D137" s="16"/>
      <c r="E137" s="35">
        <v>3</v>
      </c>
      <c r="F137" s="31" t="s">
        <v>57</v>
      </c>
      <c r="G137" s="16"/>
      <c r="H137" s="15"/>
      <c r="I137" s="15"/>
    </row>
    <row r="138" spans="1:15" s="30" customFormat="1" ht="30.75" customHeight="1" x14ac:dyDescent="0.25">
      <c r="A138" s="26" t="s">
        <v>134</v>
      </c>
      <c r="B138" s="27" t="s">
        <v>135</v>
      </c>
      <c r="C138" s="26"/>
      <c r="D138" s="27"/>
      <c r="E138" s="26"/>
      <c r="F138" s="27"/>
      <c r="G138" s="27"/>
      <c r="H138" s="26"/>
      <c r="I138" s="39">
        <f>SUM(I139:I162)</f>
        <v>11</v>
      </c>
      <c r="J138" s="28"/>
      <c r="K138" s="29"/>
      <c r="L138" s="29"/>
      <c r="M138" s="29"/>
      <c r="N138" s="29"/>
      <c r="O138" s="29"/>
    </row>
    <row r="139" spans="1:15" s="8" customFormat="1" x14ac:dyDescent="0.25">
      <c r="A139" s="18">
        <v>1</v>
      </c>
      <c r="B139" s="32" t="s">
        <v>136</v>
      </c>
      <c r="C139" s="17"/>
      <c r="D139" s="32"/>
      <c r="E139" s="32"/>
      <c r="F139" s="32"/>
      <c r="G139" s="17"/>
      <c r="H139" s="18"/>
      <c r="I139" s="33"/>
      <c r="J139" s="7"/>
      <c r="M139" s="7"/>
    </row>
    <row r="140" spans="1:15" s="8" customFormat="1" x14ac:dyDescent="0.25">
      <c r="A140" s="18"/>
      <c r="B140" s="17"/>
      <c r="C140" s="18" t="s">
        <v>14</v>
      </c>
      <c r="D140" s="32" t="s">
        <v>137</v>
      </c>
      <c r="E140" s="33"/>
      <c r="F140" s="32"/>
      <c r="G140" s="17"/>
      <c r="H140" s="18">
        <v>4</v>
      </c>
      <c r="I140" s="34">
        <v>1</v>
      </c>
      <c r="J140" s="7"/>
      <c r="M140" s="7"/>
    </row>
    <row r="141" spans="1:15" s="8" customFormat="1" x14ac:dyDescent="0.25">
      <c r="A141" s="18"/>
      <c r="B141" s="17"/>
      <c r="C141" s="18" t="s">
        <v>14</v>
      </c>
      <c r="D141" s="32" t="s">
        <v>63</v>
      </c>
      <c r="E141" s="33"/>
      <c r="F141" s="32"/>
      <c r="G141" s="17"/>
      <c r="H141" s="18">
        <v>4</v>
      </c>
      <c r="I141" s="34">
        <v>1</v>
      </c>
      <c r="J141" s="7"/>
      <c r="M141" s="7"/>
    </row>
    <row r="142" spans="1:15" s="8" customFormat="1" x14ac:dyDescent="0.25">
      <c r="A142" s="18"/>
      <c r="B142" s="17"/>
      <c r="C142" s="18" t="s">
        <v>14</v>
      </c>
      <c r="D142" s="32" t="s">
        <v>138</v>
      </c>
      <c r="E142" s="33"/>
      <c r="F142" s="32"/>
      <c r="G142" s="17"/>
      <c r="H142" s="18">
        <v>4</v>
      </c>
      <c r="I142" s="34">
        <v>1</v>
      </c>
      <c r="J142" s="7"/>
      <c r="M142" s="7"/>
    </row>
    <row r="143" spans="1:15" s="8" customFormat="1" x14ac:dyDescent="0.25">
      <c r="A143" s="18"/>
      <c r="B143" s="17"/>
      <c r="C143" s="18" t="s">
        <v>26</v>
      </c>
      <c r="D143" s="32" t="s">
        <v>139</v>
      </c>
      <c r="E143" s="33"/>
      <c r="F143" s="32"/>
      <c r="G143" s="17"/>
      <c r="H143" s="18">
        <v>4</v>
      </c>
      <c r="I143" s="34">
        <v>2</v>
      </c>
      <c r="J143" s="7"/>
      <c r="M143" s="7"/>
    </row>
    <row r="144" spans="1:15" s="8" customFormat="1" ht="47.25" x14ac:dyDescent="0.25">
      <c r="A144" s="18"/>
      <c r="B144" s="17"/>
      <c r="C144" s="18"/>
      <c r="D144" s="32"/>
      <c r="E144" s="33">
        <v>0</v>
      </c>
      <c r="F144" s="32" t="s">
        <v>140</v>
      </c>
      <c r="G144" s="17"/>
      <c r="H144" s="18"/>
      <c r="I144" s="34"/>
      <c r="J144" s="7"/>
      <c r="M144" s="7"/>
    </row>
    <row r="145" spans="1:13" s="8" customFormat="1" ht="31.5" x14ac:dyDescent="0.25">
      <c r="A145" s="18"/>
      <c r="B145" s="17"/>
      <c r="C145" s="18"/>
      <c r="D145" s="32"/>
      <c r="E145" s="33">
        <v>1</v>
      </c>
      <c r="F145" s="32" t="s">
        <v>141</v>
      </c>
      <c r="G145" s="17"/>
      <c r="H145" s="18"/>
      <c r="I145" s="34"/>
      <c r="J145" s="7"/>
      <c r="M145" s="7"/>
    </row>
    <row r="146" spans="1:13" s="8" customFormat="1" ht="47.25" x14ac:dyDescent="0.25">
      <c r="A146" s="18"/>
      <c r="B146" s="17"/>
      <c r="C146" s="18"/>
      <c r="D146" s="32"/>
      <c r="E146" s="33">
        <v>2</v>
      </c>
      <c r="F146" s="32" t="s">
        <v>142</v>
      </c>
      <c r="G146" s="17"/>
      <c r="H146" s="18"/>
      <c r="I146" s="34"/>
      <c r="J146" s="7"/>
      <c r="M146" s="7"/>
    </row>
    <row r="147" spans="1:13" s="8" customFormat="1" ht="63" x14ac:dyDescent="0.25">
      <c r="A147" s="18"/>
      <c r="B147" s="17"/>
      <c r="C147" s="18"/>
      <c r="D147" s="32"/>
      <c r="E147" s="33">
        <v>3</v>
      </c>
      <c r="F147" s="32" t="s">
        <v>47</v>
      </c>
      <c r="G147" s="17"/>
      <c r="H147" s="18"/>
      <c r="I147" s="34"/>
      <c r="J147" s="7"/>
      <c r="M147" s="7"/>
    </row>
    <row r="148" spans="1:13" s="8" customFormat="1" x14ac:dyDescent="0.25">
      <c r="A148" s="18"/>
      <c r="B148" s="17"/>
      <c r="C148" s="18" t="s">
        <v>26</v>
      </c>
      <c r="D148" s="32" t="s">
        <v>143</v>
      </c>
      <c r="E148" s="33"/>
      <c r="F148" s="32"/>
      <c r="G148" s="17"/>
      <c r="H148" s="18">
        <v>1</v>
      </c>
      <c r="I148" s="34">
        <v>2</v>
      </c>
      <c r="J148" s="7"/>
      <c r="M148" s="7"/>
    </row>
    <row r="149" spans="1:13" s="8" customFormat="1" x14ac:dyDescent="0.25">
      <c r="A149" s="18"/>
      <c r="B149" s="17"/>
      <c r="C149" s="18"/>
      <c r="D149" s="32"/>
      <c r="E149" s="33">
        <v>0</v>
      </c>
      <c r="F149" s="32" t="s">
        <v>144</v>
      </c>
      <c r="G149" s="17"/>
      <c r="H149" s="18"/>
      <c r="I149" s="34"/>
      <c r="J149" s="7"/>
      <c r="M149" s="7"/>
    </row>
    <row r="150" spans="1:13" s="8" customFormat="1" x14ac:dyDescent="0.25">
      <c r="A150" s="18"/>
      <c r="B150" s="17"/>
      <c r="C150" s="18"/>
      <c r="D150" s="32"/>
      <c r="E150" s="33">
        <v>1</v>
      </c>
      <c r="F150" s="32" t="s">
        <v>145</v>
      </c>
      <c r="G150" s="17"/>
      <c r="H150" s="18"/>
      <c r="I150" s="34"/>
      <c r="J150" s="7"/>
      <c r="M150" s="7"/>
    </row>
    <row r="151" spans="1:13" s="8" customFormat="1" ht="47.25" x14ac:dyDescent="0.25">
      <c r="A151" s="18"/>
      <c r="B151" s="17"/>
      <c r="C151" s="18"/>
      <c r="D151" s="32"/>
      <c r="E151" s="33">
        <v>2</v>
      </c>
      <c r="F151" s="32" t="s">
        <v>146</v>
      </c>
      <c r="G151" s="17"/>
      <c r="H151" s="18"/>
      <c r="I151" s="34"/>
      <c r="J151" s="7"/>
      <c r="M151" s="7"/>
    </row>
    <row r="152" spans="1:13" s="8" customFormat="1" x14ac:dyDescent="0.25">
      <c r="A152" s="18"/>
      <c r="B152" s="17"/>
      <c r="C152" s="18"/>
      <c r="D152" s="32"/>
      <c r="E152" s="33">
        <v>3</v>
      </c>
      <c r="F152" s="32" t="s">
        <v>31</v>
      </c>
      <c r="G152" s="17"/>
      <c r="H152" s="18"/>
      <c r="I152" s="34"/>
      <c r="J152" s="7"/>
      <c r="M152" s="7"/>
    </row>
    <row r="153" spans="1:13" s="8" customFormat="1" x14ac:dyDescent="0.25">
      <c r="A153" s="18"/>
      <c r="B153" s="17"/>
      <c r="C153" s="18" t="s">
        <v>26</v>
      </c>
      <c r="D153" s="32" t="s">
        <v>147</v>
      </c>
      <c r="E153" s="33"/>
      <c r="F153" s="32"/>
      <c r="G153" s="17"/>
      <c r="H153" s="18">
        <v>4</v>
      </c>
      <c r="I153" s="34">
        <v>2</v>
      </c>
      <c r="J153" s="7"/>
      <c r="M153" s="7"/>
    </row>
    <row r="154" spans="1:13" s="8" customFormat="1" x14ac:dyDescent="0.25">
      <c r="A154" s="18"/>
      <c r="B154" s="17"/>
      <c r="C154" s="18"/>
      <c r="D154" s="32"/>
      <c r="E154" s="33">
        <v>0</v>
      </c>
      <c r="F154" s="32" t="s">
        <v>148</v>
      </c>
      <c r="G154" s="17"/>
      <c r="H154" s="18"/>
      <c r="I154" s="34"/>
      <c r="J154" s="7"/>
      <c r="M154" s="7"/>
    </row>
    <row r="155" spans="1:13" s="8" customFormat="1" ht="31.5" x14ac:dyDescent="0.25">
      <c r="A155" s="18"/>
      <c r="B155" s="17"/>
      <c r="C155" s="18"/>
      <c r="D155" s="32"/>
      <c r="E155" s="33">
        <v>1</v>
      </c>
      <c r="F155" s="32" t="s">
        <v>149</v>
      </c>
      <c r="G155" s="17"/>
      <c r="H155" s="18"/>
      <c r="I155" s="34"/>
      <c r="J155" s="7"/>
      <c r="M155" s="7"/>
    </row>
    <row r="156" spans="1:13" s="8" customFormat="1" ht="31.5" x14ac:dyDescent="0.25">
      <c r="A156" s="18"/>
      <c r="B156" s="17"/>
      <c r="C156" s="18"/>
      <c r="D156" s="32"/>
      <c r="E156" s="33">
        <v>2</v>
      </c>
      <c r="F156" s="32" t="s">
        <v>150</v>
      </c>
      <c r="G156" s="17"/>
      <c r="H156" s="18"/>
      <c r="I156" s="34"/>
      <c r="J156" s="7"/>
      <c r="M156" s="7"/>
    </row>
    <row r="157" spans="1:13" s="8" customFormat="1" x14ac:dyDescent="0.25">
      <c r="A157" s="18"/>
      <c r="B157" s="17"/>
      <c r="C157" s="18"/>
      <c r="D157" s="32"/>
      <c r="E157" s="33">
        <v>3</v>
      </c>
      <c r="F157" s="32" t="s">
        <v>151</v>
      </c>
      <c r="G157" s="17"/>
      <c r="H157" s="18"/>
      <c r="I157" s="34"/>
      <c r="J157" s="7"/>
      <c r="M157" s="7"/>
    </row>
    <row r="158" spans="1:13" s="8" customFormat="1" ht="31.5" x14ac:dyDescent="0.25">
      <c r="A158" s="18"/>
      <c r="B158" s="17"/>
      <c r="C158" s="18" t="s">
        <v>26</v>
      </c>
      <c r="D158" s="32" t="s">
        <v>82</v>
      </c>
      <c r="E158" s="33"/>
      <c r="F158" s="32"/>
      <c r="G158" s="17"/>
      <c r="H158" s="18">
        <v>1</v>
      </c>
      <c r="I158" s="34">
        <v>2</v>
      </c>
      <c r="J158" s="7"/>
      <c r="M158" s="7"/>
    </row>
    <row r="159" spans="1:13" s="8" customFormat="1" ht="47.25" x14ac:dyDescent="0.25">
      <c r="A159" s="18"/>
      <c r="B159" s="17"/>
      <c r="C159" s="18"/>
      <c r="D159" s="32"/>
      <c r="E159" s="33">
        <v>0</v>
      </c>
      <c r="F159" s="32" t="s">
        <v>83</v>
      </c>
      <c r="G159" s="17"/>
      <c r="H159" s="18"/>
      <c r="I159" s="34"/>
      <c r="J159" s="7"/>
      <c r="M159" s="7"/>
    </row>
    <row r="160" spans="1:13" s="8" customFormat="1" x14ac:dyDescent="0.25">
      <c r="A160" s="18"/>
      <c r="B160" s="17"/>
      <c r="C160" s="18"/>
      <c r="D160" s="32"/>
      <c r="E160" s="33">
        <v>1</v>
      </c>
      <c r="F160" s="32" t="s">
        <v>84</v>
      </c>
      <c r="G160" s="17"/>
      <c r="H160" s="18"/>
      <c r="I160" s="34"/>
      <c r="J160" s="7"/>
      <c r="M160" s="7"/>
    </row>
    <row r="161" spans="1:13" s="8" customFormat="1" ht="47.25" x14ac:dyDescent="0.25">
      <c r="A161" s="18"/>
      <c r="B161" s="17"/>
      <c r="C161" s="17"/>
      <c r="D161" s="32"/>
      <c r="E161" s="33">
        <v>2</v>
      </c>
      <c r="F161" s="32" t="s">
        <v>85</v>
      </c>
      <c r="G161" s="17"/>
      <c r="H161" s="18"/>
      <c r="I161" s="34"/>
      <c r="J161" s="7"/>
      <c r="M161" s="7"/>
    </row>
    <row r="162" spans="1:13" s="8" customFormat="1" ht="31.5" x14ac:dyDescent="0.25">
      <c r="A162" s="18"/>
      <c r="B162" s="17"/>
      <c r="C162" s="18"/>
      <c r="D162" s="32"/>
      <c r="E162" s="33">
        <v>3</v>
      </c>
      <c r="F162" s="32" t="s">
        <v>57</v>
      </c>
      <c r="G162" s="17"/>
      <c r="H162" s="18"/>
      <c r="I162" s="34"/>
      <c r="J162" s="7"/>
      <c r="M162" s="7"/>
    </row>
    <row r="163" spans="1:13" ht="31.5" x14ac:dyDescent="0.25">
      <c r="A163" s="26" t="s">
        <v>152</v>
      </c>
      <c r="B163" s="27" t="s">
        <v>153</v>
      </c>
      <c r="C163" s="26"/>
      <c r="D163" s="27"/>
      <c r="E163" s="26"/>
      <c r="F163" s="27"/>
      <c r="G163" s="27"/>
      <c r="H163" s="26"/>
      <c r="I163" s="39">
        <f>SUM(I165:I195)</f>
        <v>19.599999999999994</v>
      </c>
      <c r="J163" s="28"/>
    </row>
    <row r="164" spans="1:13" s="8" customFormat="1" ht="31.5" x14ac:dyDescent="0.25">
      <c r="A164" s="19">
        <v>1</v>
      </c>
      <c r="B164" s="17" t="s">
        <v>153</v>
      </c>
      <c r="C164" s="18"/>
      <c r="D164" s="32"/>
      <c r="E164" s="33"/>
      <c r="F164" s="32"/>
      <c r="G164" s="17"/>
      <c r="H164" s="18"/>
      <c r="I164" s="34"/>
      <c r="J164" s="7"/>
      <c r="M164" s="7"/>
    </row>
    <row r="165" spans="1:13" s="8" customFormat="1" ht="31.5" x14ac:dyDescent="0.25">
      <c r="A165" s="19"/>
      <c r="B165" s="17"/>
      <c r="C165" s="18" t="s">
        <v>14</v>
      </c>
      <c r="D165" s="32" t="s">
        <v>154</v>
      </c>
      <c r="E165" s="33"/>
      <c r="F165" s="32" t="s">
        <v>155</v>
      </c>
      <c r="G165" s="17"/>
      <c r="H165" s="18">
        <v>1</v>
      </c>
      <c r="I165" s="34">
        <v>0.6</v>
      </c>
      <c r="J165" s="7"/>
      <c r="M165" s="7"/>
    </row>
    <row r="166" spans="1:13" s="8" customFormat="1" ht="31.5" x14ac:dyDescent="0.25">
      <c r="A166" s="19"/>
      <c r="B166" s="17"/>
      <c r="C166" s="18" t="s">
        <v>14</v>
      </c>
      <c r="D166" s="32" t="s">
        <v>15</v>
      </c>
      <c r="E166" s="33"/>
      <c r="F166" s="32" t="s">
        <v>91</v>
      </c>
      <c r="G166" s="17"/>
      <c r="H166" s="18">
        <v>1</v>
      </c>
      <c r="I166" s="34">
        <v>0.6</v>
      </c>
      <c r="J166" s="7"/>
      <c r="M166" s="7"/>
    </row>
    <row r="167" spans="1:13" s="8" customFormat="1" ht="78.75" x14ac:dyDescent="0.25">
      <c r="A167" s="19"/>
      <c r="B167" s="17"/>
      <c r="C167" s="18" t="s">
        <v>14</v>
      </c>
      <c r="D167" s="32" t="s">
        <v>92</v>
      </c>
      <c r="E167" s="33"/>
      <c r="F167" s="32" t="s">
        <v>156</v>
      </c>
      <c r="G167" s="17"/>
      <c r="H167" s="18">
        <v>1</v>
      </c>
      <c r="I167" s="34">
        <v>1.2</v>
      </c>
      <c r="J167" s="7"/>
      <c r="M167" s="7"/>
    </row>
    <row r="168" spans="1:13" s="8" customFormat="1" ht="63" x14ac:dyDescent="0.25">
      <c r="A168" s="19"/>
      <c r="B168" s="17"/>
      <c r="C168" s="18" t="s">
        <v>14</v>
      </c>
      <c r="D168" s="32" t="s">
        <v>157</v>
      </c>
      <c r="E168" s="33"/>
      <c r="F168" s="32" t="s">
        <v>95</v>
      </c>
      <c r="G168" s="17"/>
      <c r="H168" s="18">
        <v>1</v>
      </c>
      <c r="I168" s="34">
        <v>1.2</v>
      </c>
      <c r="J168" s="7"/>
      <c r="L168" s="10"/>
      <c r="M168" s="25"/>
    </row>
    <row r="169" spans="1:13" s="8" customFormat="1" ht="78.75" x14ac:dyDescent="0.25">
      <c r="A169" s="19"/>
      <c r="B169" s="17"/>
      <c r="C169" s="18" t="s">
        <v>14</v>
      </c>
      <c r="D169" s="32" t="s">
        <v>96</v>
      </c>
      <c r="E169" s="33"/>
      <c r="F169" s="32" t="s">
        <v>158</v>
      </c>
      <c r="G169" s="17"/>
      <c r="H169" s="18">
        <v>1</v>
      </c>
      <c r="I169" s="34">
        <v>1.2</v>
      </c>
      <c r="J169" s="7"/>
      <c r="M169" s="7"/>
    </row>
    <row r="170" spans="1:13" s="8" customFormat="1" ht="78.75" x14ac:dyDescent="0.25">
      <c r="A170" s="19"/>
      <c r="B170" s="17"/>
      <c r="C170" s="18" t="s">
        <v>14</v>
      </c>
      <c r="D170" s="32" t="s">
        <v>159</v>
      </c>
      <c r="E170" s="33"/>
      <c r="F170" s="32" t="s">
        <v>158</v>
      </c>
      <c r="G170" s="17"/>
      <c r="H170" s="18">
        <v>4</v>
      </c>
      <c r="I170" s="34">
        <v>2</v>
      </c>
      <c r="J170" s="7"/>
      <c r="M170" s="7"/>
    </row>
    <row r="171" spans="1:13" s="8" customFormat="1" ht="110.25" x14ac:dyDescent="0.25">
      <c r="A171" s="19"/>
      <c r="B171" s="17"/>
      <c r="C171" s="18" t="s">
        <v>14</v>
      </c>
      <c r="D171" s="32" t="s">
        <v>98</v>
      </c>
      <c r="E171" s="33"/>
      <c r="F171" s="32" t="s">
        <v>160</v>
      </c>
      <c r="G171" s="17"/>
      <c r="H171" s="18">
        <v>1</v>
      </c>
      <c r="I171" s="34">
        <v>1.2</v>
      </c>
      <c r="J171" s="7"/>
      <c r="M171" s="7"/>
    </row>
    <row r="172" spans="1:13" s="8" customFormat="1" ht="31.5" x14ac:dyDescent="0.25">
      <c r="A172" s="19"/>
      <c r="B172" s="17"/>
      <c r="C172" s="18" t="s">
        <v>14</v>
      </c>
      <c r="D172" s="32" t="s">
        <v>16</v>
      </c>
      <c r="E172" s="33"/>
      <c r="F172" s="32" t="s">
        <v>91</v>
      </c>
      <c r="G172" s="17"/>
      <c r="H172" s="18">
        <v>4</v>
      </c>
      <c r="I172" s="34">
        <v>0.6</v>
      </c>
      <c r="J172" s="7"/>
      <c r="M172" s="7"/>
    </row>
    <row r="173" spans="1:13" s="8" customFormat="1" ht="47.25" x14ac:dyDescent="0.25">
      <c r="A173" s="19"/>
      <c r="B173" s="17"/>
      <c r="C173" s="18" t="s">
        <v>14</v>
      </c>
      <c r="D173" s="32" t="s">
        <v>161</v>
      </c>
      <c r="E173" s="33"/>
      <c r="F173" s="32" t="s">
        <v>162</v>
      </c>
      <c r="G173" s="17"/>
      <c r="H173" s="18">
        <v>4</v>
      </c>
      <c r="I173" s="34">
        <v>1.2</v>
      </c>
      <c r="J173" s="7"/>
      <c r="M173" s="7"/>
    </row>
    <row r="174" spans="1:13" s="8" customFormat="1" ht="31.5" x14ac:dyDescent="0.25">
      <c r="A174" s="19"/>
      <c r="B174" s="17"/>
      <c r="C174" s="18" t="s">
        <v>14</v>
      </c>
      <c r="D174" s="32" t="s">
        <v>163</v>
      </c>
      <c r="E174" s="33"/>
      <c r="F174" s="32" t="s">
        <v>164</v>
      </c>
      <c r="G174" s="17"/>
      <c r="H174" s="18">
        <v>4</v>
      </c>
      <c r="I174" s="34">
        <v>1.2</v>
      </c>
      <c r="J174" s="7"/>
      <c r="M174" s="7"/>
    </row>
    <row r="175" spans="1:13" s="8" customFormat="1" ht="31.5" x14ac:dyDescent="0.25">
      <c r="A175" s="19"/>
      <c r="B175" s="17"/>
      <c r="C175" s="18" t="s">
        <v>14</v>
      </c>
      <c r="D175" s="32" t="s">
        <v>165</v>
      </c>
      <c r="E175" s="33"/>
      <c r="F175" s="32" t="s">
        <v>166</v>
      </c>
      <c r="G175" s="17"/>
      <c r="H175" s="18">
        <v>4</v>
      </c>
      <c r="I175" s="34">
        <v>1.2</v>
      </c>
      <c r="J175" s="7"/>
      <c r="M175" s="7"/>
    </row>
    <row r="176" spans="1:13" s="8" customFormat="1" ht="31.5" x14ac:dyDescent="0.25">
      <c r="A176" s="19"/>
      <c r="B176" s="17"/>
      <c r="C176" s="18" t="s">
        <v>14</v>
      </c>
      <c r="D176" s="32" t="s">
        <v>167</v>
      </c>
      <c r="E176" s="33"/>
      <c r="F176" s="32" t="s">
        <v>91</v>
      </c>
      <c r="G176" s="17"/>
      <c r="H176" s="18">
        <v>1</v>
      </c>
      <c r="I176" s="34">
        <v>1.2</v>
      </c>
      <c r="J176" s="7"/>
      <c r="M176" s="7"/>
    </row>
    <row r="177" spans="1:13" s="8" customFormat="1" x14ac:dyDescent="0.25">
      <c r="A177" s="19"/>
      <c r="B177" s="17"/>
      <c r="C177" s="18" t="s">
        <v>26</v>
      </c>
      <c r="D177" s="32" t="s">
        <v>117</v>
      </c>
      <c r="E177" s="33"/>
      <c r="F177" s="32"/>
      <c r="G177" s="17"/>
      <c r="H177" s="18">
        <v>1</v>
      </c>
      <c r="I177" s="34">
        <v>1.2</v>
      </c>
      <c r="J177" s="7"/>
      <c r="M177" s="7"/>
    </row>
    <row r="178" spans="1:13" s="8" customFormat="1" x14ac:dyDescent="0.25">
      <c r="A178" s="19"/>
      <c r="B178" s="17"/>
      <c r="C178" s="18"/>
      <c r="D178" s="32"/>
      <c r="E178" s="33">
        <v>0</v>
      </c>
      <c r="F178" s="32" t="s">
        <v>168</v>
      </c>
      <c r="G178" s="17"/>
      <c r="H178" s="18"/>
      <c r="I178" s="34"/>
      <c r="J178" s="7"/>
      <c r="M178" s="7"/>
    </row>
    <row r="179" spans="1:13" s="8" customFormat="1" ht="31.5" x14ac:dyDescent="0.25">
      <c r="A179" s="19"/>
      <c r="B179" s="17"/>
      <c r="C179" s="18"/>
      <c r="D179" s="32"/>
      <c r="E179" s="33">
        <v>1</v>
      </c>
      <c r="F179" s="32" t="s">
        <v>169</v>
      </c>
      <c r="G179" s="17"/>
      <c r="H179" s="18"/>
      <c r="I179" s="34"/>
      <c r="J179" s="7"/>
      <c r="M179" s="7"/>
    </row>
    <row r="180" spans="1:13" s="8" customFormat="1" ht="31.5" x14ac:dyDescent="0.25">
      <c r="A180" s="19"/>
      <c r="B180" s="17"/>
      <c r="C180" s="18"/>
      <c r="D180" s="32"/>
      <c r="E180" s="33">
        <v>2</v>
      </c>
      <c r="F180" s="32" t="s">
        <v>170</v>
      </c>
      <c r="G180" s="17"/>
      <c r="H180" s="18"/>
      <c r="I180" s="34"/>
      <c r="J180" s="7"/>
      <c r="M180" s="7"/>
    </row>
    <row r="181" spans="1:13" s="8" customFormat="1" ht="31.5" x14ac:dyDescent="0.25">
      <c r="A181" s="19"/>
      <c r="B181" s="17"/>
      <c r="C181" s="18"/>
      <c r="D181" s="32"/>
      <c r="E181" s="33">
        <v>3</v>
      </c>
      <c r="F181" s="32" t="s">
        <v>171</v>
      </c>
      <c r="G181" s="17"/>
      <c r="H181" s="18"/>
      <c r="I181" s="34"/>
      <c r="J181" s="7"/>
      <c r="M181" s="7"/>
    </row>
    <row r="182" spans="1:13" s="8" customFormat="1" x14ac:dyDescent="0.25">
      <c r="A182" s="19"/>
      <c r="B182" s="17"/>
      <c r="C182" s="18" t="s">
        <v>26</v>
      </c>
      <c r="D182" s="32" t="s">
        <v>172</v>
      </c>
      <c r="E182" s="33"/>
      <c r="F182" s="32"/>
      <c r="G182" s="17"/>
      <c r="H182" s="18">
        <v>1</v>
      </c>
      <c r="I182" s="34">
        <v>1</v>
      </c>
      <c r="J182" s="7"/>
      <c r="M182" s="7"/>
    </row>
    <row r="183" spans="1:13" s="8" customFormat="1" x14ac:dyDescent="0.25">
      <c r="A183" s="19"/>
      <c r="B183" s="17"/>
      <c r="C183" s="18"/>
      <c r="D183" s="32"/>
      <c r="E183" s="33">
        <v>0</v>
      </c>
      <c r="F183" s="32" t="s">
        <v>168</v>
      </c>
      <c r="G183" s="17"/>
      <c r="H183" s="18"/>
      <c r="I183" s="34"/>
      <c r="J183" s="7"/>
      <c r="M183" s="7"/>
    </row>
    <row r="184" spans="1:13" s="8" customFormat="1" x14ac:dyDescent="0.25">
      <c r="A184" s="19"/>
      <c r="B184" s="17"/>
      <c r="C184" s="18"/>
      <c r="D184" s="32"/>
      <c r="E184" s="33">
        <v>1</v>
      </c>
      <c r="F184" s="32" t="s">
        <v>173</v>
      </c>
      <c r="G184" s="17"/>
      <c r="H184" s="18"/>
      <c r="I184" s="34"/>
      <c r="J184" s="7"/>
      <c r="M184" s="7"/>
    </row>
    <row r="185" spans="1:13" s="8" customFormat="1" ht="78.75" x14ac:dyDescent="0.25">
      <c r="A185" s="19"/>
      <c r="B185" s="17"/>
      <c r="C185" s="18"/>
      <c r="D185" s="32"/>
      <c r="E185" s="33">
        <v>2</v>
      </c>
      <c r="F185" s="32" t="s">
        <v>174</v>
      </c>
      <c r="G185" s="17"/>
      <c r="H185" s="18"/>
      <c r="I185" s="34"/>
      <c r="J185" s="7"/>
      <c r="M185" s="7"/>
    </row>
    <row r="186" spans="1:13" s="8" customFormat="1" x14ac:dyDescent="0.25">
      <c r="A186" s="19"/>
      <c r="B186" s="17"/>
      <c r="C186" s="18"/>
      <c r="D186" s="32"/>
      <c r="E186" s="33">
        <v>3</v>
      </c>
      <c r="F186" s="32" t="s">
        <v>31</v>
      </c>
      <c r="G186" s="17"/>
      <c r="H186" s="18"/>
      <c r="I186" s="34"/>
      <c r="J186" s="7"/>
      <c r="M186" s="7"/>
    </row>
    <row r="187" spans="1:13" s="8" customFormat="1" x14ac:dyDescent="0.25">
      <c r="A187" s="19"/>
      <c r="B187" s="17"/>
      <c r="C187" s="18" t="s">
        <v>26</v>
      </c>
      <c r="D187" s="32" t="s">
        <v>127</v>
      </c>
      <c r="E187" s="33"/>
      <c r="F187" s="32"/>
      <c r="G187" s="17"/>
      <c r="H187" s="18">
        <v>3</v>
      </c>
      <c r="I187" s="34">
        <v>2</v>
      </c>
      <c r="J187" s="7"/>
      <c r="M187" s="7"/>
    </row>
    <row r="188" spans="1:13" s="8" customFormat="1" ht="47.25" x14ac:dyDescent="0.25">
      <c r="A188" s="19"/>
      <c r="B188" s="17"/>
      <c r="C188" s="18"/>
      <c r="D188" s="32"/>
      <c r="E188" s="33">
        <v>0</v>
      </c>
      <c r="F188" s="32" t="s">
        <v>128</v>
      </c>
      <c r="G188" s="17"/>
      <c r="H188" s="18"/>
      <c r="I188" s="34"/>
      <c r="J188" s="7"/>
      <c r="M188" s="7"/>
    </row>
    <row r="189" spans="1:13" s="8" customFormat="1" ht="31.5" x14ac:dyDescent="0.25">
      <c r="A189" s="19"/>
      <c r="B189" s="17"/>
      <c r="C189" s="18"/>
      <c r="D189" s="32"/>
      <c r="E189" s="33">
        <v>1</v>
      </c>
      <c r="F189" s="32" t="s">
        <v>175</v>
      </c>
      <c r="G189" s="17"/>
      <c r="H189" s="18"/>
      <c r="I189" s="34"/>
      <c r="J189" s="7"/>
      <c r="M189" s="7"/>
    </row>
    <row r="190" spans="1:13" s="8" customFormat="1" ht="31.5" x14ac:dyDescent="0.25">
      <c r="A190" s="19"/>
      <c r="B190" s="17"/>
      <c r="C190" s="18"/>
      <c r="D190" s="32"/>
      <c r="E190" s="33">
        <v>2</v>
      </c>
      <c r="F190" s="32" t="s">
        <v>176</v>
      </c>
      <c r="G190" s="17"/>
      <c r="H190" s="18"/>
      <c r="I190" s="34"/>
      <c r="J190" s="7"/>
      <c r="M190" s="7"/>
    </row>
    <row r="191" spans="1:13" s="8" customFormat="1" ht="31.5" x14ac:dyDescent="0.25">
      <c r="A191" s="19"/>
      <c r="B191" s="17"/>
      <c r="C191" s="18"/>
      <c r="D191" s="32"/>
      <c r="E191" s="33">
        <v>3</v>
      </c>
      <c r="F191" s="32" t="s">
        <v>130</v>
      </c>
      <c r="G191" s="17"/>
      <c r="H191" s="18"/>
      <c r="I191" s="34"/>
      <c r="J191" s="7"/>
      <c r="M191" s="7"/>
    </row>
    <row r="192" spans="1:13" s="8" customFormat="1" ht="31.5" x14ac:dyDescent="0.25">
      <c r="A192" s="19"/>
      <c r="B192" s="17"/>
      <c r="C192" s="18" t="s">
        <v>26</v>
      </c>
      <c r="D192" s="32" t="s">
        <v>82</v>
      </c>
      <c r="E192" s="33"/>
      <c r="F192" s="32"/>
      <c r="G192" s="17"/>
      <c r="H192" s="18">
        <v>1</v>
      </c>
      <c r="I192" s="34">
        <v>2</v>
      </c>
      <c r="J192" s="7"/>
      <c r="M192" s="7"/>
    </row>
    <row r="193" spans="1:13" s="8" customFormat="1" ht="31.5" x14ac:dyDescent="0.25">
      <c r="A193" s="19"/>
      <c r="B193" s="17"/>
      <c r="C193" s="18"/>
      <c r="D193" s="32"/>
      <c r="E193" s="33">
        <v>0</v>
      </c>
      <c r="F193" s="32" t="s">
        <v>132</v>
      </c>
      <c r="G193" s="17"/>
      <c r="H193" s="18"/>
      <c r="I193" s="34"/>
      <c r="J193" s="7"/>
      <c r="M193" s="7"/>
    </row>
    <row r="194" spans="1:13" s="8" customFormat="1" x14ac:dyDescent="0.25">
      <c r="A194" s="19"/>
      <c r="B194" s="17"/>
      <c r="C194" s="18"/>
      <c r="D194" s="32"/>
      <c r="E194" s="33">
        <v>1</v>
      </c>
      <c r="F194" s="32" t="s">
        <v>133</v>
      </c>
      <c r="G194" s="17"/>
      <c r="H194" s="18"/>
      <c r="I194" s="34"/>
      <c r="J194" s="7"/>
      <c r="M194" s="7"/>
    </row>
    <row r="195" spans="1:13" s="8" customFormat="1" ht="47.25" x14ac:dyDescent="0.25">
      <c r="A195" s="19"/>
      <c r="B195" s="17"/>
      <c r="C195" s="18"/>
      <c r="D195" s="32"/>
      <c r="E195" s="33">
        <v>2</v>
      </c>
      <c r="F195" s="32" t="s">
        <v>85</v>
      </c>
      <c r="G195" s="17"/>
      <c r="H195" s="18"/>
      <c r="I195" s="34"/>
      <c r="J195" s="7"/>
      <c r="M195" s="7"/>
    </row>
    <row r="196" spans="1:13" s="8" customFormat="1" ht="31.5" x14ac:dyDescent="0.25">
      <c r="A196" s="19"/>
      <c r="B196" s="17"/>
      <c r="C196" s="18"/>
      <c r="D196" s="32"/>
      <c r="E196" s="33">
        <v>3</v>
      </c>
      <c r="F196" s="32" t="s">
        <v>57</v>
      </c>
      <c r="G196" s="17"/>
      <c r="H196" s="18"/>
      <c r="I196" s="34"/>
      <c r="J196" s="7"/>
      <c r="M196" s="7"/>
    </row>
    <row r="197" spans="1:13" ht="30" customHeight="1" x14ac:dyDescent="0.25">
      <c r="A197" s="26" t="s">
        <v>177</v>
      </c>
      <c r="B197" s="27" t="s">
        <v>178</v>
      </c>
      <c r="C197" s="26"/>
      <c r="D197" s="27"/>
      <c r="E197" s="26"/>
      <c r="F197" s="27"/>
      <c r="G197" s="27"/>
      <c r="H197" s="26"/>
      <c r="I197" s="39">
        <f>SUM(I198:I214)</f>
        <v>13</v>
      </c>
      <c r="J197" s="28"/>
    </row>
    <row r="198" spans="1:13" x14ac:dyDescent="0.25">
      <c r="A198" s="20">
        <v>1</v>
      </c>
      <c r="B198" s="16" t="s">
        <v>178</v>
      </c>
      <c r="C198" s="15"/>
      <c r="D198" s="31"/>
      <c r="E198" s="35"/>
      <c r="F198" s="31"/>
      <c r="G198" s="16"/>
      <c r="H198" s="15"/>
      <c r="I198" s="36"/>
    </row>
    <row r="199" spans="1:13" x14ac:dyDescent="0.25">
      <c r="A199" s="20"/>
      <c r="B199" s="16"/>
      <c r="C199" s="15" t="s">
        <v>14</v>
      </c>
      <c r="D199" s="31" t="s">
        <v>179</v>
      </c>
      <c r="E199" s="35"/>
      <c r="F199" s="31"/>
      <c r="G199" s="16"/>
      <c r="H199" s="15">
        <v>1</v>
      </c>
      <c r="I199" s="36">
        <v>0.5</v>
      </c>
    </row>
    <row r="200" spans="1:13" ht="63" x14ac:dyDescent="0.25">
      <c r="A200" s="20"/>
      <c r="B200" s="16"/>
      <c r="C200" s="15" t="s">
        <v>14</v>
      </c>
      <c r="D200" s="31" t="s">
        <v>180</v>
      </c>
      <c r="E200" s="35"/>
      <c r="F200" s="31" t="s">
        <v>181</v>
      </c>
      <c r="G200" s="16"/>
      <c r="H200" s="15">
        <v>1</v>
      </c>
      <c r="I200" s="36">
        <v>1</v>
      </c>
    </row>
    <row r="201" spans="1:13" x14ac:dyDescent="0.25">
      <c r="A201" s="20"/>
      <c r="B201" s="16"/>
      <c r="C201" s="15" t="s">
        <v>14</v>
      </c>
      <c r="D201" s="31" t="s">
        <v>182</v>
      </c>
      <c r="E201" s="35"/>
      <c r="F201" s="31"/>
      <c r="G201" s="16"/>
      <c r="H201" s="15">
        <v>1</v>
      </c>
      <c r="I201" s="36">
        <v>2</v>
      </c>
    </row>
    <row r="202" spans="1:13" ht="31.5" x14ac:dyDescent="0.25">
      <c r="A202" s="20"/>
      <c r="B202" s="16"/>
      <c r="C202" s="15" t="s">
        <v>14</v>
      </c>
      <c r="D202" s="31" t="s">
        <v>183</v>
      </c>
      <c r="E202" s="35"/>
      <c r="F202" s="31" t="s">
        <v>91</v>
      </c>
      <c r="G202" s="16"/>
      <c r="H202" s="15">
        <v>4</v>
      </c>
      <c r="I202" s="36">
        <v>1</v>
      </c>
      <c r="L202" s="10"/>
      <c r="M202" s="25"/>
    </row>
    <row r="203" spans="1:13" ht="31.5" x14ac:dyDescent="0.25">
      <c r="A203" s="20"/>
      <c r="B203" s="16"/>
      <c r="C203" s="15" t="s">
        <v>14</v>
      </c>
      <c r="D203" s="31" t="s">
        <v>184</v>
      </c>
      <c r="E203" s="35"/>
      <c r="F203" s="31" t="s">
        <v>91</v>
      </c>
      <c r="G203" s="16"/>
      <c r="H203" s="15">
        <v>4</v>
      </c>
      <c r="I203" s="36">
        <v>1</v>
      </c>
    </row>
    <row r="204" spans="1:13" ht="31.5" x14ac:dyDescent="0.25">
      <c r="A204" s="20"/>
      <c r="B204" s="16"/>
      <c r="C204" s="15" t="s">
        <v>14</v>
      </c>
      <c r="D204" s="31" t="s">
        <v>185</v>
      </c>
      <c r="E204" s="35"/>
      <c r="F204" s="31" t="s">
        <v>91</v>
      </c>
      <c r="G204" s="16"/>
      <c r="H204" s="15">
        <v>4</v>
      </c>
      <c r="I204" s="36">
        <v>1</v>
      </c>
    </row>
    <row r="205" spans="1:13" ht="31.5" x14ac:dyDescent="0.25">
      <c r="A205" s="20"/>
      <c r="B205" s="16"/>
      <c r="C205" s="15" t="s">
        <v>14</v>
      </c>
      <c r="D205" s="31" t="s">
        <v>186</v>
      </c>
      <c r="E205" s="35"/>
      <c r="F205" s="31" t="s">
        <v>91</v>
      </c>
      <c r="G205" s="16"/>
      <c r="H205" s="15">
        <v>4</v>
      </c>
      <c r="I205" s="36">
        <v>1</v>
      </c>
    </row>
    <row r="206" spans="1:13" x14ac:dyDescent="0.25">
      <c r="A206" s="20"/>
      <c r="B206" s="16"/>
      <c r="C206" s="15" t="s">
        <v>14</v>
      </c>
      <c r="D206" s="31" t="s">
        <v>187</v>
      </c>
      <c r="E206" s="35"/>
      <c r="F206" s="31"/>
      <c r="G206" s="16"/>
      <c r="H206" s="15">
        <v>4</v>
      </c>
      <c r="I206" s="36">
        <v>0.5</v>
      </c>
    </row>
    <row r="207" spans="1:13" x14ac:dyDescent="0.25">
      <c r="A207" s="20"/>
      <c r="B207" s="16"/>
      <c r="C207" s="15" t="s">
        <v>14</v>
      </c>
      <c r="D207" s="31" t="s">
        <v>188</v>
      </c>
      <c r="E207" s="35"/>
      <c r="F207" s="31"/>
      <c r="G207" s="16"/>
      <c r="H207" s="15">
        <v>1</v>
      </c>
      <c r="I207" s="36">
        <v>1</v>
      </c>
    </row>
    <row r="208" spans="1:13" x14ac:dyDescent="0.25">
      <c r="A208" s="20"/>
      <c r="B208" s="16"/>
      <c r="C208" s="15" t="s">
        <v>26</v>
      </c>
      <c r="D208" s="31" t="s">
        <v>189</v>
      </c>
      <c r="E208" s="35"/>
      <c r="F208" s="31"/>
      <c r="G208" s="16"/>
      <c r="H208" s="15">
        <v>1</v>
      </c>
      <c r="I208" s="36">
        <v>2</v>
      </c>
    </row>
    <row r="209" spans="1:9" x14ac:dyDescent="0.25">
      <c r="A209" s="20"/>
      <c r="B209" s="16"/>
      <c r="C209" s="15"/>
      <c r="D209" s="31"/>
      <c r="E209" s="35">
        <v>0</v>
      </c>
      <c r="F209" s="31" t="s">
        <v>190</v>
      </c>
      <c r="G209" s="16"/>
      <c r="H209" s="15"/>
      <c r="I209" s="36"/>
    </row>
    <row r="210" spans="1:9" x14ac:dyDescent="0.25">
      <c r="A210" s="20"/>
      <c r="B210" s="16"/>
      <c r="C210" s="15"/>
      <c r="D210" s="31"/>
      <c r="E210" s="35">
        <v>1</v>
      </c>
      <c r="F210" s="31" t="s">
        <v>191</v>
      </c>
      <c r="G210" s="16"/>
      <c r="H210" s="15"/>
      <c r="I210" s="36"/>
    </row>
    <row r="211" spans="1:9" ht="31.5" x14ac:dyDescent="0.25">
      <c r="A211" s="20"/>
      <c r="B211" s="16"/>
      <c r="C211" s="15"/>
      <c r="D211" s="31"/>
      <c r="E211" s="35">
        <v>2</v>
      </c>
      <c r="F211" s="31" t="s">
        <v>192</v>
      </c>
      <c r="G211" s="16"/>
      <c r="H211" s="15"/>
      <c r="I211" s="36"/>
    </row>
    <row r="212" spans="1:9" x14ac:dyDescent="0.25">
      <c r="A212" s="20"/>
      <c r="B212" s="16"/>
      <c r="C212" s="15"/>
      <c r="D212" s="31"/>
      <c r="E212" s="35">
        <v>3</v>
      </c>
      <c r="F212" s="31" t="s">
        <v>193</v>
      </c>
      <c r="G212" s="16"/>
      <c r="H212" s="15"/>
      <c r="I212" s="36"/>
    </row>
    <row r="213" spans="1:9" x14ac:dyDescent="0.25">
      <c r="A213" s="20"/>
      <c r="B213" s="16"/>
      <c r="C213" s="15" t="s">
        <v>26</v>
      </c>
      <c r="D213" s="31" t="s">
        <v>194</v>
      </c>
      <c r="E213" s="35"/>
      <c r="F213" s="31"/>
      <c r="G213" s="16"/>
      <c r="H213" s="15">
        <v>1</v>
      </c>
      <c r="I213" s="36">
        <v>2</v>
      </c>
    </row>
    <row r="214" spans="1:9" x14ac:dyDescent="0.25">
      <c r="A214" s="20"/>
      <c r="B214" s="16"/>
      <c r="C214" s="15"/>
      <c r="D214" s="31"/>
      <c r="E214" s="35">
        <v>0</v>
      </c>
      <c r="F214" s="31" t="s">
        <v>195</v>
      </c>
      <c r="G214" s="16"/>
      <c r="H214" s="15"/>
      <c r="I214" s="36"/>
    </row>
    <row r="215" spans="1:9" ht="31.5" x14ac:dyDescent="0.25">
      <c r="A215" s="20"/>
      <c r="B215" s="16"/>
      <c r="C215" s="15"/>
      <c r="D215" s="31"/>
      <c r="E215" s="35">
        <v>1</v>
      </c>
      <c r="F215" s="31" t="s">
        <v>29</v>
      </c>
      <c r="G215" s="16"/>
      <c r="H215" s="15"/>
      <c r="I215" s="15"/>
    </row>
    <row r="216" spans="1:9" ht="31.5" x14ac:dyDescent="0.25">
      <c r="A216" s="20"/>
      <c r="B216" s="16"/>
      <c r="C216" s="15"/>
      <c r="D216" s="31"/>
      <c r="E216" s="35">
        <v>2</v>
      </c>
      <c r="F216" s="31" t="s">
        <v>196</v>
      </c>
      <c r="G216" s="16"/>
      <c r="H216" s="15"/>
      <c r="I216" s="15"/>
    </row>
    <row r="217" spans="1:9" x14ac:dyDescent="0.25">
      <c r="A217" s="20"/>
      <c r="B217" s="16"/>
      <c r="C217" s="15"/>
      <c r="D217" s="31"/>
      <c r="E217" s="35">
        <v>3</v>
      </c>
      <c r="F217" s="31" t="s">
        <v>31</v>
      </c>
      <c r="G217" s="16"/>
      <c r="H217" s="15"/>
      <c r="I217" s="15"/>
    </row>
    <row r="218" spans="1:9" ht="38.25" customHeight="1" x14ac:dyDescent="0.25">
      <c r="A218" s="22"/>
      <c r="B218" s="23"/>
      <c r="C218" s="24"/>
      <c r="D218" s="23"/>
      <c r="E218" s="24"/>
      <c r="F218" s="37" t="s">
        <v>197</v>
      </c>
      <c r="G218" s="37"/>
      <c r="H218" s="21"/>
      <c r="I218" s="38">
        <f>SUM(I5,I52,I91,I138,I163,D225,I197)</f>
        <v>100</v>
      </c>
    </row>
    <row r="219" spans="1:9" x14ac:dyDescent="0.25">
      <c r="A219" s="6"/>
      <c r="C219" s="6"/>
      <c r="E219" s="6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zoomScale="75" zoomScaleNormal="75" workbookViewId="0">
      <selection activeCell="B17" sqref="B17:B18"/>
    </sheetView>
  </sheetViews>
  <sheetFormatPr defaultColWidth="10.625" defaultRowHeight="15.75" x14ac:dyDescent="0.25"/>
  <cols>
    <col min="1" max="1" width="10.625" style="40"/>
    <col min="2" max="2" width="56.875" style="6" customWidth="1"/>
    <col min="3" max="16384" width="10.625" style="40"/>
  </cols>
  <sheetData>
    <row r="1" spans="1:2" ht="27.75" customHeight="1" x14ac:dyDescent="0.25">
      <c r="A1" s="41" t="s">
        <v>198</v>
      </c>
      <c r="B1" s="41"/>
    </row>
    <row r="2" spans="1:2" x14ac:dyDescent="0.25">
      <c r="A2" s="15">
        <v>1</v>
      </c>
      <c r="B2" s="42" t="s">
        <v>199</v>
      </c>
    </row>
    <row r="3" spans="1:2" x14ac:dyDescent="0.25">
      <c r="A3" s="15">
        <v>2</v>
      </c>
      <c r="B3" s="42" t="s">
        <v>200</v>
      </c>
    </row>
    <row r="4" spans="1:2" x14ac:dyDescent="0.25">
      <c r="A4" s="15">
        <v>3</v>
      </c>
      <c r="B4" s="42" t="s">
        <v>201</v>
      </c>
    </row>
    <row r="5" spans="1:2" x14ac:dyDescent="0.25">
      <c r="A5" s="15">
        <v>4</v>
      </c>
      <c r="B5" s="42" t="s">
        <v>202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Дамеловская Татьяна Александровна</cp:lastModifiedBy>
  <cp:revision>28</cp:revision>
  <dcterms:created xsi:type="dcterms:W3CDTF">2022-11-09T22:53:43Z</dcterms:created>
  <dcterms:modified xsi:type="dcterms:W3CDTF">2025-03-27T11:49:11Z</dcterms:modified>
  <dc:language>ru-RU</dc:language>
</cp:coreProperties>
</file>