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defaultThemeVersion="166925"/>
  <mc:AlternateContent xmlns:mc="http://schemas.openxmlformats.org/markup-compatibility/2006">
    <mc:Choice Requires="x15">
      <x15ac:absPath xmlns:x15ac="http://schemas.microsoft.com/office/spreadsheetml/2010/11/ac" url="C:\Users\User\Downloads\Бережливое производство (Основная)\"/>
    </mc:Choice>
  </mc:AlternateContent>
  <xr:revisionPtr revIDLastSave="0" documentId="13_ncr:1_{E8007D9B-AA36-46A1-AC3A-24FBF8DDA934}" xr6:coauthVersionLast="47" xr6:coauthVersionMax="47" xr10:uidLastSave="{00000000-0000-0000-0000-000000000000}"/>
  <bookViews>
    <workbookView xWindow="-120" yWindow="-120" windowWidth="29040" windowHeight="15720" xr2:uid="{00000000-000D-0000-FFFF-FFFF00000000}"/>
  </bookViews>
  <sheets>
    <sheet name="Критерии оценки" sheetId="1" r:id="rId1"/>
    <sheet name="Перечень профессиональных задач" sheetId="2" r:id="rId2"/>
    <sheet name="Лист1" sheetId="3" r:id="rId3"/>
  </sheets>
  <definedNames>
    <definedName name="_xlnm._FilterDatabase" localSheetId="2" hidden="1">Лист1!$A$1:$E$15</definedName>
    <definedName name="_xlnm.Print_Area" localSheetId="0">'Критерии оценки'!$A$1:$I$207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57" i="1" l="1"/>
  <c r="I67" i="1"/>
  <c r="I31" i="1"/>
  <c r="I7" i="1"/>
  <c r="E13" i="3" l="1"/>
  <c r="I174" i="1" l="1"/>
  <c r="I156" i="1"/>
  <c r="I151" i="1"/>
  <c r="I137" i="1"/>
  <c r="I128" i="1"/>
  <c r="I122" i="1"/>
  <c r="I108" i="1"/>
  <c r="I207" i="1" l="1"/>
</calcChain>
</file>

<file path=xl/sharedStrings.xml><?xml version="1.0" encoding="utf-8"?>
<sst xmlns="http://schemas.openxmlformats.org/spreadsheetml/2006/main" count="782" uniqueCount="408">
  <si>
    <t>А</t>
  </si>
  <si>
    <t>Код</t>
  </si>
  <si>
    <t>Тип аспекта</t>
  </si>
  <si>
    <t>Методика проверки аспекта</t>
  </si>
  <si>
    <t>Аспект</t>
  </si>
  <si>
    <t>И</t>
  </si>
  <si>
    <t>Судейский балл</t>
  </si>
  <si>
    <t>Макс. балл</t>
  </si>
  <si>
    <t>Б</t>
  </si>
  <si>
    <t>В</t>
  </si>
  <si>
    <t>Итого</t>
  </si>
  <si>
    <t>Подкритерий</t>
  </si>
  <si>
    <t>Мероприятие</t>
  </si>
  <si>
    <t>Требование или номинальный размер</t>
  </si>
  <si>
    <t>Наименование компетенции</t>
  </si>
  <si>
    <t>Перечень профессиональных задач</t>
  </si>
  <si>
    <t>Проф. задача</t>
  </si>
  <si>
    <t>Г</t>
  </si>
  <si>
    <t>Д</t>
  </si>
  <si>
    <t>Е</t>
  </si>
  <si>
    <t>Ж</t>
  </si>
  <si>
    <t>Бережливое производство</t>
  </si>
  <si>
    <t xml:space="preserve">Ознакомление с технологическим процессом </t>
  </si>
  <si>
    <t>Стратегический подход достижения целей</t>
  </si>
  <si>
    <t>Стандартизация</t>
  </si>
  <si>
    <t>Оценка эффективности внедрённых усовершенствований</t>
  </si>
  <si>
    <t>Работа с технологической документацией</t>
  </si>
  <si>
    <t>Вычесть все баллы, если не выполнено</t>
  </si>
  <si>
    <t>Определяет виды потерь в текущей организации процесса</t>
  </si>
  <si>
    <t>Разработка и внедрение "Кайзенов"</t>
  </si>
  <si>
    <t>Определение экономической эффективности работы</t>
  </si>
  <si>
    <t>Определяет точки отсчета для каждого элемента и перехода в листе наблюдения ручной работы</t>
  </si>
  <si>
    <t>Количество элементов и переходов в подготовительном листе соответствует количеству элементов и переходов в листе наблюдения ручной работы</t>
  </si>
  <si>
    <t>Выполнен сравнительный анализ в формате «было – стало» по загрузке оператора</t>
  </si>
  <si>
    <t>Выполнен сравнительный анализ в формате «было – стало» по времени цикла</t>
  </si>
  <si>
    <t>Выполнен сравнительный анализ в формате «было – стало» по времени колебаний</t>
  </si>
  <si>
    <t/>
  </si>
  <si>
    <t>10 min</t>
  </si>
  <si>
    <t>Выполнен сравнительный анализ в формате «было – стало» по времени переходов оператора</t>
  </si>
  <si>
    <t>Выполнен сравнительный анализ в формате «было – стало» по рассчетному числу операторов</t>
  </si>
  <si>
    <t>Построение коммуникаций с оператором</t>
  </si>
  <si>
    <t>Выполнен хронометраж замера по общему времени цикла на рабочем месте   в подготовительном листе наблюдений</t>
  </si>
  <si>
    <t>В подготовительном листе наблюдений наибольшее время цикла обведено кружком, а наименьшее – подчеркнуто.</t>
  </si>
  <si>
    <t>Указаны причины колебаний в подготовительном листе наблюдений</t>
  </si>
  <si>
    <t>Выполнена разбивка операции на элементы в карте стандартизированной работы</t>
  </si>
  <si>
    <t>Количество элементов в подготовительном листе соответствует  карте стандартизированной работы</t>
  </si>
  <si>
    <t>Обозначены запасы подсобранных узлов в карте стандартизированной работы</t>
  </si>
  <si>
    <t>Обозначены места проверки качества в карте стандартизированной работы</t>
  </si>
  <si>
    <t>Вычесть 0,5 баллов, если допущена ошибка в рассчете. Вычесть все баллы, если не выполнено.</t>
  </si>
  <si>
    <t>Вычесть все баллы, если не выполнено.</t>
  </si>
  <si>
    <t>Вычесть все баллы, если не хронометраж проведен не правильно.</t>
  </si>
  <si>
    <t>Вычесть 0,02 балла за каждое не совпадающее значение. Вычесть все баллы, если не выполнено</t>
  </si>
  <si>
    <t>Вычесть все баллы, если не совпадает.</t>
  </si>
  <si>
    <t xml:space="preserve"> Вычесть все баллы, если не выполнено.</t>
  </si>
  <si>
    <t>Вычесть 0,17 баллов, если не указано время такта. Вычесть 0,17 баллов, если не указано время цикла. Вычесть все баллы, если не выполнено.</t>
  </si>
  <si>
    <t>Расчет темпов работы производства</t>
  </si>
  <si>
    <t>Все баллы, если не выполнено.</t>
  </si>
  <si>
    <t>Вычесть 0,08 баллов, за каждую не определенную причину</t>
  </si>
  <si>
    <t>Вычесть все баллы, если обозначены.</t>
  </si>
  <si>
    <t>Наблюдение за выполнением операции сборки</t>
  </si>
  <si>
    <t>Определен темп работы технологического процесса  (количество деталей)  в листе вычисления времени такта</t>
  </si>
  <si>
    <t>Произведен расчет времени такта</t>
  </si>
  <si>
    <t>Указаны причины колебаний в элементах в листе наблюдения ручной работы</t>
  </si>
  <si>
    <t>Определяет лучшее время выполнения каждого элемента и уровень его стабильности в листе наблюдения ручной работы  на рабочем месте</t>
  </si>
  <si>
    <t>Расчитана сумма наименьших значений всех строк (всех рабочих элементов и переходов), сумма записана снизу в листе наблюдений ручной работы</t>
  </si>
  <si>
    <t>Рассчитано отрегулированное время каждого элемента</t>
  </si>
  <si>
    <t>Рассчитано время колебаний каждого элемента в листе наблюдения ручной работы</t>
  </si>
  <si>
    <t>Отрегулированное время из листа наблюдения ручной работы совпадает со значением наилучшего общего времени цикла в подготовительном листе наблюдений</t>
  </si>
  <si>
    <t>Количество регулирующего времени, добавленного к элементу в листе наблюдения ручной работы, не превышает величины колебания по данному элементу</t>
  </si>
  <si>
    <t>В объединенной карте стандартизированной работы в графе «Рабочий Элемент» записаны элементы согласно Листу наблюдения ручной работы без переходов.</t>
  </si>
  <si>
    <t>В объединенной карте стандартизированной работы напротив каждого элемента в графе «Ручная работа» указано время tотрегул, из Листа наблюдения ручной работы.</t>
  </si>
  <si>
    <t>В объединенной карте стандартизированной работы время переходов из Листа наблюдения ручной работы записано в графу «Переходы» между соответствующими элементами</t>
  </si>
  <si>
    <t xml:space="preserve">В объединенной карте стандартизированной работы установлен масштаб по горизонтальной оси (это ось времени) </t>
  </si>
  <si>
    <t>В объединенной карте стандартизированной работы указано время цикла и время такта</t>
  </si>
  <si>
    <t>В таблице сбалансированной работы каждый элемент обозначен порядковым номером (номер указан непосредственно на диаграмме и обводится в кружок, при недостатке свободного места название выносено в сторону выносной линией) и названием согласно ранее принятым при заполнении Листа наблюдения ручной работы.</t>
  </si>
  <si>
    <t>В таблице сбалансированной работы время, полученное нарастающим итогом суммой по элементам и переходам, соответствует отрегулированному времени цикла</t>
  </si>
  <si>
    <t>В таблице сбалансированной работы время колебаний отмечено пунктирной линией с указанием элементов или переходов, в которых колебания были выявлены.</t>
  </si>
  <si>
    <t>В таблице сбалансированной работы обозначено время такта</t>
  </si>
  <si>
    <t>Кайзен имеет цифровые характеристики (до-цель-после)</t>
  </si>
  <si>
    <t xml:space="preserve">min 4 кайзена </t>
  </si>
  <si>
    <t>Предложены кайзены  по исключению колебаний времени работы</t>
  </si>
  <si>
    <t>Вычесть 0,5 балла, если предоставлен 1 кайзен и все баллы, если не выполнено</t>
  </si>
  <si>
    <t xml:space="preserve">min 2 кайзена </t>
  </si>
  <si>
    <t>Определение цикличности работы и ее организация. Определение необходимого незавершенного задела</t>
  </si>
  <si>
    <t>Выполняет построение целевого состояния производственного процесса на бланке стандартизированной работе</t>
  </si>
  <si>
    <t>Определяет необходимое количество деталей в таре</t>
  </si>
  <si>
    <t>Вычесть 1 балл, если не выполнено</t>
  </si>
  <si>
    <t>Выполняет расчет необходимого количества  тары на стеллаже/столе</t>
  </si>
  <si>
    <t>Нанесена разметка на рабочем месте начала и конца операции и зоны оператора</t>
  </si>
  <si>
    <t>Визуализировано место под тару с дефектной продукцией</t>
  </si>
  <si>
    <t>Построение эргономичного удобного пространства для работы оператора</t>
  </si>
  <si>
    <t>Выполнена визуализация на рабочем столе/стеллаже под "порожнюю тару" (пустая, на возврат, на восполнение)</t>
  </si>
  <si>
    <t>Применение системы 5 S</t>
  </si>
  <si>
    <t>Вычесть 0,08 баллов, если не выделено наибольшее значение. Вычесть 0,08 баллов, если не выделено нименьшее значение. Вычесть все баллы, если не выполнено.</t>
  </si>
  <si>
    <t>Заполнена таблица сбалансированной работы. Выполнены расчеты по оптимизации численности операторов</t>
  </si>
  <si>
    <t>Разработка рабочего стандарта выполнения операций на рабочем месте</t>
  </si>
  <si>
    <t xml:space="preserve">Обучение </t>
  </si>
  <si>
    <t>Рассмотрение проблем по качеству</t>
  </si>
  <si>
    <t>Указаны ключевые моменты по безопасности - требования при выполнении работы, средства защиты в рабочем стандарте</t>
  </si>
  <si>
    <t>На складе произведено обозначение габаритными линиями места хранения деталей</t>
  </si>
  <si>
    <t xml:space="preserve">На рабочем месте оформлен лист производственного анализа </t>
  </si>
  <si>
    <t>Определение расчета численности исходя из работы добавляющей и не добавляющей ценности без включения потерь</t>
  </si>
  <si>
    <t>Выполнен сравнительный анализ в формате «было – стало»  по занимаемой площади рабочих мест</t>
  </si>
  <si>
    <t xml:space="preserve">Проведена оценка эффективности внедренных усовершенствований </t>
  </si>
  <si>
    <t>Подготовка и оформление презентации</t>
  </si>
  <si>
    <t>Отражено текущее состояние в виде схемы (планировки)</t>
  </si>
  <si>
    <t>Указано на схеме текущего состояния  движение потоков материалов и готовой продукции</t>
  </si>
  <si>
    <t>Указано на схеме текущего состояния  размещение рабочих мест</t>
  </si>
  <si>
    <t>Указаны проблемы, которые мешают достижению поставленной цели</t>
  </si>
  <si>
    <t>Описано целевое состояние</t>
  </si>
  <si>
    <t>Форма представления информации целевого состояния соответствует виду информации "Текущее состояние"</t>
  </si>
  <si>
    <t>Отражен план мероприятий, который необходимо внедрить для достижения целевого состояния</t>
  </si>
  <si>
    <t>Укладывается в установленное время представления презентации</t>
  </si>
  <si>
    <t>Презентация представлена в соответствии  с установленными требованиями</t>
  </si>
  <si>
    <t>Вычесть 0,14 балла, если не предстален один из элементов раздела</t>
  </si>
  <si>
    <t>Max 7  элементов</t>
  </si>
  <si>
    <t>Вычесть все баллы, если не выполненно</t>
  </si>
  <si>
    <t>min 3</t>
  </si>
  <si>
    <t>Вычесть 0,1 балла, если не заполнен один раздел в таблице плана мероприятий. Вычесть все баллы, если не выполнено</t>
  </si>
  <si>
    <t>Определяет технологическую последовательность рабочих элементов на рабочем месте  в подготовительном листе наблюдений</t>
  </si>
  <si>
    <t xml:space="preserve">Подсчитана разница между наибольшим и наименьшим временем, которая занесена в графу колебания </t>
  </si>
  <si>
    <t>Произведен расчет рабочих секунд в смене</t>
  </si>
  <si>
    <t xml:space="preserve">В листе наблюдений ручной работы хронометраж замеров записан в цифровом виде с долей сотового значения </t>
  </si>
  <si>
    <t xml:space="preserve">В таблице сбалансированной работы выбран масштаб времени </t>
  </si>
  <si>
    <t>В таблице сбалансированной работы определена загрузка оператора в цикле и расчитано количество человек, необходимых для выполнения работы.</t>
  </si>
  <si>
    <t>Визуализировано место сигнала для помощи  и точки его включения</t>
  </si>
  <si>
    <t>В подготовительном листе наблюдений выделено наибольшее и наименьшее время цикла</t>
  </si>
  <si>
    <t xml:space="preserve">Указывает перечень выполняемых элементов в необходимой последовательности в рабочем стандарте </t>
  </si>
  <si>
    <t xml:space="preserve">Указаны критерии по качеству выполнения элемента </t>
  </si>
  <si>
    <t xml:space="preserve">Выполнена визуализация рабочего стандарта </t>
  </si>
  <si>
    <t>Выполнен расчет  выручки на выпуск продукции</t>
  </si>
  <si>
    <t>Выполнен расчет переменных  затрат на выпуск продукции</t>
  </si>
  <si>
    <t xml:space="preserve">Выполнен расчет постоянных затрат на выпуск продукции </t>
  </si>
  <si>
    <t>Выполнен расчет маржинальной прибыли на выпуск продукции</t>
  </si>
  <si>
    <t>Выполнен расчет прибыли от продаж на выпуск продукции</t>
  </si>
  <si>
    <t xml:space="preserve">Выполнен расчет выработки </t>
  </si>
  <si>
    <t xml:space="preserve">Выполнен расчет рентабельности продукции </t>
  </si>
  <si>
    <t>Выполнен расчет трудоемкости</t>
  </si>
  <si>
    <t>Представлены все разделы презентации в формате "Стратегия"</t>
  </si>
  <si>
    <t>В презентации указано имя оператора</t>
  </si>
  <si>
    <t>Указана цель, которую планировалось достичь</t>
  </si>
  <si>
    <t>Дано объяснение причин почему важно достижение цели</t>
  </si>
  <si>
    <t>Предоставлен мониторинг достижения целевых показателей</t>
  </si>
  <si>
    <t>Применяет профессиональную терминологию</t>
  </si>
  <si>
    <t>Эмоциональная составляющая речи</t>
  </si>
  <si>
    <t xml:space="preserve">Структурированность речи </t>
  </si>
  <si>
    <t>Жесты и мимика для привлечения и удержания внимания и качественного донесения информации</t>
  </si>
  <si>
    <t>Применение инструментов бережливого производства при текущем состоянии процесса</t>
  </si>
  <si>
    <t xml:space="preserve"> Разработка стратегии достижения целевых показателей, внедрение «кайзенов»</t>
  </si>
  <si>
    <t>Стандартизированная работа</t>
  </si>
  <si>
    <t>Выполнение работы по стабилизации процессов</t>
  </si>
  <si>
    <t>Передача знаний, навыков и эффективные коммуникации</t>
  </si>
  <si>
    <t>Расчет экономической  эффективности проведенных улучшений</t>
  </si>
  <si>
    <t>Анализ данных. Подготовка отчетной документации</t>
  </si>
  <si>
    <t xml:space="preserve">В подготовительном листе наблюдений хронометраж замеров записан в цифровом виде с долей сотового значения </t>
  </si>
  <si>
    <t>Речь не структурирована, нелогична</t>
  </si>
  <si>
    <t>Есть отдельные нарушения в логике повествования</t>
  </si>
  <si>
    <t>Речь логична, структурирована</t>
  </si>
  <si>
    <t>Речь логична, структурирована, лаконична</t>
  </si>
  <si>
    <t>Речь  монотонна</t>
  </si>
  <si>
    <t>Речь эмоционально окрашена</t>
  </si>
  <si>
    <t>Речь эмоциональна, в соответствии с поставленными целями и задачами, помогает расставлять акценты</t>
  </si>
  <si>
    <t>Речь образна, эмоционально окрашена  в соответствии с поставленными целями и задачами, характер речи помогает усваивать содержание материала</t>
  </si>
  <si>
    <t>Не используются жесты и мимика</t>
  </si>
  <si>
    <t xml:space="preserve">Жесты и мимика скудны </t>
  </si>
  <si>
    <t>Используются жесты и мимика</t>
  </si>
  <si>
    <t>Используются адекватные позы, мимика, жестикуляция разнообразная и открытая, используются разнообразные инструменты привлечения, удержания внимания</t>
  </si>
  <si>
    <t>С</t>
  </si>
  <si>
    <t>З</t>
  </si>
  <si>
    <t>Стандарт выполнения работы</t>
  </si>
  <si>
    <t>Указано оборудование, инструменты, необходимые для выполнения операции</t>
  </si>
  <si>
    <t>Указаны детали, необходимые для выполнения элементов операции</t>
  </si>
  <si>
    <t>Заполнение  карт стандартизированной работы</t>
  </si>
  <si>
    <t>Хронометраж и заполнение  карт стандартизированной по целевому состоянию</t>
  </si>
  <si>
    <t>В подготовительном листе наблюдений каждому элементу присвоен номер по порядку, переходы (т.е. перемещения оператора) выделены отдельно и не пронумеруемы (стоит знак «-»).</t>
  </si>
  <si>
    <t>Вычесть все баллы, если не выделено в листе наблюдения ручной работы минимальное время в каждом элементе.</t>
  </si>
  <si>
    <t>Исключены потери времени на поиск инструмента, инструмент расположен по ходу рабочего процесса. Нанесена максимальная визуализация предметов.</t>
  </si>
  <si>
    <t>Выполняет хронометраж целевого состояния по общему времени цикла. В подготовительном листе наблюдений хронометраж замеров записан в цифровом виде с долей сотового значения (например 12,56)</t>
  </si>
  <si>
    <t>Проведено обучение оператора по выполнению сборки деталей</t>
  </si>
  <si>
    <t>Вычесть 0,25 балла, если рассчет произведен с ошибкой. Вычесть все баллы, если не выполнено</t>
  </si>
  <si>
    <t xml:space="preserve">Отчет по итогам работы </t>
  </si>
  <si>
    <t>Надета спецодежда и средства защиты</t>
  </si>
  <si>
    <t>Описание проблемы в кайзене соответствует цифровой характеристике из листа наблюдения ручной работы</t>
  </si>
  <si>
    <t>Предложены кайзены  по повышению качества выпускаемой продукции</t>
  </si>
  <si>
    <t>Наглядно отражена схема рабочего места  оператора  в процессе выполнения операции  в карте стандартизированной работы</t>
  </si>
  <si>
    <t>В листе наблюдения ручной работы в графе "элемент" заполнена на основании  данных подготовительного листа наблюдений</t>
  </si>
  <si>
    <t>Вычесть 0,13 баллов, если допущена ошибка в рассчете. Вычесть все баллы, если не выполнено.</t>
  </si>
  <si>
    <t>Вычесть все баллы, если не выполнено.
Вычесть 0,15 баллов, если было нарушение 1 раз в день чемпионата</t>
  </si>
  <si>
    <t>Разаботан план мероприятий по улучшению рабочего места</t>
  </si>
  <si>
    <t>Описание проблемы в кайзене соответствует типу работы, на который направлен кайзен</t>
  </si>
  <si>
    <t>Вычесть 0,1 балл в кайзене, если  не совпадает проблема и тип работ</t>
  </si>
  <si>
    <t>Предложены кайзены  по снижению времени ожидания завершения работы оператора, транспортировщика</t>
  </si>
  <si>
    <t>Предложены кайзены  по повышению производстельности</t>
  </si>
  <si>
    <t>Вычесть 0,5 балла, если отсутствует разметка начала и конец операции. Вычесть 0,2 балла, если отсутствует разметка зоны оператора. Вычесть все баллы, если не выполнено</t>
  </si>
  <si>
    <t>Разработана цепочка помощи для оператора</t>
  </si>
  <si>
    <t>На складе есть идентификационная бирка (карточка канбан) на каждую номенклатуру</t>
  </si>
  <si>
    <t xml:space="preserve">На индефикационной бирке (карточке канбан) совпадает номер хранения на складе и номер хранения на стеллаже  рабочего места </t>
  </si>
  <si>
    <t>В листе производственного анализа указывается время чистой работы 
с разбивкой на одинаковые отрезки времени работы – 60 минут</t>
  </si>
  <si>
    <t>В столбце "План" указывается плановая производительность по времени такта</t>
  </si>
  <si>
    <t>В этом столбце "Факт" указывается фактическая производительность</t>
  </si>
  <si>
    <t xml:space="preserve">В этом столбце "Отклонение" указываются отклонения </t>
  </si>
  <si>
    <t>Обозначен значок безопасности  при выполнении технологических элементов операции, где существует опасность получения травмы</t>
  </si>
  <si>
    <t>Применяет расчетную формулу для определения отрегулируемого времени в листе наблюдения ручной работы</t>
  </si>
  <si>
    <t>Вычесть 0,5 баллов, если допущена ошибка в рассчете. Вычесть все баллы, если не выполнено. Если значение отрицательное, то вычесть все баллы.</t>
  </si>
  <si>
    <t>Визуализированы минимальное значение элемента в каждой строчке в листе наблюдения ручной работы</t>
  </si>
  <si>
    <t>Визуализированы максимальное значение элемента в каждой строчке в листе наблюдения ручной работы</t>
  </si>
  <si>
    <t>Разработка стратегии по рабочему месту сборки изделия</t>
  </si>
  <si>
    <t>min 4 кайзена 
цифровая характеристика должна соотвествать показателю из листа ручной работы</t>
  </si>
  <si>
    <t xml:space="preserve">В цепочке помощи указано время реагирования на решение проблемы у оператора </t>
  </si>
  <si>
    <t>В цепочке помощи должно быть прописано, что оператор реагирует немедленно, бригадир в течении 10 минут должен решить проблему, если проблема не решается силами бригадира, то бригадир сообщает выше стоящему лицу. Выше стоящее лицо в течении часа должен решить проблему</t>
  </si>
  <si>
    <t>В стандарте по качеству прописаны действия оператора в случае возникновения проблемы</t>
  </si>
  <si>
    <t>«Андон» - сигнал о необходимости срочной помощи оператору при возникновении проблемы (при несвоевременном решении проблемы процесс останавливается).</t>
  </si>
  <si>
    <t>В стандарте по качеству показано неправильное состояние (дефект, неверное исполнение) и правильное состояние (эталон)</t>
  </si>
  <si>
    <t xml:space="preserve">В стандарте по качеству указан элемент, необходимый для предотвращения появления проблемы </t>
  </si>
  <si>
    <t>В графе "периодичность" указано с какой периодичность проверяют деталь</t>
  </si>
  <si>
    <t>В графе "средство изерения" указано чем проверять параметр</t>
  </si>
  <si>
    <t xml:space="preserve">В графе "Контролируемый параметр" указан параметр проверки </t>
  </si>
  <si>
    <t>В стандарте по качеству расписаны действия, что не допускается делать оператору.</t>
  </si>
  <si>
    <t>В стандарте по качеству расписаны действия, что необходимо делать оператору .</t>
  </si>
  <si>
    <t>Вычесть 0,3 балла, если не указана информация нарастающим итогом.
Вычесть 0,5 балла, если суммарное значение нарастающего итога не совпадает с суточным планом.
Вычесть все баллы, если не выполнено.</t>
  </si>
  <si>
    <t>Вычесть 0,3 балла, если не указана информация нарастающим итогом.
Вычесть 0,5 балла, если суммарное значение нарастающего итога не совпадает с суточным планом.
Вычесть 0,3 балла, если в столбце "Факт" указаны цифры по изготовлению продукции, которые необходимо сделать исходя из загрузки оператора - не указано куда оператор переходит работать.
Вычесть все баллы, если не выполнено.</t>
  </si>
  <si>
    <t>Вычесть 0,25 баллов, если не указан номер детали. Вычесть 0,25 баллов, если не указано наименование детали.  Вычесть все баллы, если не выполнено.</t>
  </si>
  <si>
    <t>Производственный анализ</t>
  </si>
  <si>
    <t>К</t>
  </si>
  <si>
    <t>Тянущая система</t>
  </si>
  <si>
    <t xml:space="preserve">Отсутствие коммуникации или деструктивная коммуникация (в т.ч., конфликты), включая создание некомфортных условий работы  другим участникам </t>
  </si>
  <si>
    <t>Избыточная коммуникация, присутствуют разговоры на отвлечённые темы</t>
  </si>
  <si>
    <t>Рабочее место осталось без изменений, планировка не менялась</t>
  </si>
  <si>
    <t>Планировка менялась, большое количество помех присутствовало в организации рабочего места</t>
  </si>
  <si>
    <t>Планировка менялась, небольшое количество пересечений и помех при работе присутствовало</t>
  </si>
  <si>
    <t>Передвижения выстроены оптимально (без пересечений, по оптимальной траектории)</t>
  </si>
  <si>
    <t>Инструмент не применялся</t>
  </si>
  <si>
    <t>Рабочее место организовано в соответствии с ситемой  5S</t>
  </si>
  <si>
    <t xml:space="preserve">Все пространство для работы оператора оптимизировано, рационально организовано, нанесена визуализация </t>
  </si>
  <si>
    <t>Материалы (комплектующие должны быть расположены по порядку технологичесской сборки изделия)</t>
  </si>
  <si>
    <t>На рабочем месте  обозначено место  под возвратные канбан-карты (при карточном канбане при взятии первой детали)</t>
  </si>
  <si>
    <t>Указывает, на какой элемент / переход в работе направлен кайзен</t>
  </si>
  <si>
    <t xml:space="preserve">Подача комплектующих изделий и сбор готовой продукции выходит на проезд транспортировщика </t>
  </si>
  <si>
    <t>Схематичная планировка всех рабочих мест куда перемещается транспортировщик.
Схематичная планировка движения транспортировщика должна быть на бланке стандартизированной работы оператора</t>
  </si>
  <si>
    <t>Вычесть все баллы, если не обозначены.
или обозначены не правильно</t>
  </si>
  <si>
    <t>Вычесть 0,25 балла, если допущена ошибка в расчетах.
Вычесть все баллы, если не выполнено</t>
  </si>
  <si>
    <t>Выполнена визуализация рабочего стола/стеллажа: номер стеллажа: номер полок с нумерацией снизу вверх; номер позиции деталей на полке.</t>
  </si>
  <si>
    <t xml:space="preserve">Вычесть 0,05 балла за каждую деталь без визуализации.
Вычесть все баллы, если не выполнено  или не соответствует критериям. </t>
  </si>
  <si>
    <t>Вычесть 0,3 балла, если не указаны технологические перерывы и обед.
Вычесть все баллы, если не выполнено.</t>
  </si>
  <si>
    <t>Оборудование, инструмент указывается в тех элементах, где оно применяется.</t>
  </si>
  <si>
    <t xml:space="preserve">min 2 кайзен </t>
  </si>
  <si>
    <t>Расчитана загрузка транспортировщика после усовершенствования рабочего места оператора и склада</t>
  </si>
  <si>
    <t>В листе наблюдения работы транспортровщика по подаче КИ прописаны все комплектующие на сборку</t>
  </si>
  <si>
    <t>Вычесть 0,25 баллов, если указаны не все комплектующие изделия.
Вычесть все баллы, если не выполнено</t>
  </si>
  <si>
    <t>В листе наблюдения работы транспортировщика указано количество раз повторения за так транспортировки</t>
  </si>
  <si>
    <t xml:space="preserve">В листе наблюдения работы транспортировщика хронометраж замеров записан в цифровом виде с долей сотового значения </t>
  </si>
  <si>
    <t>Вычесть 0,02 баллов, за каждый не правильно оформленный замер (без доли сотового значения).
Вычесть 0,03 баллов за каждую пропущенную строку.
Вычесть все баллы, если не выполнено.</t>
  </si>
  <si>
    <t>Разработка стандарта безопасности рабочего места</t>
  </si>
  <si>
    <t xml:space="preserve">Указаны средства защиты на рабочем месте </t>
  </si>
  <si>
    <t>Вычесть 0,25 баллов если есть только фото в рабочей одежде или один элемент защиты.
Вычесть все баллы, если не выполнено.</t>
  </si>
  <si>
    <t>Сделано описание общих требований безопасности</t>
  </si>
  <si>
    <t>Вычесть 0,13 баллов за каждое не определенное требование по безопасности.
Вычесть все баллы, если не выполнено.</t>
  </si>
  <si>
    <t>Проведено ознакомление со стандартом по охране труда
слесарей механосборочных работ</t>
  </si>
  <si>
    <t>Расчитан такт транспортировщика</t>
  </si>
  <si>
    <t xml:space="preserve">В карте стандартизированной работы наглядно отражена схема рабочего места   транспортировщика и маршрут движения транспортировщика в процессе подачи комплектующих изделий на рабочие места операторов </t>
  </si>
  <si>
    <t>Вычесть 0,5 балла, если движения траспортировщика указаны на отдельном бланке стандартизированной работы.
Все баллы, если не выполнено.</t>
  </si>
  <si>
    <t>Подготовительный лист наблюдения заполняется карандашом</t>
  </si>
  <si>
    <t>Вычесть 0,35 балла, если бланк заполнен ручкой.
Вычесть все баллы, если не совпадает.</t>
  </si>
  <si>
    <t>В объединенной карте стандартизированной работы напротив каждого элемента согласно выбранному масштабу отмечено время его выполнения, время перехода время ожидания. Указан возврат возврата в начало цикла.</t>
  </si>
  <si>
    <t>Вычесть 0,5 баллов, если не указан возврат в начало цикла.
Вычесть 0,5 баллов, если не указано время ожидания</t>
  </si>
  <si>
    <t>Бланк сбалансированной работы заполняется карандашом.
Значения времени в масштабе проставляются по оси ординат</t>
  </si>
  <si>
    <t>Инструкция по сборке изделия должна быть на столе у оператора</t>
  </si>
  <si>
    <t>Вычесть 0,2 балла, за каждую не определенную причину.</t>
  </si>
  <si>
    <t>Расчет загрузки оператора округлять по правилам математики.
Расчет количества человек всегда округлять в большую сторону.</t>
  </si>
  <si>
    <t>Вычесть 0,5 балла, если предоставлен 1 кайзен и все баллы, если не выполнено.</t>
  </si>
  <si>
    <t>Детали не должны выступать из-за бортов тары</t>
  </si>
  <si>
    <t>Разметка начало и конец операции должна быть на рабочем столе оператора</t>
  </si>
  <si>
    <t>Отстутствие пересечения транспортировщика и оператора, в том числе и операторов других рабочих мест</t>
  </si>
  <si>
    <t>Вычесть 0,15 балла, если бланк заполнен ручкой.
Вычесть все баллы, если не выполнено</t>
  </si>
  <si>
    <t>Старается работать индивидуально, с оператором (волонтером) общается только по необходимости при сборке изделия.</t>
  </si>
  <si>
    <t>Вычесть 0,08 балла, если не выделено наибольшее значение. Вычесть 0,08 балла, если не выделено наименьшее значение. Вычесть все баллы, если не выполнено.</t>
  </si>
  <si>
    <t>Вычесть 0,5 балла, если отсутсвует визуализация на стеллаже в соответствии с расчётом.</t>
  </si>
  <si>
    <t xml:space="preserve">Снятие текущего состояния технологического  процесса </t>
  </si>
  <si>
    <t>Отлаженная деловая коммуникация с минимумом взаимодействий. Участник ознакомил оператора (волонтера) с инструкцией по сборке изделия</t>
  </si>
  <si>
    <t>Вычесть все баллы, если не обозначены переходы у оператора (волонтера) за комплектующими изделиями.
Вычесть 0,13 баллов, если подготовительный лист заполнен ручкой.
 Вычесть все баллы, если не выполнено.</t>
  </si>
  <si>
    <t>Вычесть 0,06 балла, если указаны переходы оператора за комплектующими изделиями.Вычесть 0,06 баллов, если не указаны перемещения (стрелочкой) от операции к операции по сборке изделия.
Вычесть 0,06 балла, если не указан на схеме знак оператора. 
Вычесть 0,13 баллов, если заполнено ручкой.
Все баллы, если не выполнено.</t>
  </si>
  <si>
    <t>Вычесть 0,12 баллов, если отсутствует отметка о возвращении в начало цикла.. Вычесть 0,12 баллов, если порядковые номера элементов не обведены в кружок. Вычесть все баллы, если не выполнено.</t>
  </si>
  <si>
    <t xml:space="preserve">Вычесть 0,13 балла, если не указана частота проверки.  Вычесть 0,08 баллов, если проверка качества указана не в тех элементах операций.
Вычесть все баллы, если не обозначены. </t>
  </si>
  <si>
    <t xml:space="preserve">В карте стандартизированной работы наглядно отражена схема склада и схема перемещения оператора в процессе подачи комплектующих изделий </t>
  </si>
  <si>
    <t>Анализ текущего состояния технологического процесса</t>
  </si>
  <si>
    <t xml:space="preserve"> Вычесть 0,013 баллов за каждую пропущенную строку.
Вычесть все баллы, если не выполнено.</t>
  </si>
  <si>
    <t xml:space="preserve"> Вычесть 0,013 баллов, если пропущено выделение в каждой строке. Вычесть все баллы, если не выполнено.</t>
  </si>
  <si>
    <t>Вычесть 0,02 баллов за каждую не опредеделенную точку отсчета.
Вычесть 0,3 балла, если точка отчета начинается со слова "рука"</t>
  </si>
  <si>
    <t xml:space="preserve">
Вычесть 0,02 балла, если на карте не указан склад.
Вычесть 0,02 балла, если обозначен транспортировщик.
Все баллы, если не выполнено.</t>
  </si>
  <si>
    <t xml:space="preserve"> Вычесть 0,25 балла, если расчет произведен с ошибкой.
Вычесть все баллы, если не выполнено.</t>
  </si>
  <si>
    <t>Вычесть все баллы, если переходы не указаны для оператора по набору комплектуюших изделий.</t>
  </si>
  <si>
    <t xml:space="preserve">Вычесть 0,25 балла, если расчет произведен с ошибкой. 
Вычесть 0,25 балла, если не рассчитана загрузка оператора. Вычесть 0,25 балла, если не произведен расчет количества человек. Вычесть 0,25 балла, если нет расчета, но записан ответ. </t>
  </si>
  <si>
    <t>Вычесть 0,17 баллов, если в описании кайзена "до" начинается не с проблемы.
Вычесть  0,25 баллов за каждый не предоставленный кайзен.
Вычесть все баллы, если не выполнено.</t>
  </si>
  <si>
    <t>min 2 кайзен.
В кайзенах по качеству должны быть расписаны дефекты, возникающие при сборки изделия</t>
  </si>
  <si>
    <t>Вычесть 0,5 балла, если готовая продукция стоит в начале цикла.
Вычесть все баллы, если не выполнено</t>
  </si>
  <si>
    <t>Выполнена визуализация на полу под крупногабаритные комплектующие изделия</t>
  </si>
  <si>
    <t>Должно быть обозначено: номер детали, наименование.
Габариты границ визуализации должны совпадать с габаритами тары</t>
  </si>
  <si>
    <t xml:space="preserve">Вычесть 0,05 балла за каждую крупногабаритную деталь деталь без визуализации.
Вычесть 0,1 балл, если габариты границ не совпадают с габаритами тары.
Вычесть все баллы, если не выполнено  или не соответствует критериям. </t>
  </si>
  <si>
    <t>На складе визуализирован адрес хранения детали</t>
  </si>
  <si>
    <t>Вычесть 0,09 баллов за каждую позицию, если нумерация не совпадает.
Вычесть 0,09 балл за каждую позицию, если адрес места хранения детали на складе соотвествует фактическому месту размещения на рабочем месте оператора (стоят одинаковые адреса)
Вычесть все баллы, если не выполнено или выполнено только на карточке канбан..</t>
  </si>
  <si>
    <t>Автоматизация, цифровизация</t>
  </si>
  <si>
    <t>Разработка предложений по усовершенствованию технологического процесса при помощи автоматизации / цифровизации</t>
  </si>
  <si>
    <t>Л</t>
  </si>
  <si>
    <t>На бланке кайзена оформлено предложение о создании системы учета деталей на рабочем месте и на складе.</t>
  </si>
  <si>
    <t>На бланке кайзена оформлено предложение о защите от ошибок.</t>
  </si>
  <si>
    <t>Вычесть 0,33 балла, если не расписана проблема.
Вычесть 0,2 балла, если не расписано обоснование почему это необходимо.
Вычесть 0,03 балла, если не оцифрована проблема. 
Вычесть все баллы, если не выполнено.</t>
  </si>
  <si>
    <t>Стандартизация склада подачи комплектующих изделий</t>
  </si>
  <si>
    <t>Вычесть 0,25 балла, если рассчитано не верно. 
Вычесть 0,25 балла, если отсутствует расчет, но написан ответ.
Вычесть все баллы, если не выполнено.</t>
  </si>
  <si>
    <t>Вычесть 0,25 балла, если цифровая характеристика не совпадает со значением замеров в элементах листа ручной работы (до - после, колебание).
Вычесть 0,35 балла, если представлен 1 кайзен. 
Вычесть все баллы, если не выполнено.</t>
  </si>
  <si>
    <t>Вычесть 0,3 баллов, если предоставлен один эскиз (рисунок или фотография).
Вычесть все баллы, если не выполнено.</t>
  </si>
  <si>
    <t>Трудовая функция</t>
  </si>
  <si>
    <t>Модуль</t>
  </si>
  <si>
    <t>Константа / Вариатив</t>
  </si>
  <si>
    <t>КО</t>
  </si>
  <si>
    <r>
      <rPr>
        <b/>
        <sz val="12"/>
        <color theme="1"/>
        <rFont val="Calibri"/>
        <family val="2"/>
        <charset val="204"/>
        <scheme val="minor"/>
      </rPr>
      <t>модуль А</t>
    </r>
    <r>
      <rPr>
        <sz val="12"/>
        <color theme="1"/>
        <rFont val="Calibri"/>
        <family val="2"/>
        <charset val="204"/>
        <scheme val="minor"/>
      </rPr>
      <t xml:space="preserve">
Снятие текущего состояния технологического  процесса </t>
    </r>
  </si>
  <si>
    <t>константа</t>
  </si>
  <si>
    <t>№</t>
  </si>
  <si>
    <r>
      <rPr>
        <b/>
        <sz val="12"/>
        <color theme="1"/>
        <rFont val="Calibri"/>
        <family val="2"/>
        <charset val="204"/>
        <scheme val="minor"/>
      </rPr>
      <t>модуль Б</t>
    </r>
    <r>
      <rPr>
        <sz val="12"/>
        <color theme="1"/>
        <rFont val="Calibri"/>
        <family val="2"/>
        <charset val="204"/>
        <scheme val="minor"/>
      </rPr>
      <t xml:space="preserve">
Анализ текущего состояния технологического процесса</t>
    </r>
  </si>
  <si>
    <r>
      <rPr>
        <b/>
        <sz val="12"/>
        <color theme="1"/>
        <rFont val="Calibri"/>
        <family val="2"/>
        <charset val="204"/>
        <scheme val="minor"/>
      </rPr>
      <t>модуль В</t>
    </r>
    <r>
      <rPr>
        <sz val="12"/>
        <color theme="1"/>
        <rFont val="Calibri"/>
        <family val="2"/>
        <charset val="204"/>
        <scheme val="minor"/>
      </rPr>
      <t xml:space="preserve">
Стратегический подход достижения целей</t>
    </r>
  </si>
  <si>
    <r>
      <rPr>
        <b/>
        <sz val="12"/>
        <color theme="1"/>
        <rFont val="Calibri"/>
        <family val="2"/>
        <charset val="204"/>
        <scheme val="minor"/>
      </rPr>
      <t>Модуль Г</t>
    </r>
    <r>
      <rPr>
        <sz val="12"/>
        <color theme="1"/>
        <rFont val="Calibri"/>
        <family val="2"/>
        <charset val="204"/>
        <scheme val="minor"/>
      </rPr>
      <t xml:space="preserve">
Стандартизация</t>
    </r>
  </si>
  <si>
    <r>
      <rPr>
        <b/>
        <sz val="12"/>
        <color theme="1"/>
        <rFont val="Calibri"/>
        <family val="2"/>
        <charset val="204"/>
        <scheme val="minor"/>
      </rPr>
      <t>Модуль Д</t>
    </r>
    <r>
      <rPr>
        <sz val="12"/>
        <color theme="1"/>
        <rFont val="Calibri"/>
        <family val="2"/>
        <charset val="204"/>
        <scheme val="minor"/>
      </rPr>
      <t xml:space="preserve">
Тянущая система</t>
    </r>
  </si>
  <si>
    <r>
      <rPr>
        <b/>
        <sz val="12"/>
        <color theme="1"/>
        <rFont val="Calibri"/>
        <family val="2"/>
        <charset val="204"/>
        <scheme val="minor"/>
      </rPr>
      <t>Модуль Е</t>
    </r>
    <r>
      <rPr>
        <sz val="12"/>
        <color theme="1"/>
        <rFont val="Calibri"/>
        <family val="2"/>
        <charset val="204"/>
        <scheme val="minor"/>
      </rPr>
      <t xml:space="preserve">
Производственный анализ</t>
    </r>
  </si>
  <si>
    <t>вариатив</t>
  </si>
  <si>
    <r>
      <rPr>
        <b/>
        <sz val="12"/>
        <color theme="1"/>
        <rFont val="Calibri"/>
        <family val="2"/>
        <charset val="204"/>
        <scheme val="minor"/>
      </rPr>
      <t>Модуль Ж</t>
    </r>
    <r>
      <rPr>
        <sz val="12"/>
        <color theme="1"/>
        <rFont val="Calibri"/>
        <family val="2"/>
        <charset val="204"/>
        <scheme val="minor"/>
      </rPr>
      <t xml:space="preserve">
Рассмотрение проблем по качеству</t>
    </r>
  </si>
  <si>
    <r>
      <rPr>
        <b/>
        <sz val="12"/>
        <color theme="1"/>
        <rFont val="Calibri"/>
        <family val="2"/>
        <charset val="204"/>
        <scheme val="minor"/>
      </rPr>
      <t>Модуль З</t>
    </r>
    <r>
      <rPr>
        <sz val="12"/>
        <color theme="1"/>
        <rFont val="Calibri"/>
        <family val="2"/>
        <charset val="204"/>
        <scheme val="minor"/>
      </rPr>
      <t xml:space="preserve">
Стандарт выполнения работы</t>
    </r>
  </si>
  <si>
    <t>Модуль И
Автоматизация, цифровизация</t>
  </si>
  <si>
    <r>
      <rPr>
        <b/>
        <sz val="12"/>
        <color theme="1"/>
        <rFont val="Calibri"/>
        <family val="2"/>
        <charset val="204"/>
        <scheme val="minor"/>
      </rPr>
      <t>Модуль К</t>
    </r>
    <r>
      <rPr>
        <sz val="12"/>
        <color theme="1"/>
        <rFont val="Calibri"/>
        <family val="2"/>
        <charset val="204"/>
        <scheme val="minor"/>
      </rPr>
      <t xml:space="preserve">
Оценка эффективности внедрённых усовершенствований</t>
    </r>
  </si>
  <si>
    <r>
      <rPr>
        <b/>
        <sz val="12"/>
        <color theme="1"/>
        <rFont val="Calibri"/>
        <family val="2"/>
        <charset val="204"/>
        <scheme val="minor"/>
      </rPr>
      <t>Модуль Л</t>
    </r>
    <r>
      <rPr>
        <sz val="12"/>
        <color theme="1"/>
        <rFont val="Calibri"/>
        <family val="2"/>
        <charset val="204"/>
        <scheme val="minor"/>
      </rPr>
      <t xml:space="preserve">
Отчет по итогам работы </t>
    </r>
  </si>
  <si>
    <t>ИТОГО баллов</t>
  </si>
  <si>
    <t>Всего баллов по константа</t>
  </si>
  <si>
    <t>Всего баллов по вариатив</t>
  </si>
  <si>
    <t>max должен определить 3 вида потерь в данном технологическом процессе по сборке изделия (не нужные движения, не нужная транспортировка, переделка и брак)
. 
Должны быть расписаны согласно таблицы в приложении</t>
  </si>
  <si>
    <t>На бланке кайзена оформлено предложение по использованию автоматического транспортного механизма (АТМ)</t>
  </si>
  <si>
    <t>Инструмент визуализации ритма производства и высвечивания проблем для оперативного принятия решения и отслеживания эффективности принятых мер</t>
  </si>
  <si>
    <t>Ключевые моменты, которые необходимо выполнить для предотвращения появления проблемы</t>
  </si>
  <si>
    <t>Вычесть 0,1 балл за не определенный вид потерь.
Вычесть 0,25 баллов, если не правильно указаны виды потерь по определению.
Вычесть 0,1 балл, за каждый не расписанный, где обнаружен данный вид потерь.
Вычесть все баллы, если не выполнено.</t>
  </si>
  <si>
    <t>Вычесть 0,3 балла, если определено 4 рабочих элемента. Вычесть 0,27 балла, если определено до 6 рабочих элементов включительно. 
Вычесть все баллы, если не выполнено.
Технологическая последовательность соответствует технологии сборки в инструкции. Вычесть 0,15 баллов, если нарушен порядок сборки в описании.</t>
  </si>
  <si>
    <t>Вычесть 0,02 балла, за каждый не правильно оформленный замер</t>
  </si>
  <si>
    <t>Вычесть все баллы, если не выполнено или расчет произведен не верный.
Вычесть 0,25 балла, если бланк заполнен ручкой.</t>
  </si>
  <si>
    <t>Вычесть 0,02 балла за каждый не совпадающий элемент.
Вычесть 0,5 балла, если бланк заполнен ручкой.</t>
  </si>
  <si>
    <t>Вычесть 0,02  балла за каждый не правильный замер</t>
  </si>
  <si>
    <t>Вычесть 0,05 баллов, если колебания нанесены не пунктирной линией. Вычесть 0,05 баллов, если нанесены не в половину диаграммы элементов. Вычесть 0,05 баллов, если не указаны элементы.</t>
  </si>
  <si>
    <t>Вычесть 0,25 баллов, если рассчитано не верно. 
Вычесть 0,25 баллов, если значение округлено до целого заначения (без сотых долей значения)
Вычесть 0,13 баллов, если бланк заполнен ручкой.
Вычесть 0,25 баллов, если отсутствует расчет, но написан ответ.
Вычесть все баллы, если не выполнено.</t>
  </si>
  <si>
    <t>Вычесть 0,15 баллов, если элемент не объведен в кружок. Вычесть 0,15 баллов, если элементы,обведенные в кружок находятся не внутри диараммы.
Вычесть 0,15 баллов, если элемент не совпадает с названием из Листа ручной работы. 
Вычесть 0,15 баллов, если не прописаны названия операций. 
Вычесть 0,15 баллов, если элементы не закрашены.
Вычесть все баллы, если не выполнено.</t>
  </si>
  <si>
    <t>Вычесть 0,25 балла, если план выполнен не по шаблону. Вычесть все баллы, если не выполнено</t>
  </si>
  <si>
    <t>Вычесть 0,5 баллов, если нет визуализации точки включения сигнала о помощи.
Вычесть 0,5 баллов, если сигнал не красного цвета или предложен ввиде светофора.
Вычесть все баллы, если не выполнено</t>
  </si>
  <si>
    <t>Вычесть 0,14 балла  за каждое неопределенное направление.
 Вычесть все баллы, если не выполнено</t>
  </si>
  <si>
    <t>Частично соответствует 5 S</t>
  </si>
  <si>
    <t>Вычесть 0,16 балла, если не заполнена верхняя часть (шапка) каждого кайзена. Вычесть все баллы, если не выполнено</t>
  </si>
  <si>
    <t>Вычесть все баллы, если не выполнено. Вычесть 0,7 балла, если предоставлен 1 кайзен.</t>
  </si>
  <si>
    <t>Вычесть 0,5 балла, если колебание снижено на 5%                                              Вычесть 1,5 балла, если предоставлен 1 кайзен                                                                                                Вычесть все баллы, если не выполнено</t>
  </si>
  <si>
    <t>Вычесть по  0,2 балла, если нет информации по таре или количеству деталей в таре. 
Вычесть 0,2 балла, если отсутствует наименование или номер детали.                                                                             Вычесть по 0,2 балла если отсутсвует адрес на рабочем месте или складе.
Вычесть все баллы, если не выполнено.</t>
  </si>
  <si>
    <t>Вычесть 0,5 балла, если нет надписи "возратный канбан"
Вычесть все баллы, если не выполнено.</t>
  </si>
  <si>
    <t>Вычесть 0,5 балла, если описания элементов операции выполнены не полностью.                                                                      Вычесть 0,01 балла за каждую грамматическую ошибку.</t>
  </si>
  <si>
    <t>Вычесть1 балл, если рассчет произведен с ошибкой.                                                                           Вычесть все баллы, если не выполнено</t>
  </si>
  <si>
    <t>Схематичная планировка рабочего места.
Карта стандартизированной работы заполняется карандашом</t>
  </si>
  <si>
    <t xml:space="preserve">Указываются конкретные точки выполнения каждого элемента. Порядковый номер элемента обводится в кружок, пути перемещения от одного элемента к другому обозначаются непрерывными стрелками. Отметка от конечного элемента в начало операции (к элементу с № 1) обозначается пунктирной стрелкой. </t>
  </si>
  <si>
    <t>Заштрихованный круг</t>
  </si>
  <si>
    <t>Ромб с указанием частоты проверки</t>
  </si>
  <si>
    <t>Крест зеленого цвета</t>
  </si>
  <si>
    <t>В листе вычисления времени такта бланк должен быть заполнен карандашом</t>
  </si>
  <si>
    <t>В листе вычисления времени такта бланк должен быть заполнен карандашом.</t>
  </si>
  <si>
    <t>Бланк листа наблюдения ручной работы должен быть заполнен карандашом</t>
  </si>
  <si>
    <t>Необходимо указывать конкретно от чего проиходит точка отчета (деталь, отвертка и т.д.)
Точка отсчета должна начинатся со слова "касание"</t>
  </si>
  <si>
    <t>При колебании элемента более 10% от минимального значения</t>
  </si>
  <si>
    <t>Графа "Минимальное время"</t>
  </si>
  <si>
    <t>Разница между наименьшим временем цикла (T min) в подготовительном листе и суммой наименьших значений элементов (Σt min) в листе наблюдения ручной работы</t>
  </si>
  <si>
    <t>Разница максимально и минимального значений элементов</t>
  </si>
  <si>
    <t>Значение T min – Σt min должно составлять не более 10% от минимального времени цикла. Если более, то хронометраж был проведен неправильно.</t>
  </si>
  <si>
    <t>Значение должно составлять не более 10% от величины колебания</t>
  </si>
  <si>
    <t>Блан объединенной карты должен быть заполнен карандашом</t>
  </si>
  <si>
    <t>Заполняется данная карта "ступенчатым образом" от элемента к элементу. Время ожидания определяется как разница между временем такта и временем цикла и схематично отражается на карте двойной стрелкой.</t>
  </si>
  <si>
    <t>Каждому элементу приписывается время его выполнения из графы «t рег». Элементы на диаграмме заштриховываются, переходы закрашиваются.
Элемент, обведенный в кружок должен находиться внутри диаграммы.</t>
  </si>
  <si>
    <t>Время колебаний совпадает с Листом наблюдения ручной работы (графа «t кол»)</t>
  </si>
  <si>
    <t>Сигнал о помощи должен быть красного цвета</t>
  </si>
  <si>
    <t>Направления для цепочки помощи:
безопасность, оснастка, обеспечение комплектующими изделиями, качество</t>
  </si>
  <si>
    <t>Нумерация стеллажа со стороны  траспортировщика должна быть слева направо</t>
  </si>
  <si>
    <t>Если кайзен направлен на исключение потерь в нескольких элементов - указывать все элементы на одном бланке кайзенов</t>
  </si>
  <si>
    <t>Для каждой номенклатуры деталей выделено отдельное место</t>
  </si>
  <si>
    <t>На идентификационной бирке имеется информация: наименование и номер детали, тара и количество в таре</t>
  </si>
  <si>
    <t>Должен быть ящик под возвратные карточки - канбан</t>
  </si>
  <si>
    <t xml:space="preserve">Должно быть обозначено: номер стеллажа, номер полки, номер места </t>
  </si>
  <si>
    <t>В каждой строке для каждого элемента должно быть 3 замера</t>
  </si>
  <si>
    <t>Лист производственного анализа должен быть оформлен согласно форме в КЗ</t>
  </si>
  <si>
    <t>В отрезках времени указаны технологические перерывы и обед. Каждый отрезок времени должен быть по 60 минут</t>
  </si>
  <si>
    <t>Указывается, сколько необходимо произвести продукции за час и нарастающитм итогом.</t>
  </si>
  <si>
    <t>Указывается, сколько  произведено продукции за час и нарастающитм итогом</t>
  </si>
  <si>
    <t xml:space="preserve">Если есть разница между планом и фактом, то должны быть прописаны причины отклонения. </t>
  </si>
  <si>
    <t>В графе "описание части процесса" указан элемент, необходимый для предотвращения появления проблемы</t>
  </si>
  <si>
    <t xml:space="preserve">В стандарте по качеству показан   эскиз (рисунок или фотография) для данного элемента ключевые моменты, которые необходимо выполнить для предотвращения появления проблемы </t>
  </si>
  <si>
    <t>Последовательность выполнения действий, не правильные приёмы выполнения</t>
  </si>
  <si>
    <t>Последовательность выполнения действий, критерии оценки важного параметра, правильные приёмы выполнения</t>
  </si>
  <si>
    <t>Фото / эскиз должен соответствовать описанному элементу</t>
  </si>
  <si>
    <t>В графе фото / эскиз указны: костюм, ботинки, головной убор</t>
  </si>
  <si>
    <t>Оператор обязан выполнять только ту работу, которая определена инструкцией.
Участник не допускается к работе без спецодежды.
Работать необходимо только исправным инструментом.
Не касаться вращающихся частей инструмента.</t>
  </si>
  <si>
    <t>Поставлена роспись оператора в рабочем стандарте, в графе ознакомлен</t>
  </si>
  <si>
    <t>Поставлена роспись оператора, в рабочем стандарте в графе ознакомлен</t>
  </si>
  <si>
    <t>По мере производства и потребления готовой продукции в системе учета присутствует информация на восполнение запаса (точка заказа)</t>
  </si>
  <si>
    <t>Заполнение бланка эффективности</t>
  </si>
  <si>
    <t xml:space="preserve">Мониторинг представлен в виде графика с указанием текущего состояния, цели и отметкой фактического состояния </t>
  </si>
  <si>
    <t>5 замеров</t>
  </si>
  <si>
    <t>Вычесть 0,02 балла, за каждый не выполненный замер.</t>
  </si>
  <si>
    <t>Min 3 причины</t>
  </si>
  <si>
    <t xml:space="preserve">В каждой строке для каждого рабочего элемента и перехода необходимо выбрать из 5 значений, выделить  наименьшее значение </t>
  </si>
  <si>
    <t xml:space="preserve">В каждой строке для каждого рабочего элемента и перехода необходимо выбрать из 5значений, выделить  наибольшее значение  </t>
  </si>
  <si>
    <t>Вычесть 0,02 балла за каждый не правильный замер.
Вычесть все баллы, если не выполнено</t>
  </si>
  <si>
    <t xml:space="preserve">Приведенное к Ттр время элемента (сек) разделенное на время такта транспортировки.
В бланке должны быть указаны элементы: взять тару с деталями, транспортировка деталей согласно маршрута </t>
  </si>
  <si>
    <t xml:space="preserve">Итоговый  (межрегиональный) этап чемпионата по профессиональному мастерству "Профессионалы" 2025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</si>
</sst>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2"/>
      <color theme="1"/>
      <name val="Calibri"/>
      <family val="2"/>
      <charset val="204"/>
      <scheme val="minor"/>
    </font>
    <font>
      <b/>
      <sz val="12"/>
      <color theme="1"/>
      <name val="Calibri"/>
      <family val="2"/>
      <scheme val="minor"/>
    </font>
    <font>
      <sz val="12"/>
      <color theme="1" tint="0.499984740745262"/>
      <name val="Calibri"/>
      <family val="2"/>
      <charset val="204"/>
      <scheme val="minor"/>
    </font>
    <font>
      <b/>
      <sz val="12"/>
      <color theme="0"/>
      <name val="Calibri"/>
      <family val="2"/>
      <scheme val="minor"/>
    </font>
    <font>
      <b/>
      <sz val="14"/>
      <color theme="1"/>
      <name val="Calibri"/>
      <family val="2"/>
      <scheme val="minor"/>
    </font>
    <font>
      <b/>
      <sz val="14"/>
      <color theme="0"/>
      <name val="Calibri"/>
      <family val="2"/>
      <scheme val="minor"/>
    </font>
    <font>
      <sz val="12"/>
      <color theme="1"/>
      <name val="Calibri"/>
      <family val="2"/>
      <charset val="204"/>
      <scheme val="minor"/>
    </font>
    <font>
      <sz val="10"/>
      <name val="Arial"/>
      <family val="2"/>
      <charset val="204"/>
    </font>
    <font>
      <sz val="10"/>
      <color theme="1"/>
      <name val="Arial"/>
      <family val="2"/>
      <charset val="204"/>
    </font>
    <font>
      <sz val="14"/>
      <color theme="1"/>
      <name val="Times New Roman"/>
      <family val="1"/>
      <charset val="204"/>
    </font>
    <font>
      <sz val="10"/>
      <color theme="1"/>
      <name val="Arial"/>
      <family val="2"/>
    </font>
    <font>
      <sz val="11"/>
      <color theme="1"/>
      <name val="Calibri"/>
      <family val="2"/>
      <scheme val="minor"/>
    </font>
    <font>
      <sz val="10"/>
      <name val="Arial"/>
    </font>
    <font>
      <sz val="12"/>
      <name val="Calibri"/>
      <family val="2"/>
      <charset val="204"/>
      <scheme val="minor"/>
    </font>
    <font>
      <b/>
      <sz val="14"/>
      <name val="Calibri"/>
      <family val="2"/>
      <scheme val="minor"/>
    </font>
    <font>
      <sz val="10"/>
      <color rgb="FFFF0000"/>
      <name val="Arial"/>
      <family val="2"/>
      <charset val="204"/>
    </font>
    <font>
      <sz val="12"/>
      <color rgb="FFFF0000"/>
      <name val="Calibri"/>
      <family val="2"/>
      <charset val="204"/>
      <scheme val="minor"/>
    </font>
    <font>
      <sz val="12"/>
      <color rgb="FF002060"/>
      <name val="Calibri"/>
      <family val="2"/>
      <charset val="204"/>
      <scheme val="minor"/>
    </font>
    <font>
      <b/>
      <sz val="12"/>
      <color theme="1"/>
      <name val="Calibri"/>
      <family val="2"/>
      <charset val="204"/>
      <scheme val="minor"/>
    </font>
  </fonts>
  <fills count="7">
    <fill>
      <patternFill patternType="none"/>
    </fill>
    <fill>
      <patternFill patternType="gray125"/>
    </fill>
    <fill>
      <patternFill patternType="solid">
        <fgColor theme="8" tint="0.79998168889431442"/>
        <bgColor indexed="64"/>
      </patternFill>
    </fill>
    <fill>
      <patternFill patternType="solid">
        <fgColor theme="4" tint="-0.249977111117893"/>
        <bgColor indexed="64"/>
      </patternFill>
    </fill>
    <fill>
      <patternFill patternType="solid">
        <fgColor rgb="FFBFBFBF"/>
        <bgColor indexed="64"/>
      </patternFill>
    </fill>
    <fill>
      <patternFill patternType="solid">
        <fgColor rgb="FFFFFF00"/>
        <bgColor indexed="64"/>
      </patternFill>
    </fill>
    <fill>
      <patternFill patternType="solid">
        <fgColor rgb="FF00B0F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rgb="FF000000"/>
      </left>
      <right style="thin">
        <color rgb="FF000000"/>
      </right>
      <top style="thin">
        <color rgb="FF000000"/>
      </top>
      <bottom style="thin">
        <color rgb="FF000000"/>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right style="medium">
        <color indexed="8"/>
      </right>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top style="thin">
        <color indexed="64"/>
      </top>
      <bottom/>
      <diagonal/>
    </border>
    <border>
      <left style="thin">
        <color indexed="64"/>
      </left>
      <right style="medium">
        <color indexed="8"/>
      </right>
      <top style="thin">
        <color indexed="64"/>
      </top>
      <bottom style="thin">
        <color indexed="64"/>
      </bottom>
      <diagonal/>
    </border>
    <border>
      <left/>
      <right/>
      <top style="thin">
        <color indexed="64"/>
      </top>
      <bottom style="thin">
        <color indexed="64"/>
      </bottom>
      <diagonal/>
    </border>
  </borders>
  <cellStyleXfs count="5">
    <xf numFmtId="0" fontId="0" fillId="0" borderId="0"/>
    <xf numFmtId="9" fontId="6" fillId="0" borderId="0" applyFont="0" applyFill="0" applyBorder="0" applyAlignment="0" applyProtection="0"/>
    <xf numFmtId="0" fontId="7" fillId="0" borderId="0"/>
    <xf numFmtId="0" fontId="10" fillId="0" borderId="0"/>
    <xf numFmtId="0" fontId="11" fillId="0" borderId="0"/>
  </cellStyleXfs>
  <cellXfs count="71">
    <xf numFmtId="0" fontId="0" fillId="0" borderId="0" xfId="0"/>
    <xf numFmtId="0" fontId="0" fillId="0" borderId="0" xfId="0" applyAlignment="1">
      <alignment horizontal="right"/>
    </xf>
    <xf numFmtId="0" fontId="2" fillId="0" borderId="0" xfId="0" applyFont="1" applyAlignment="1">
      <alignment horizontal="right"/>
    </xf>
    <xf numFmtId="0" fontId="0" fillId="0" borderId="0" xfId="0" applyAlignment="1">
      <alignment wrapText="1"/>
    </xf>
    <xf numFmtId="0" fontId="0" fillId="0" borderId="0" xfId="0" applyAlignment="1">
      <alignment horizontal="center"/>
    </xf>
    <xf numFmtId="0" fontId="1" fillId="0" borderId="0" xfId="0" applyFont="1" applyAlignment="1">
      <alignment horizontal="center" vertical="center" wrapText="1"/>
    </xf>
    <xf numFmtId="0" fontId="3" fillId="3" borderId="0" xfId="0" applyFont="1" applyFill="1" applyAlignment="1">
      <alignment horizontal="center" vertical="center" wrapText="1"/>
    </xf>
    <xf numFmtId="0" fontId="4" fillId="2" borderId="0" xfId="0" applyFont="1" applyFill="1" applyAlignment="1">
      <alignment horizontal="center"/>
    </xf>
    <xf numFmtId="0" fontId="4" fillId="2" borderId="0" xfId="0" applyFont="1" applyFill="1"/>
    <xf numFmtId="0" fontId="4" fillId="2" borderId="0" xfId="0" applyFont="1" applyFill="1" applyAlignment="1">
      <alignment wrapText="1"/>
    </xf>
    <xf numFmtId="0" fontId="4" fillId="0" borderId="0" xfId="0" applyFont="1"/>
    <xf numFmtId="0" fontId="0" fillId="0" borderId="0" xfId="0" applyAlignment="1">
      <alignment horizontal="left"/>
    </xf>
    <xf numFmtId="0" fontId="5" fillId="3" borderId="0" xfId="0" applyFont="1" applyFill="1" applyAlignment="1">
      <alignment horizontal="center" vertical="center" wrapText="1"/>
    </xf>
    <xf numFmtId="0" fontId="5" fillId="3" borderId="0" xfId="0" applyFont="1" applyFill="1" applyAlignment="1">
      <alignment horizontal="left" vertical="center" wrapText="1"/>
    </xf>
    <xf numFmtId="2" fontId="4" fillId="2" borderId="0" xfId="0" applyNumberFormat="1" applyFont="1" applyFill="1"/>
    <xf numFmtId="2" fontId="5" fillId="3" borderId="0" xfId="0" applyNumberFormat="1" applyFont="1" applyFill="1" applyAlignment="1">
      <alignment horizontal="center" vertical="center" wrapText="1"/>
    </xf>
    <xf numFmtId="0" fontId="0" fillId="0" borderId="0" xfId="0" quotePrefix="1"/>
    <xf numFmtId="0" fontId="0" fillId="0" borderId="0" xfId="0" quotePrefix="1" applyAlignment="1">
      <alignment wrapText="1"/>
    </xf>
    <xf numFmtId="0" fontId="8" fillId="0" borderId="1" xfId="0" applyFont="1" applyBorder="1" applyAlignment="1">
      <alignment horizontal="center" wrapText="1"/>
    </xf>
    <xf numFmtId="9" fontId="0" fillId="0" borderId="0" xfId="1" applyFont="1" applyAlignment="1">
      <alignment wrapText="1"/>
    </xf>
    <xf numFmtId="9" fontId="0" fillId="0" borderId="0" xfId="0" applyNumberFormat="1" applyAlignment="1">
      <alignment wrapText="1"/>
    </xf>
    <xf numFmtId="0" fontId="9" fillId="4" borderId="4" xfId="0" applyFont="1" applyFill="1" applyBorder="1" applyAlignment="1">
      <alignment horizontal="center" vertical="center" wrapText="1"/>
    </xf>
    <xf numFmtId="0" fontId="9" fillId="0" borderId="5" xfId="0" applyFont="1" applyBorder="1" applyAlignment="1">
      <alignment vertical="center" wrapText="1"/>
    </xf>
    <xf numFmtId="0" fontId="9" fillId="4" borderId="6" xfId="0" applyFont="1" applyFill="1" applyBorder="1" applyAlignment="1">
      <alignment horizontal="center" vertical="center" wrapText="1"/>
    </xf>
    <xf numFmtId="0" fontId="9" fillId="0" borderId="7" xfId="0" applyFont="1" applyBorder="1" applyAlignment="1">
      <alignment vertical="center" wrapText="1"/>
    </xf>
    <xf numFmtId="0" fontId="0" fillId="0" borderId="0" xfId="0" applyFill="1"/>
    <xf numFmtId="2" fontId="0" fillId="0" borderId="0" xfId="0" applyNumberFormat="1"/>
    <xf numFmtId="0" fontId="7" fillId="0" borderId="1" xfId="0" applyFont="1" applyFill="1" applyBorder="1" applyAlignment="1">
      <alignment horizontal="center" vertical="center" wrapText="1"/>
    </xf>
    <xf numFmtId="0" fontId="7" fillId="0" borderId="8" xfId="0" applyFont="1" applyBorder="1" applyAlignment="1">
      <alignment horizontal="center" vertical="center" wrapText="1"/>
    </xf>
    <xf numFmtId="0" fontId="7" fillId="0" borderId="1" xfId="0" applyFont="1" applyBorder="1" applyAlignment="1">
      <alignment horizontal="center" vertical="center" wrapText="1"/>
    </xf>
    <xf numFmtId="0" fontId="12" fillId="0" borderId="1"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0" fillId="5" borderId="0" xfId="0" applyFill="1"/>
    <xf numFmtId="0" fontId="13" fillId="0" borderId="1" xfId="0" applyFont="1" applyBorder="1" applyAlignment="1">
      <alignment vertical="center" wrapText="1"/>
    </xf>
    <xf numFmtId="0" fontId="7" fillId="0" borderId="9" xfId="0" applyFont="1" applyBorder="1" applyAlignment="1">
      <alignment horizontal="center" vertical="center" wrapText="1"/>
    </xf>
    <xf numFmtId="0" fontId="14" fillId="2" borderId="0" xfId="0" applyFont="1" applyFill="1" applyAlignment="1">
      <alignment horizontal="center" vertical="center"/>
    </xf>
    <xf numFmtId="0" fontId="14" fillId="2" borderId="0" xfId="0" applyFont="1" applyFill="1" applyAlignment="1">
      <alignment vertical="center"/>
    </xf>
    <xf numFmtId="0" fontId="14" fillId="2" borderId="0" xfId="0" applyFont="1" applyFill="1" applyAlignment="1">
      <alignment vertical="center" wrapText="1"/>
    </xf>
    <xf numFmtId="2" fontId="14" fillId="2" borderId="0" xfId="0" applyNumberFormat="1" applyFont="1" applyFill="1" applyAlignment="1">
      <alignment vertical="center"/>
    </xf>
    <xf numFmtId="0" fontId="7" fillId="0" borderId="10" xfId="0" applyFont="1" applyFill="1" applyBorder="1" applyAlignment="1">
      <alignment horizontal="center" vertical="center" wrapText="1"/>
    </xf>
    <xf numFmtId="0" fontId="7" fillId="0" borderId="10" xfId="0" applyFont="1" applyBorder="1" applyAlignment="1">
      <alignment horizontal="center" vertical="center" wrapText="1"/>
    </xf>
    <xf numFmtId="0" fontId="13" fillId="0" borderId="1" xfId="0" applyFont="1" applyBorder="1" applyAlignment="1">
      <alignment wrapText="1"/>
    </xf>
    <xf numFmtId="0" fontId="7" fillId="0" borderId="1" xfId="0" applyFont="1" applyFill="1" applyBorder="1" applyAlignment="1">
      <alignment horizontal="left" vertical="center" wrapText="1"/>
    </xf>
    <xf numFmtId="0" fontId="7" fillId="0" borderId="3" xfId="0" applyFont="1" applyBorder="1" applyAlignment="1">
      <alignment horizontal="left" vertical="center" wrapText="1"/>
    </xf>
    <xf numFmtId="0" fontId="7" fillId="0" borderId="1" xfId="0" applyFont="1" applyBorder="1" applyAlignment="1">
      <alignment vertical="center" wrapText="1"/>
    </xf>
    <xf numFmtId="0" fontId="7" fillId="0" borderId="3" xfId="0" applyFont="1" applyBorder="1" applyAlignment="1">
      <alignment horizontal="center" vertical="center" wrapText="1"/>
    </xf>
    <xf numFmtId="0" fontId="15" fillId="0" borderId="1" xfId="0" applyFont="1" applyBorder="1" applyAlignment="1">
      <alignment horizontal="center" vertical="center" wrapText="1"/>
    </xf>
    <xf numFmtId="0" fontId="16" fillId="5" borderId="0" xfId="0" applyFont="1" applyFill="1" applyAlignment="1">
      <alignment horizontal="left" vertical="center"/>
    </xf>
    <xf numFmtId="0" fontId="16" fillId="0" borderId="0" xfId="0" applyFont="1" applyAlignment="1">
      <alignment vertical="center"/>
    </xf>
    <xf numFmtId="0" fontId="17" fillId="0" borderId="0" xfId="0" applyFont="1" applyAlignment="1">
      <alignment vertical="center"/>
    </xf>
    <xf numFmtId="0" fontId="15" fillId="0" borderId="0" xfId="0" applyFont="1" applyFill="1" applyBorder="1" applyAlignment="1">
      <alignment horizontal="center" vertical="center" wrapText="1"/>
    </xf>
    <xf numFmtId="0" fontId="7" fillId="0" borderId="0" xfId="0" applyFont="1" applyBorder="1" applyAlignment="1">
      <alignment horizontal="center" vertical="center" wrapText="1"/>
    </xf>
    <xf numFmtId="0" fontId="7" fillId="0" borderId="1" xfId="0" applyFont="1" applyBorder="1" applyAlignment="1">
      <alignment horizontal="left" vertical="center" wrapText="1"/>
    </xf>
    <xf numFmtId="0" fontId="14" fillId="2" borderId="12" xfId="0" applyFont="1" applyFill="1" applyBorder="1" applyAlignment="1">
      <alignment vertical="center" wrapText="1"/>
    </xf>
    <xf numFmtId="0" fontId="7" fillId="0" borderId="13" xfId="0" applyFont="1" applyFill="1" applyBorder="1" applyAlignment="1">
      <alignment horizontal="center" vertical="center" wrapText="1"/>
    </xf>
    <xf numFmtId="0" fontId="14" fillId="2" borderId="14" xfId="0" applyFont="1" applyFill="1" applyBorder="1" applyAlignment="1">
      <alignment vertical="center" wrapText="1"/>
    </xf>
    <xf numFmtId="0" fontId="0" fillId="0" borderId="1" xfId="0" applyFont="1" applyBorder="1" applyAlignment="1">
      <alignment horizontal="center" vertical="center" wrapText="1"/>
    </xf>
    <xf numFmtId="0" fontId="0" fillId="0" borderId="1" xfId="0" applyFont="1" applyBorder="1" applyAlignment="1">
      <alignment vertical="center" wrapText="1"/>
    </xf>
    <xf numFmtId="0" fontId="0" fillId="0" borderId="1" xfId="0" applyBorder="1" applyAlignment="1">
      <alignment horizontal="center" vertical="center"/>
    </xf>
    <xf numFmtId="0" fontId="18" fillId="0" borderId="1" xfId="0" applyFont="1" applyBorder="1" applyAlignment="1">
      <alignment horizontal="center" vertical="center"/>
    </xf>
    <xf numFmtId="0" fontId="18" fillId="0" borderId="1" xfId="0" applyFont="1" applyBorder="1" applyAlignment="1">
      <alignment horizontal="center" vertical="center" wrapText="1"/>
    </xf>
    <xf numFmtId="0" fontId="0" fillId="0" borderId="1" xfId="0" applyFont="1" applyFill="1" applyBorder="1" applyAlignment="1">
      <alignment vertical="center" wrapText="1"/>
    </xf>
    <xf numFmtId="0" fontId="0" fillId="0" borderId="1" xfId="0" applyBorder="1"/>
    <xf numFmtId="0" fontId="0" fillId="6" borderId="1" xfId="0" applyFont="1" applyFill="1" applyBorder="1" applyAlignment="1">
      <alignment vertical="center" wrapText="1"/>
    </xf>
    <xf numFmtId="0" fontId="0" fillId="6" borderId="1" xfId="0" applyFill="1" applyBorder="1"/>
    <xf numFmtId="0" fontId="7" fillId="0" borderId="0" xfId="0" applyFont="1" applyAlignment="1">
      <alignment horizontal="center" vertical="center" wrapText="1"/>
    </xf>
    <xf numFmtId="0" fontId="8" fillId="0" borderId="1" xfId="0" applyFont="1" applyBorder="1" applyAlignment="1">
      <alignment horizontal="center" vertical="center" wrapText="1"/>
    </xf>
    <xf numFmtId="0" fontId="8" fillId="0" borderId="1" xfId="0" applyFont="1" applyFill="1" applyBorder="1" applyAlignment="1">
      <alignment horizontal="center" vertical="center" wrapText="1"/>
    </xf>
    <xf numFmtId="0" fontId="17" fillId="6" borderId="11" xfId="0" applyFont="1" applyFill="1" applyBorder="1" applyAlignment="1">
      <alignment wrapText="1"/>
    </xf>
    <xf numFmtId="0" fontId="17" fillId="6" borderId="0" xfId="0" applyFont="1" applyFill="1" applyAlignment="1"/>
    <xf numFmtId="0" fontId="3" fillId="3" borderId="2" xfId="0" applyFont="1" applyFill="1" applyBorder="1" applyAlignment="1">
      <alignment horizontal="center" vertical="center" wrapText="1"/>
    </xf>
  </cellXfs>
  <cellStyles count="5">
    <cellStyle name="Обычный" xfId="0" builtinId="0"/>
    <cellStyle name="Обычный 2" xfId="2" xr:uid="{00000000-0005-0000-0000-000001000000}"/>
    <cellStyle name="Обычный 3" xfId="4" xr:uid="{00000000-0005-0000-0000-000002000000}"/>
    <cellStyle name="Обычный 4" xfId="3" xr:uid="{00000000-0005-0000-0000-000003000000}"/>
    <cellStyle name="Процентный"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207"/>
  <sheetViews>
    <sheetView tabSelected="1" view="pageBreakPreview" topLeftCell="D1" zoomScale="80" zoomScaleNormal="89" zoomScaleSheetLayoutView="80" workbookViewId="0">
      <selection activeCell="D2" sqref="D2"/>
    </sheetView>
  </sheetViews>
  <sheetFormatPr defaultColWidth="11" defaultRowHeight="15.75" x14ac:dyDescent="0.25"/>
  <cols>
    <col min="1" max="1" width="6.875" style="1" customWidth="1"/>
    <col min="2" max="2" width="31" customWidth="1"/>
    <col min="3" max="3" width="7.875" style="4" bestFit="1" customWidth="1"/>
    <col min="4" max="4" width="34.625" style="3" customWidth="1"/>
    <col min="5" max="5" width="10.375" style="4" customWidth="1"/>
    <col min="6" max="6" width="33.875" style="3" customWidth="1"/>
    <col min="7" max="7" width="20.625" style="3" bestFit="1" customWidth="1"/>
    <col min="8" max="8" width="7.125" style="3" bestFit="1" customWidth="1"/>
    <col min="9" max="9" width="8.375" customWidth="1"/>
  </cols>
  <sheetData>
    <row r="1" spans="1:9" x14ac:dyDescent="0.25">
      <c r="E1" s="11"/>
      <c r="F1" s="19"/>
    </row>
    <row r="2" spans="1:9" ht="31.9" customHeight="1" x14ac:dyDescent="0.25">
      <c r="B2" s="2" t="s">
        <v>12</v>
      </c>
      <c r="D2" s="17" t="s">
        <v>407</v>
      </c>
      <c r="E2" s="11"/>
      <c r="F2" s="19"/>
    </row>
    <row r="3" spans="1:9" x14ac:dyDescent="0.25">
      <c r="B3" s="2" t="s">
        <v>14</v>
      </c>
      <c r="D3" s="16" t="s">
        <v>21</v>
      </c>
      <c r="E3" s="11"/>
      <c r="F3" s="19"/>
    </row>
    <row r="4" spans="1:9" x14ac:dyDescent="0.25">
      <c r="E4" s="11"/>
      <c r="F4" s="19"/>
      <c r="G4" s="20"/>
      <c r="I4" s="26"/>
    </row>
    <row r="5" spans="1:9" s="5" customFormat="1" ht="33.950000000000003" customHeight="1" x14ac:dyDescent="0.25">
      <c r="A5" s="6" t="s">
        <v>1</v>
      </c>
      <c r="B5" s="6" t="s">
        <v>11</v>
      </c>
      <c r="C5" s="6" t="s">
        <v>2</v>
      </c>
      <c r="D5" s="6" t="s">
        <v>4</v>
      </c>
      <c r="E5" s="6" t="s">
        <v>6</v>
      </c>
      <c r="F5" s="6" t="s">
        <v>3</v>
      </c>
      <c r="G5" s="6" t="s">
        <v>13</v>
      </c>
      <c r="H5" s="6" t="s">
        <v>16</v>
      </c>
      <c r="I5" s="6" t="s">
        <v>7</v>
      </c>
    </row>
    <row r="6" spans="1:9" x14ac:dyDescent="0.25">
      <c r="H6"/>
    </row>
    <row r="7" spans="1:9" s="10" customFormat="1" ht="18.75" x14ac:dyDescent="0.3">
      <c r="A7" s="7" t="s">
        <v>0</v>
      </c>
      <c r="B7" s="8" t="s">
        <v>277</v>
      </c>
      <c r="C7" s="7"/>
      <c r="D7" s="9"/>
      <c r="E7" s="7"/>
      <c r="F7" s="9"/>
      <c r="G7" s="9"/>
      <c r="H7" s="8"/>
      <c r="I7" s="14">
        <f>SUM(I9:I30)</f>
        <v>7.0500000000000007</v>
      </c>
    </row>
    <row r="8" spans="1:9" ht="27.2" customHeight="1" x14ac:dyDescent="0.25">
      <c r="A8" s="29">
        <v>1</v>
      </c>
      <c r="B8" s="29" t="s">
        <v>26</v>
      </c>
      <c r="C8" s="29"/>
      <c r="D8" s="29" t="s">
        <v>36</v>
      </c>
      <c r="E8" s="29" t="s">
        <v>36</v>
      </c>
      <c r="F8" s="29" t="s">
        <v>36</v>
      </c>
      <c r="G8" s="29" t="s">
        <v>36</v>
      </c>
      <c r="H8" s="29"/>
      <c r="I8" s="29" t="s">
        <v>36</v>
      </c>
    </row>
    <row r="9" spans="1:9" ht="138" customHeight="1" x14ac:dyDescent="0.25">
      <c r="A9" s="29"/>
      <c r="B9" s="29" t="s">
        <v>36</v>
      </c>
      <c r="C9" s="29" t="s">
        <v>5</v>
      </c>
      <c r="D9" s="29" t="s">
        <v>119</v>
      </c>
      <c r="E9" s="29" t="s">
        <v>36</v>
      </c>
      <c r="F9" s="29" t="s">
        <v>336</v>
      </c>
      <c r="G9" s="29" t="s">
        <v>36</v>
      </c>
      <c r="H9" s="29">
        <v>1</v>
      </c>
      <c r="I9" s="29">
        <v>0.5</v>
      </c>
    </row>
    <row r="10" spans="1:9" ht="45.2" customHeight="1" x14ac:dyDescent="0.25">
      <c r="A10" s="29"/>
      <c r="B10" s="29"/>
      <c r="C10" s="29" t="s">
        <v>5</v>
      </c>
      <c r="D10" s="29" t="s">
        <v>266</v>
      </c>
      <c r="E10" s="29"/>
      <c r="F10" s="29" t="s">
        <v>27</v>
      </c>
      <c r="G10" s="46"/>
      <c r="H10" s="29">
        <v>1</v>
      </c>
      <c r="I10" s="29">
        <v>0.33</v>
      </c>
    </row>
    <row r="11" spans="1:9" ht="25.5" x14ac:dyDescent="0.25">
      <c r="A11" s="29">
        <v>2</v>
      </c>
      <c r="B11" s="29" t="s">
        <v>59</v>
      </c>
      <c r="C11" s="29"/>
      <c r="D11" s="29"/>
      <c r="E11" s="29"/>
      <c r="F11" s="29"/>
      <c r="G11" s="29"/>
      <c r="H11" s="29"/>
      <c r="I11" s="29"/>
    </row>
    <row r="12" spans="1:9" ht="50.45" customHeight="1" x14ac:dyDescent="0.25">
      <c r="A12" s="29"/>
      <c r="B12" s="29"/>
      <c r="C12" s="29" t="s">
        <v>5</v>
      </c>
      <c r="D12" s="29" t="s">
        <v>181</v>
      </c>
      <c r="E12" s="29"/>
      <c r="F12" s="29" t="s">
        <v>187</v>
      </c>
      <c r="G12" s="29"/>
      <c r="H12" s="29">
        <v>1</v>
      </c>
      <c r="I12" s="29">
        <v>0.33</v>
      </c>
    </row>
    <row r="13" spans="1:9" ht="28.15" customHeight="1" x14ac:dyDescent="0.25">
      <c r="A13" s="29"/>
      <c r="B13" s="29"/>
      <c r="C13" s="29" t="s">
        <v>167</v>
      </c>
      <c r="D13" s="29" t="s">
        <v>40</v>
      </c>
      <c r="E13" s="29" t="s">
        <v>36</v>
      </c>
      <c r="F13" s="29" t="s">
        <v>36</v>
      </c>
      <c r="G13" s="29" t="s">
        <v>36</v>
      </c>
      <c r="H13" s="29">
        <v>6</v>
      </c>
      <c r="I13" s="29">
        <v>2</v>
      </c>
    </row>
    <row r="14" spans="1:9" ht="63.75" x14ac:dyDescent="0.25">
      <c r="A14" s="29"/>
      <c r="B14" s="29"/>
      <c r="C14" s="29"/>
      <c r="D14" s="29" t="s">
        <v>36</v>
      </c>
      <c r="E14" s="29">
        <v>0</v>
      </c>
      <c r="F14" s="29" t="s">
        <v>225</v>
      </c>
      <c r="G14" s="29"/>
      <c r="H14" s="29"/>
      <c r="I14" s="29"/>
    </row>
    <row r="15" spans="1:9" ht="28.15" customHeight="1" x14ac:dyDescent="0.25">
      <c r="A15" s="29"/>
      <c r="B15" s="29"/>
      <c r="C15" s="29"/>
      <c r="D15" s="29" t="s">
        <v>36</v>
      </c>
      <c r="E15" s="29">
        <v>1</v>
      </c>
      <c r="F15" s="29" t="s">
        <v>226</v>
      </c>
      <c r="G15" s="29"/>
      <c r="H15" s="29"/>
      <c r="I15" s="29"/>
    </row>
    <row r="16" spans="1:9" ht="51" x14ac:dyDescent="0.25">
      <c r="A16" s="29"/>
      <c r="B16" s="29"/>
      <c r="C16" s="29"/>
      <c r="D16" s="29" t="s">
        <v>36</v>
      </c>
      <c r="E16" s="29">
        <v>2</v>
      </c>
      <c r="F16" s="29" t="s">
        <v>274</v>
      </c>
      <c r="G16" s="29"/>
      <c r="H16" s="29"/>
      <c r="I16" s="29"/>
    </row>
    <row r="17" spans="1:15" ht="51" x14ac:dyDescent="0.25">
      <c r="A17" s="29"/>
      <c r="B17" s="29"/>
      <c r="C17" s="29"/>
      <c r="D17" s="29" t="s">
        <v>36</v>
      </c>
      <c r="E17" s="29">
        <v>3</v>
      </c>
      <c r="F17" s="29" t="s">
        <v>278</v>
      </c>
      <c r="G17" s="29"/>
      <c r="H17" s="29"/>
      <c r="I17" s="29"/>
    </row>
    <row r="18" spans="1:15" ht="76.5" x14ac:dyDescent="0.25">
      <c r="A18" s="29"/>
      <c r="B18" s="29"/>
      <c r="C18" s="29" t="s">
        <v>5</v>
      </c>
      <c r="D18" s="31" t="s">
        <v>174</v>
      </c>
      <c r="E18" s="27"/>
      <c r="F18" s="31" t="s">
        <v>279</v>
      </c>
      <c r="G18" s="65" t="s">
        <v>261</v>
      </c>
      <c r="H18" s="29">
        <v>4</v>
      </c>
      <c r="I18" s="29">
        <v>0.25</v>
      </c>
      <c r="J18" s="48"/>
    </row>
    <row r="19" spans="1:15" ht="59.45" customHeight="1" x14ac:dyDescent="0.25">
      <c r="A19" s="29"/>
      <c r="B19" s="29"/>
      <c r="C19" s="29" t="s">
        <v>5</v>
      </c>
      <c r="D19" s="29" t="s">
        <v>41</v>
      </c>
      <c r="E19" s="29" t="s">
        <v>36</v>
      </c>
      <c r="F19" s="66" t="s">
        <v>401</v>
      </c>
      <c r="G19" s="66" t="s">
        <v>400</v>
      </c>
      <c r="H19" s="29">
        <v>4</v>
      </c>
      <c r="I19" s="29">
        <v>0.25</v>
      </c>
    </row>
    <row r="20" spans="1:15" ht="52.7" customHeight="1" x14ac:dyDescent="0.25">
      <c r="A20" s="29"/>
      <c r="B20" s="29"/>
      <c r="C20" s="29" t="s">
        <v>5</v>
      </c>
      <c r="D20" s="29" t="s">
        <v>154</v>
      </c>
      <c r="E20" s="29" t="s">
        <v>36</v>
      </c>
      <c r="F20" s="67" t="s">
        <v>337</v>
      </c>
      <c r="G20" s="66" t="s">
        <v>400</v>
      </c>
      <c r="H20" s="29">
        <v>4</v>
      </c>
      <c r="I20" s="29">
        <v>0.25</v>
      </c>
    </row>
    <row r="21" spans="1:15" ht="63.75" x14ac:dyDescent="0.25">
      <c r="A21" s="29"/>
      <c r="B21" s="29"/>
      <c r="C21" s="29" t="s">
        <v>5</v>
      </c>
      <c r="D21" s="29" t="s">
        <v>42</v>
      </c>
      <c r="E21" s="29"/>
      <c r="F21" s="27" t="s">
        <v>275</v>
      </c>
      <c r="G21" s="33"/>
      <c r="H21" s="29">
        <v>4</v>
      </c>
      <c r="I21" s="29">
        <v>0.25</v>
      </c>
      <c r="J21" s="47"/>
    </row>
    <row r="22" spans="1:15" ht="231" customHeight="1" x14ac:dyDescent="0.25">
      <c r="A22" s="29"/>
      <c r="B22" s="29"/>
      <c r="C22" s="29" t="s">
        <v>5</v>
      </c>
      <c r="D22" s="29" t="s">
        <v>28</v>
      </c>
      <c r="E22" s="29" t="s">
        <v>36</v>
      </c>
      <c r="F22" s="29" t="s">
        <v>335</v>
      </c>
      <c r="G22" s="29" t="s">
        <v>331</v>
      </c>
      <c r="H22" s="34">
        <v>4</v>
      </c>
      <c r="I22" s="29">
        <v>0.5</v>
      </c>
      <c r="O22" s="18"/>
    </row>
    <row r="23" spans="1:15" ht="59.45" customHeight="1" x14ac:dyDescent="0.25">
      <c r="A23" s="29"/>
      <c r="B23" s="29"/>
      <c r="C23" s="29" t="s">
        <v>5</v>
      </c>
      <c r="D23" s="29" t="s">
        <v>43</v>
      </c>
      <c r="E23" s="29"/>
      <c r="F23" s="27" t="s">
        <v>57</v>
      </c>
      <c r="G23" s="67" t="s">
        <v>402</v>
      </c>
      <c r="H23" s="29">
        <v>4</v>
      </c>
      <c r="I23" s="29">
        <v>0.25</v>
      </c>
    </row>
    <row r="24" spans="1:15" ht="144.75" customHeight="1" x14ac:dyDescent="0.25">
      <c r="A24" s="29"/>
      <c r="B24" s="29"/>
      <c r="C24" s="29" t="s">
        <v>5</v>
      </c>
      <c r="D24" s="29" t="s">
        <v>184</v>
      </c>
      <c r="E24" s="29"/>
      <c r="F24" s="29" t="s">
        <v>280</v>
      </c>
      <c r="G24" s="27" t="s">
        <v>355</v>
      </c>
      <c r="H24" s="34">
        <v>4</v>
      </c>
      <c r="I24" s="29">
        <v>0.25</v>
      </c>
    </row>
    <row r="25" spans="1:15" ht="220.9" customHeight="1" x14ac:dyDescent="0.25">
      <c r="A25" s="29"/>
      <c r="B25" s="29"/>
      <c r="C25" s="29" t="s">
        <v>5</v>
      </c>
      <c r="D25" s="29" t="s">
        <v>44</v>
      </c>
      <c r="E25" s="29" t="s">
        <v>36</v>
      </c>
      <c r="F25" s="28" t="s">
        <v>281</v>
      </c>
      <c r="G25" s="28" t="s">
        <v>356</v>
      </c>
      <c r="H25" s="29">
        <v>4</v>
      </c>
      <c r="I25" s="29">
        <v>0.25</v>
      </c>
      <c r="J25" s="49"/>
    </row>
    <row r="26" spans="1:15" ht="38.25" x14ac:dyDescent="0.25">
      <c r="A26" s="29"/>
      <c r="B26" s="29"/>
      <c r="C26" s="29" t="s">
        <v>5</v>
      </c>
      <c r="D26" s="29" t="s">
        <v>45</v>
      </c>
      <c r="E26" s="29" t="s">
        <v>36</v>
      </c>
      <c r="F26" s="29" t="s">
        <v>49</v>
      </c>
      <c r="G26" s="29" t="s">
        <v>36</v>
      </c>
      <c r="H26" s="29">
        <v>4</v>
      </c>
      <c r="I26" s="29">
        <v>0.5</v>
      </c>
    </row>
    <row r="27" spans="1:15" ht="25.5" x14ac:dyDescent="0.25">
      <c r="A27" s="29"/>
      <c r="B27" s="29"/>
      <c r="C27" s="29" t="s">
        <v>5</v>
      </c>
      <c r="D27" s="29" t="s">
        <v>46</v>
      </c>
      <c r="E27" s="29" t="s">
        <v>36</v>
      </c>
      <c r="F27" s="29" t="s">
        <v>58</v>
      </c>
      <c r="G27" s="29" t="s">
        <v>357</v>
      </c>
      <c r="H27" s="34">
        <v>2</v>
      </c>
      <c r="I27" s="29">
        <v>0.2</v>
      </c>
    </row>
    <row r="28" spans="1:15" ht="63.75" x14ac:dyDescent="0.25">
      <c r="A28" s="29"/>
      <c r="B28" s="29"/>
      <c r="C28" s="29" t="s">
        <v>5</v>
      </c>
      <c r="D28" s="29" t="s">
        <v>47</v>
      </c>
      <c r="E28" s="29"/>
      <c r="F28" s="27" t="s">
        <v>282</v>
      </c>
      <c r="G28" s="30" t="s">
        <v>358</v>
      </c>
      <c r="H28" s="34">
        <v>2</v>
      </c>
      <c r="I28" s="29">
        <v>0.25</v>
      </c>
    </row>
    <row r="29" spans="1:15" ht="51" x14ac:dyDescent="0.25">
      <c r="A29" s="29"/>
      <c r="B29" s="29"/>
      <c r="C29" s="29" t="s">
        <v>5</v>
      </c>
      <c r="D29" s="29" t="s">
        <v>201</v>
      </c>
      <c r="E29" s="29"/>
      <c r="F29" s="27" t="s">
        <v>239</v>
      </c>
      <c r="G29" s="27" t="s">
        <v>359</v>
      </c>
      <c r="H29" s="34">
        <v>2</v>
      </c>
      <c r="I29" s="29">
        <v>0.25</v>
      </c>
    </row>
    <row r="30" spans="1:15" s="32" customFormat="1" ht="141" customHeight="1" x14ac:dyDescent="0.25">
      <c r="A30" s="27"/>
      <c r="B30" s="27"/>
      <c r="C30" s="27" t="s">
        <v>5</v>
      </c>
      <c r="D30" s="27" t="s">
        <v>283</v>
      </c>
      <c r="E30" s="27"/>
      <c r="F30" s="27" t="s">
        <v>288</v>
      </c>
      <c r="G30" s="27"/>
      <c r="H30" s="27">
        <v>2</v>
      </c>
      <c r="I30" s="27">
        <v>0.44</v>
      </c>
      <c r="J30" s="68"/>
      <c r="K30" s="69"/>
      <c r="L30" s="69"/>
    </row>
    <row r="31" spans="1:15" s="10" customFormat="1" ht="17.45" customHeight="1" x14ac:dyDescent="0.3">
      <c r="A31" s="35" t="s">
        <v>8</v>
      </c>
      <c r="B31" s="36" t="s">
        <v>284</v>
      </c>
      <c r="C31" s="35"/>
      <c r="D31" s="37"/>
      <c r="E31" s="35"/>
      <c r="F31" s="35"/>
      <c r="G31" s="35"/>
      <c r="H31" s="35"/>
      <c r="I31" s="38">
        <f>SUM(I32:I56)</f>
        <v>16.75</v>
      </c>
    </row>
    <row r="32" spans="1:15" ht="27.2" customHeight="1" x14ac:dyDescent="0.25">
      <c r="A32" s="29">
        <v>1</v>
      </c>
      <c r="B32" s="29" t="s">
        <v>55</v>
      </c>
      <c r="C32" s="29"/>
      <c r="D32" s="29" t="s">
        <v>36</v>
      </c>
      <c r="E32" s="29" t="s">
        <v>36</v>
      </c>
      <c r="F32" s="29" t="s">
        <v>36</v>
      </c>
      <c r="G32" s="29" t="s">
        <v>36</v>
      </c>
      <c r="H32" s="29"/>
      <c r="I32" s="29" t="s">
        <v>36</v>
      </c>
    </row>
    <row r="33" spans="1:9" ht="55.7" customHeight="1" x14ac:dyDescent="0.25">
      <c r="A33" s="29"/>
      <c r="B33" s="29" t="s">
        <v>36</v>
      </c>
      <c r="C33" s="29" t="s">
        <v>5</v>
      </c>
      <c r="D33" s="29" t="s">
        <v>60</v>
      </c>
      <c r="E33" s="29" t="s">
        <v>36</v>
      </c>
      <c r="F33" s="29" t="s">
        <v>338</v>
      </c>
      <c r="G33" s="29" t="s">
        <v>360</v>
      </c>
      <c r="H33" s="29">
        <v>1</v>
      </c>
      <c r="I33" s="29">
        <v>0.5</v>
      </c>
    </row>
    <row r="34" spans="1:9" ht="63.75" x14ac:dyDescent="0.25">
      <c r="A34" s="29"/>
      <c r="B34" s="29"/>
      <c r="C34" s="29" t="s">
        <v>5</v>
      </c>
      <c r="D34" s="29" t="s">
        <v>121</v>
      </c>
      <c r="E34" s="29"/>
      <c r="F34" s="29" t="s">
        <v>307</v>
      </c>
      <c r="G34" s="29"/>
      <c r="H34" s="29">
        <v>1</v>
      </c>
      <c r="I34" s="29">
        <v>0.5</v>
      </c>
    </row>
    <row r="35" spans="1:9" ht="127.5" x14ac:dyDescent="0.25">
      <c r="A35" s="29"/>
      <c r="B35" s="29" t="s">
        <v>36</v>
      </c>
      <c r="C35" s="29" t="s">
        <v>5</v>
      </c>
      <c r="D35" s="29" t="s">
        <v>61</v>
      </c>
      <c r="E35" s="29" t="s">
        <v>36</v>
      </c>
      <c r="F35" s="29" t="s">
        <v>342</v>
      </c>
      <c r="G35" s="29" t="s">
        <v>361</v>
      </c>
      <c r="H35" s="29">
        <v>1</v>
      </c>
      <c r="I35" s="29">
        <v>0.5</v>
      </c>
    </row>
    <row r="36" spans="1:9" ht="25.5" x14ac:dyDescent="0.25">
      <c r="A36" s="29">
        <v>2</v>
      </c>
      <c r="B36" s="52" t="s">
        <v>172</v>
      </c>
      <c r="C36" s="29"/>
      <c r="D36" s="29" t="s">
        <v>36</v>
      </c>
      <c r="E36" s="29" t="s">
        <v>36</v>
      </c>
      <c r="F36" s="29" t="s">
        <v>36</v>
      </c>
      <c r="G36" s="29" t="s">
        <v>36</v>
      </c>
      <c r="H36" s="29"/>
      <c r="I36" s="29" t="s">
        <v>36</v>
      </c>
    </row>
    <row r="37" spans="1:9" ht="52.15" customHeight="1" x14ac:dyDescent="0.25">
      <c r="A37" s="29"/>
      <c r="B37" s="29"/>
      <c r="C37" s="29" t="s">
        <v>5</v>
      </c>
      <c r="D37" s="29" t="s">
        <v>185</v>
      </c>
      <c r="E37" s="29"/>
      <c r="F37" s="29" t="s">
        <v>339</v>
      </c>
      <c r="G37" s="29" t="s">
        <v>362</v>
      </c>
      <c r="H37" s="29">
        <v>2</v>
      </c>
      <c r="I37" s="29">
        <v>1</v>
      </c>
    </row>
    <row r="38" spans="1:9" ht="53.25" customHeight="1" x14ac:dyDescent="0.25">
      <c r="A38" s="29"/>
      <c r="B38" s="29"/>
      <c r="C38" s="29" t="s">
        <v>5</v>
      </c>
      <c r="D38" s="29" t="s">
        <v>122</v>
      </c>
      <c r="E38" s="29"/>
      <c r="F38" s="66" t="s">
        <v>340</v>
      </c>
      <c r="G38" s="66" t="s">
        <v>400</v>
      </c>
      <c r="H38" s="29">
        <v>4</v>
      </c>
      <c r="I38" s="29">
        <v>1</v>
      </c>
    </row>
    <row r="39" spans="1:9" ht="76.5" x14ac:dyDescent="0.25">
      <c r="A39" s="29"/>
      <c r="B39" s="29"/>
      <c r="C39" s="29" t="s">
        <v>5</v>
      </c>
      <c r="D39" s="29" t="s">
        <v>204</v>
      </c>
      <c r="E39" s="29"/>
      <c r="F39" s="27" t="s">
        <v>285</v>
      </c>
      <c r="G39" s="66" t="s">
        <v>403</v>
      </c>
      <c r="H39" s="29">
        <v>4</v>
      </c>
      <c r="I39" s="29">
        <v>0.5</v>
      </c>
    </row>
    <row r="40" spans="1:9" ht="76.5" x14ac:dyDescent="0.25">
      <c r="A40" s="29"/>
      <c r="B40" s="29"/>
      <c r="C40" s="29" t="s">
        <v>5</v>
      </c>
      <c r="D40" s="29" t="s">
        <v>205</v>
      </c>
      <c r="E40" s="29" t="s">
        <v>36</v>
      </c>
      <c r="F40" s="29" t="s">
        <v>286</v>
      </c>
      <c r="G40" s="66" t="s">
        <v>404</v>
      </c>
      <c r="H40" s="29">
        <v>4</v>
      </c>
      <c r="I40" s="29">
        <v>0.5</v>
      </c>
    </row>
    <row r="41" spans="1:9" ht="89.25" x14ac:dyDescent="0.25">
      <c r="A41" s="29"/>
      <c r="B41" s="29"/>
      <c r="C41" s="29" t="s">
        <v>5</v>
      </c>
      <c r="D41" s="29" t="s">
        <v>31</v>
      </c>
      <c r="E41" s="29" t="s">
        <v>36</v>
      </c>
      <c r="F41" s="27" t="s">
        <v>287</v>
      </c>
      <c r="G41" s="27" t="s">
        <v>363</v>
      </c>
      <c r="H41" s="29">
        <v>4</v>
      </c>
      <c r="I41" s="29">
        <v>1</v>
      </c>
    </row>
    <row r="42" spans="1:9" ht="45.75" customHeight="1" x14ac:dyDescent="0.25">
      <c r="A42" s="29"/>
      <c r="B42" s="29"/>
      <c r="C42" s="29" t="s">
        <v>5</v>
      </c>
      <c r="D42" s="29" t="s">
        <v>62</v>
      </c>
      <c r="E42" s="29" t="s">
        <v>36</v>
      </c>
      <c r="F42" s="29" t="s">
        <v>267</v>
      </c>
      <c r="G42" s="29" t="s">
        <v>364</v>
      </c>
      <c r="H42" s="29">
        <v>2</v>
      </c>
      <c r="I42" s="29">
        <v>1</v>
      </c>
    </row>
    <row r="43" spans="1:9" ht="51" x14ac:dyDescent="0.25">
      <c r="A43" s="29"/>
      <c r="B43" s="29"/>
      <c r="C43" s="29" t="s">
        <v>5</v>
      </c>
      <c r="D43" s="29" t="s">
        <v>63</v>
      </c>
      <c r="E43" s="29" t="s">
        <v>36</v>
      </c>
      <c r="F43" s="29" t="s">
        <v>175</v>
      </c>
      <c r="G43" s="29" t="s">
        <v>365</v>
      </c>
      <c r="H43" s="29">
        <v>2</v>
      </c>
      <c r="I43" s="29">
        <v>1</v>
      </c>
    </row>
    <row r="44" spans="1:9" ht="51" x14ac:dyDescent="0.25">
      <c r="A44" s="29"/>
      <c r="B44" s="29"/>
      <c r="C44" s="29" t="s">
        <v>5</v>
      </c>
      <c r="D44" s="29" t="s">
        <v>64</v>
      </c>
      <c r="E44" s="29"/>
      <c r="F44" s="29" t="s">
        <v>186</v>
      </c>
      <c r="G44" s="29"/>
      <c r="H44" s="29">
        <v>2</v>
      </c>
      <c r="I44" s="29">
        <v>1</v>
      </c>
    </row>
    <row r="45" spans="1:9" ht="114.75" customHeight="1" x14ac:dyDescent="0.25">
      <c r="A45" s="29"/>
      <c r="B45" s="29"/>
      <c r="C45" s="29" t="s">
        <v>5</v>
      </c>
      <c r="D45" s="29" t="s">
        <v>202</v>
      </c>
      <c r="E45" s="29" t="s">
        <v>36</v>
      </c>
      <c r="F45" s="29" t="s">
        <v>203</v>
      </c>
      <c r="G45" s="29" t="s">
        <v>366</v>
      </c>
      <c r="H45" s="29">
        <v>2</v>
      </c>
      <c r="I45" s="29">
        <v>1</v>
      </c>
    </row>
    <row r="46" spans="1:9" ht="38.25" x14ac:dyDescent="0.25">
      <c r="A46" s="29"/>
      <c r="B46" s="29"/>
      <c r="C46" s="29" t="s">
        <v>5</v>
      </c>
      <c r="D46" s="29" t="s">
        <v>65</v>
      </c>
      <c r="E46" s="29" t="s">
        <v>36</v>
      </c>
      <c r="F46" s="29" t="s">
        <v>289</v>
      </c>
      <c r="G46" s="29" t="s">
        <v>36</v>
      </c>
      <c r="H46" s="29">
        <v>4</v>
      </c>
      <c r="I46" s="29">
        <v>0.5</v>
      </c>
    </row>
    <row r="47" spans="1:9" ht="38.25" x14ac:dyDescent="0.25">
      <c r="A47" s="29"/>
      <c r="B47" s="29"/>
      <c r="C47" s="29" t="s">
        <v>5</v>
      </c>
      <c r="D47" s="29" t="s">
        <v>66</v>
      </c>
      <c r="E47" s="29" t="s">
        <v>36</v>
      </c>
      <c r="F47" s="29" t="s">
        <v>48</v>
      </c>
      <c r="G47" s="29" t="s">
        <v>367</v>
      </c>
      <c r="H47" s="29">
        <v>4</v>
      </c>
      <c r="I47" s="29">
        <v>1</v>
      </c>
    </row>
    <row r="48" spans="1:9" ht="51" x14ac:dyDescent="0.25">
      <c r="A48" s="29"/>
      <c r="B48" s="29"/>
      <c r="C48" s="29" t="s">
        <v>5</v>
      </c>
      <c r="D48" s="29" t="s">
        <v>32</v>
      </c>
      <c r="E48" s="29" t="s">
        <v>36</v>
      </c>
      <c r="F48" s="29" t="s">
        <v>49</v>
      </c>
      <c r="G48" s="29" t="s">
        <v>36</v>
      </c>
      <c r="H48" s="29">
        <v>4</v>
      </c>
      <c r="I48" s="29">
        <v>0.5</v>
      </c>
    </row>
    <row r="49" spans="1:10" ht="89.25" x14ac:dyDescent="0.25">
      <c r="A49" s="29"/>
      <c r="B49" s="29"/>
      <c r="C49" s="29" t="s">
        <v>5</v>
      </c>
      <c r="D49" s="29" t="s">
        <v>67</v>
      </c>
      <c r="E49" s="29" t="s">
        <v>36</v>
      </c>
      <c r="F49" s="29" t="s">
        <v>50</v>
      </c>
      <c r="G49" s="29" t="s">
        <v>368</v>
      </c>
      <c r="H49" s="29">
        <v>4</v>
      </c>
      <c r="I49" s="29">
        <v>0.5</v>
      </c>
    </row>
    <row r="50" spans="1:10" ht="72.75" customHeight="1" x14ac:dyDescent="0.25">
      <c r="A50" s="29"/>
      <c r="B50" s="29"/>
      <c r="C50" s="29" t="s">
        <v>5</v>
      </c>
      <c r="D50" s="30" t="s">
        <v>68</v>
      </c>
      <c r="E50" s="29" t="s">
        <v>36</v>
      </c>
      <c r="F50" s="29" t="s">
        <v>51</v>
      </c>
      <c r="G50" s="29" t="s">
        <v>369</v>
      </c>
      <c r="H50" s="29">
        <v>4</v>
      </c>
      <c r="I50" s="29">
        <v>0.75</v>
      </c>
    </row>
    <row r="51" spans="1:10" ht="70.150000000000006" customHeight="1" x14ac:dyDescent="0.25">
      <c r="A51" s="29"/>
      <c r="B51" s="29"/>
      <c r="C51" s="29" t="s">
        <v>5</v>
      </c>
      <c r="D51" s="29" t="s">
        <v>69</v>
      </c>
      <c r="E51" s="29" t="s">
        <v>36</v>
      </c>
      <c r="F51" s="29" t="s">
        <v>262</v>
      </c>
      <c r="G51" s="29" t="s">
        <v>370</v>
      </c>
      <c r="H51" s="29">
        <v>4</v>
      </c>
      <c r="I51" s="29">
        <v>0.75</v>
      </c>
    </row>
    <row r="52" spans="1:10" ht="73.7" customHeight="1" x14ac:dyDescent="0.25">
      <c r="A52" s="29"/>
      <c r="B52" s="29"/>
      <c r="C52" s="29" t="s">
        <v>5</v>
      </c>
      <c r="D52" s="29" t="s">
        <v>70</v>
      </c>
      <c r="E52" s="29" t="s">
        <v>36</v>
      </c>
      <c r="F52" s="29" t="s">
        <v>52</v>
      </c>
      <c r="G52" s="29" t="s">
        <v>36</v>
      </c>
      <c r="H52" s="29">
        <v>4</v>
      </c>
      <c r="I52" s="29">
        <v>0.75</v>
      </c>
    </row>
    <row r="53" spans="1:10" ht="63.75" x14ac:dyDescent="0.25">
      <c r="A53" s="29"/>
      <c r="B53" s="29"/>
      <c r="C53" s="29" t="s">
        <v>5</v>
      </c>
      <c r="D53" s="29" t="s">
        <v>71</v>
      </c>
      <c r="E53" s="29"/>
      <c r="F53" s="29" t="s">
        <v>290</v>
      </c>
      <c r="G53" s="29"/>
      <c r="H53" s="29">
        <v>4</v>
      </c>
      <c r="I53" s="29">
        <v>0.5</v>
      </c>
    </row>
    <row r="54" spans="1:10" ht="51" x14ac:dyDescent="0.25">
      <c r="A54" s="29"/>
      <c r="B54" s="29"/>
      <c r="C54" s="29" t="s">
        <v>5</v>
      </c>
      <c r="D54" s="29" t="s">
        <v>72</v>
      </c>
      <c r="E54" s="29"/>
      <c r="F54" s="29" t="s">
        <v>53</v>
      </c>
      <c r="G54" s="29"/>
      <c r="H54" s="29">
        <v>4</v>
      </c>
      <c r="I54" s="29">
        <v>0.5</v>
      </c>
    </row>
    <row r="55" spans="1:10" ht="51" x14ac:dyDescent="0.25">
      <c r="A55" s="29"/>
      <c r="B55" s="29"/>
      <c r="C55" s="29" t="s">
        <v>5</v>
      </c>
      <c r="D55" s="29" t="s">
        <v>73</v>
      </c>
      <c r="E55" s="29"/>
      <c r="F55" s="29" t="s">
        <v>54</v>
      </c>
      <c r="G55" s="29"/>
      <c r="H55" s="29">
        <v>4</v>
      </c>
      <c r="I55" s="29">
        <v>0.5</v>
      </c>
    </row>
    <row r="56" spans="1:10" ht="140.25" x14ac:dyDescent="0.25">
      <c r="A56" s="29"/>
      <c r="B56" s="29"/>
      <c r="C56" s="29" t="s">
        <v>5</v>
      </c>
      <c r="D56" s="29" t="s">
        <v>263</v>
      </c>
      <c r="E56" s="29"/>
      <c r="F56" s="29" t="s">
        <v>264</v>
      </c>
      <c r="G56" s="29" t="s">
        <v>371</v>
      </c>
      <c r="H56" s="29">
        <v>4</v>
      </c>
      <c r="I56" s="29">
        <v>1</v>
      </c>
      <c r="J56" s="48"/>
    </row>
    <row r="57" spans="1:10" s="10" customFormat="1" ht="18.75" x14ac:dyDescent="0.3">
      <c r="A57" s="35" t="s">
        <v>9</v>
      </c>
      <c r="B57" s="36" t="s">
        <v>23</v>
      </c>
      <c r="C57" s="35"/>
      <c r="D57" s="37"/>
      <c r="E57" s="35"/>
      <c r="F57" s="37"/>
      <c r="G57" s="37"/>
      <c r="H57" s="35"/>
      <c r="I57" s="38">
        <f>SUM(I58:I66)</f>
        <v>6.22</v>
      </c>
    </row>
    <row r="58" spans="1:10" ht="25.5" x14ac:dyDescent="0.25">
      <c r="A58" s="29">
        <v>1</v>
      </c>
      <c r="B58" s="29" t="s">
        <v>206</v>
      </c>
      <c r="C58" s="29"/>
      <c r="D58" s="29" t="s">
        <v>36</v>
      </c>
      <c r="E58" s="29" t="s">
        <v>36</v>
      </c>
      <c r="F58" s="29" t="s">
        <v>36</v>
      </c>
      <c r="G58" s="29" t="s">
        <v>36</v>
      </c>
      <c r="H58" s="29"/>
      <c r="I58" s="29" t="s">
        <v>36</v>
      </c>
    </row>
    <row r="59" spans="1:10" ht="56.25" customHeight="1" x14ac:dyDescent="0.25">
      <c r="A59" s="29"/>
      <c r="B59" s="29"/>
      <c r="C59" s="29" t="s">
        <v>5</v>
      </c>
      <c r="D59" s="29" t="s">
        <v>181</v>
      </c>
      <c r="E59" s="29"/>
      <c r="F59" s="29" t="s">
        <v>187</v>
      </c>
      <c r="G59" s="29"/>
      <c r="H59" s="29">
        <v>1</v>
      </c>
      <c r="I59" s="29">
        <v>0.33</v>
      </c>
    </row>
    <row r="60" spans="1:10" ht="112.5" customHeight="1" x14ac:dyDescent="0.25">
      <c r="A60" s="29"/>
      <c r="B60" s="29" t="s">
        <v>36</v>
      </c>
      <c r="C60" s="29" t="s">
        <v>5</v>
      </c>
      <c r="D60" s="29" t="s">
        <v>123</v>
      </c>
      <c r="E60" s="29" t="s">
        <v>36</v>
      </c>
      <c r="F60" s="29" t="s">
        <v>273</v>
      </c>
      <c r="G60" s="29" t="s">
        <v>265</v>
      </c>
      <c r="H60" s="29">
        <v>3</v>
      </c>
      <c r="I60" s="29">
        <v>0.25</v>
      </c>
    </row>
    <row r="61" spans="1:10" ht="172.5" customHeight="1" x14ac:dyDescent="0.25">
      <c r="A61" s="29"/>
      <c r="B61" s="29" t="s">
        <v>36</v>
      </c>
      <c r="C61" s="29" t="s">
        <v>5</v>
      </c>
      <c r="D61" s="29" t="s">
        <v>74</v>
      </c>
      <c r="E61" s="29" t="s">
        <v>36</v>
      </c>
      <c r="F61" s="29" t="s">
        <v>343</v>
      </c>
      <c r="G61" s="29" t="s">
        <v>372</v>
      </c>
      <c r="H61" s="29">
        <v>3</v>
      </c>
      <c r="I61" s="29">
        <v>1</v>
      </c>
    </row>
    <row r="62" spans="1:10" ht="63.75" x14ac:dyDescent="0.25">
      <c r="A62" s="29"/>
      <c r="B62" s="29" t="s">
        <v>36</v>
      </c>
      <c r="C62" s="29" t="s">
        <v>5</v>
      </c>
      <c r="D62" s="29" t="s">
        <v>75</v>
      </c>
      <c r="E62" s="29" t="s">
        <v>36</v>
      </c>
      <c r="F62" s="29" t="s">
        <v>27</v>
      </c>
      <c r="G62" s="29" t="s">
        <v>36</v>
      </c>
      <c r="H62" s="29">
        <v>3</v>
      </c>
      <c r="I62" s="29">
        <v>1</v>
      </c>
    </row>
    <row r="63" spans="1:10" ht="99.2" customHeight="1" x14ac:dyDescent="0.25">
      <c r="A63" s="29"/>
      <c r="B63" s="29" t="s">
        <v>36</v>
      </c>
      <c r="C63" s="29" t="s">
        <v>5</v>
      </c>
      <c r="D63" s="29" t="s">
        <v>76</v>
      </c>
      <c r="E63" s="29" t="s">
        <v>36</v>
      </c>
      <c r="F63" s="27" t="s">
        <v>341</v>
      </c>
      <c r="G63" s="29" t="s">
        <v>373</v>
      </c>
      <c r="H63" s="29">
        <v>3</v>
      </c>
      <c r="I63" s="29">
        <v>1</v>
      </c>
    </row>
    <row r="64" spans="1:10" ht="25.5" x14ac:dyDescent="0.25">
      <c r="A64" s="29"/>
      <c r="B64" s="29" t="s">
        <v>36</v>
      </c>
      <c r="C64" s="29" t="s">
        <v>5</v>
      </c>
      <c r="D64" s="29" t="s">
        <v>77</v>
      </c>
      <c r="E64" s="29" t="s">
        <v>36</v>
      </c>
      <c r="F64" s="29" t="s">
        <v>27</v>
      </c>
      <c r="G64" s="29" t="s">
        <v>36</v>
      </c>
      <c r="H64" s="29">
        <v>3</v>
      </c>
      <c r="I64" s="29">
        <v>1</v>
      </c>
    </row>
    <row r="65" spans="1:9" ht="94.5" customHeight="1" x14ac:dyDescent="0.25">
      <c r="A65" s="29"/>
      <c r="B65" s="29" t="s">
        <v>36</v>
      </c>
      <c r="C65" s="29" t="s">
        <v>5</v>
      </c>
      <c r="D65" s="29" t="s">
        <v>124</v>
      </c>
      <c r="E65" s="29" t="s">
        <v>36</v>
      </c>
      <c r="F65" s="29" t="s">
        <v>291</v>
      </c>
      <c r="G65" s="29" t="s">
        <v>268</v>
      </c>
      <c r="H65" s="29">
        <v>3</v>
      </c>
      <c r="I65" s="29">
        <v>1</v>
      </c>
    </row>
    <row r="66" spans="1:9" ht="38.25" x14ac:dyDescent="0.25">
      <c r="A66" s="29"/>
      <c r="B66" s="29" t="s">
        <v>36</v>
      </c>
      <c r="C66" s="29" t="s">
        <v>5</v>
      </c>
      <c r="D66" s="29" t="s">
        <v>188</v>
      </c>
      <c r="E66" s="29" t="s">
        <v>36</v>
      </c>
      <c r="F66" s="29" t="s">
        <v>344</v>
      </c>
      <c r="G66" s="29" t="s">
        <v>36</v>
      </c>
      <c r="H66" s="29">
        <v>4</v>
      </c>
      <c r="I66" s="29">
        <v>0.64</v>
      </c>
    </row>
    <row r="67" spans="1:9" s="10" customFormat="1" ht="18.75" x14ac:dyDescent="0.3">
      <c r="A67" s="35" t="s">
        <v>17</v>
      </c>
      <c r="B67" s="36" t="s">
        <v>24</v>
      </c>
      <c r="C67" s="35"/>
      <c r="D67" s="37"/>
      <c r="E67" s="35"/>
      <c r="F67" s="37"/>
      <c r="G67" s="37"/>
      <c r="H67" s="35"/>
      <c r="I67" s="38">
        <f>SUM(I68:I107)</f>
        <v>25.89</v>
      </c>
    </row>
    <row r="68" spans="1:9" ht="53.25" customHeight="1" x14ac:dyDescent="0.25">
      <c r="A68" s="29">
        <v>1</v>
      </c>
      <c r="B68" s="29" t="s">
        <v>83</v>
      </c>
      <c r="C68" s="29"/>
      <c r="D68" s="29" t="s">
        <v>36</v>
      </c>
      <c r="E68" s="29"/>
      <c r="F68" s="29" t="s">
        <v>36</v>
      </c>
      <c r="G68" s="29" t="s">
        <v>36</v>
      </c>
      <c r="H68" s="29"/>
      <c r="I68" s="29" t="s">
        <v>36</v>
      </c>
    </row>
    <row r="69" spans="1:9" ht="38.25" x14ac:dyDescent="0.25">
      <c r="A69" s="29"/>
      <c r="B69" s="29" t="s">
        <v>36</v>
      </c>
      <c r="C69" s="29" t="s">
        <v>5</v>
      </c>
      <c r="D69" s="29" t="s">
        <v>84</v>
      </c>
      <c r="E69" s="29"/>
      <c r="F69" s="29" t="s">
        <v>27</v>
      </c>
      <c r="G69" s="29"/>
      <c r="H69" s="29">
        <v>4</v>
      </c>
      <c r="I69" s="29">
        <v>1</v>
      </c>
    </row>
    <row r="70" spans="1:9" ht="38.25" x14ac:dyDescent="0.25">
      <c r="A70" s="29"/>
      <c r="B70" s="29" t="s">
        <v>36</v>
      </c>
      <c r="C70" s="29" t="s">
        <v>5</v>
      </c>
      <c r="D70" s="29" t="s">
        <v>85</v>
      </c>
      <c r="E70" s="29"/>
      <c r="F70" s="29" t="s">
        <v>276</v>
      </c>
      <c r="G70" s="29" t="s">
        <v>270</v>
      </c>
      <c r="H70" s="29">
        <v>4</v>
      </c>
      <c r="I70" s="29">
        <v>1</v>
      </c>
    </row>
    <row r="71" spans="1:9" ht="44.25" customHeight="1" x14ac:dyDescent="0.25">
      <c r="A71" s="29"/>
      <c r="B71" s="29" t="s">
        <v>36</v>
      </c>
      <c r="C71" s="29" t="s">
        <v>5</v>
      </c>
      <c r="D71" s="29" t="s">
        <v>87</v>
      </c>
      <c r="E71" s="29"/>
      <c r="F71" s="29" t="s">
        <v>86</v>
      </c>
      <c r="G71" s="27"/>
      <c r="H71" s="29">
        <v>4</v>
      </c>
      <c r="I71" s="29">
        <v>1</v>
      </c>
    </row>
    <row r="72" spans="1:9" ht="63.75" x14ac:dyDescent="0.25">
      <c r="A72" s="29"/>
      <c r="B72" s="29"/>
      <c r="C72" s="29" t="s">
        <v>5</v>
      </c>
      <c r="D72" s="29" t="s">
        <v>88</v>
      </c>
      <c r="E72" s="29"/>
      <c r="F72" s="29" t="s">
        <v>193</v>
      </c>
      <c r="G72" s="29" t="s">
        <v>271</v>
      </c>
      <c r="H72" s="29">
        <v>4</v>
      </c>
      <c r="I72" s="29">
        <v>1</v>
      </c>
    </row>
    <row r="73" spans="1:9" ht="102" customHeight="1" x14ac:dyDescent="0.25">
      <c r="A73" s="29"/>
      <c r="B73" s="29"/>
      <c r="C73" s="29" t="s">
        <v>5</v>
      </c>
      <c r="D73" s="29" t="s">
        <v>234</v>
      </c>
      <c r="E73" s="29"/>
      <c r="F73" s="27" t="s">
        <v>294</v>
      </c>
      <c r="G73" s="29"/>
      <c r="H73" s="29">
        <v>4</v>
      </c>
      <c r="I73" s="29">
        <v>1</v>
      </c>
    </row>
    <row r="74" spans="1:9" ht="69" customHeight="1" x14ac:dyDescent="0.25">
      <c r="A74" s="29"/>
      <c r="B74" s="29"/>
      <c r="C74" s="29"/>
      <c r="D74" s="27" t="s">
        <v>272</v>
      </c>
      <c r="E74" s="27"/>
      <c r="F74" s="27" t="s">
        <v>27</v>
      </c>
      <c r="G74" s="27" t="s">
        <v>237</v>
      </c>
      <c r="H74" s="29">
        <v>4</v>
      </c>
      <c r="I74" s="29">
        <v>1</v>
      </c>
    </row>
    <row r="75" spans="1:9" s="25" customFormat="1" ht="84" customHeight="1" x14ac:dyDescent="0.25">
      <c r="A75" s="27"/>
      <c r="B75" s="27"/>
      <c r="C75" s="29" t="s">
        <v>5</v>
      </c>
      <c r="D75" s="27" t="s">
        <v>125</v>
      </c>
      <c r="E75" s="27"/>
      <c r="F75" s="27" t="s">
        <v>345</v>
      </c>
      <c r="G75" s="27" t="s">
        <v>374</v>
      </c>
      <c r="H75" s="27">
        <v>4</v>
      </c>
      <c r="I75" s="27">
        <v>1</v>
      </c>
    </row>
    <row r="76" spans="1:9" s="25" customFormat="1" ht="76.5" x14ac:dyDescent="0.25">
      <c r="A76" s="27"/>
      <c r="B76" s="27"/>
      <c r="C76" s="29" t="s">
        <v>5</v>
      </c>
      <c r="D76" s="27" t="s">
        <v>194</v>
      </c>
      <c r="E76" s="27"/>
      <c r="F76" s="29" t="s">
        <v>346</v>
      </c>
      <c r="G76" s="27" t="s">
        <v>375</v>
      </c>
      <c r="H76" s="27">
        <v>4</v>
      </c>
      <c r="I76" s="27">
        <v>0.7</v>
      </c>
    </row>
    <row r="77" spans="1:9" s="25" customFormat="1" ht="198" customHeight="1" x14ac:dyDescent="0.25">
      <c r="A77" s="27"/>
      <c r="B77" s="27"/>
      <c r="C77" s="29" t="s">
        <v>5</v>
      </c>
      <c r="D77" s="27" t="s">
        <v>208</v>
      </c>
      <c r="E77" s="27"/>
      <c r="F77" s="29" t="s">
        <v>27</v>
      </c>
      <c r="G77" s="27" t="s">
        <v>209</v>
      </c>
      <c r="H77" s="27">
        <v>4</v>
      </c>
      <c r="I77" s="27">
        <v>0.3</v>
      </c>
    </row>
    <row r="78" spans="1:9" ht="25.5" x14ac:dyDescent="0.25">
      <c r="A78" s="29"/>
      <c r="B78" s="29"/>
      <c r="C78" s="29" t="s">
        <v>5</v>
      </c>
      <c r="D78" s="29" t="s">
        <v>89</v>
      </c>
      <c r="E78" s="29"/>
      <c r="F78" s="29" t="s">
        <v>27</v>
      </c>
      <c r="G78" s="29"/>
      <c r="H78" s="29">
        <v>4</v>
      </c>
      <c r="I78" s="29">
        <v>0.5</v>
      </c>
    </row>
    <row r="79" spans="1:9" ht="25.5" x14ac:dyDescent="0.25">
      <c r="A79" s="29"/>
      <c r="B79" s="29"/>
      <c r="C79" s="29" t="s">
        <v>167</v>
      </c>
      <c r="D79" s="29" t="s">
        <v>90</v>
      </c>
      <c r="E79" s="29"/>
      <c r="F79" s="29"/>
      <c r="G79" s="29"/>
      <c r="H79" s="29">
        <v>4</v>
      </c>
      <c r="I79" s="29">
        <v>1</v>
      </c>
    </row>
    <row r="80" spans="1:9" ht="25.5" x14ac:dyDescent="0.25">
      <c r="A80" s="29"/>
      <c r="B80" s="29"/>
      <c r="C80" s="29"/>
      <c r="D80" s="29"/>
      <c r="E80" s="29">
        <v>0</v>
      </c>
      <c r="F80" s="29" t="s">
        <v>227</v>
      </c>
      <c r="G80" s="29"/>
      <c r="H80" s="29"/>
      <c r="I80" s="29"/>
    </row>
    <row r="81" spans="1:9" ht="38.25" x14ac:dyDescent="0.25">
      <c r="A81" s="29"/>
      <c r="B81" s="29"/>
      <c r="C81" s="29"/>
      <c r="D81" s="29"/>
      <c r="E81" s="29">
        <v>1</v>
      </c>
      <c r="F81" s="29" t="s">
        <v>228</v>
      </c>
      <c r="G81" s="29"/>
      <c r="H81" s="29"/>
      <c r="I81" s="29"/>
    </row>
    <row r="82" spans="1:9" ht="38.25" x14ac:dyDescent="0.25">
      <c r="A82" s="29"/>
      <c r="B82" s="29"/>
      <c r="C82" s="29"/>
      <c r="D82" s="29"/>
      <c r="E82" s="29">
        <v>2</v>
      </c>
      <c r="F82" s="29" t="s">
        <v>229</v>
      </c>
      <c r="G82" s="29"/>
      <c r="H82" s="29"/>
      <c r="I82" s="29"/>
    </row>
    <row r="83" spans="1:9" ht="38.25" x14ac:dyDescent="0.25">
      <c r="A83" s="29"/>
      <c r="B83" s="29"/>
      <c r="C83" s="29"/>
      <c r="D83" s="29"/>
      <c r="E83" s="29">
        <v>3</v>
      </c>
      <c r="F83" s="29" t="s">
        <v>230</v>
      </c>
      <c r="G83" s="29"/>
      <c r="H83" s="29"/>
      <c r="I83" s="29"/>
    </row>
    <row r="84" spans="1:9" ht="63.75" x14ac:dyDescent="0.25">
      <c r="A84" s="29"/>
      <c r="B84" s="29" t="s">
        <v>36</v>
      </c>
      <c r="C84" s="29" t="s">
        <v>5</v>
      </c>
      <c r="D84" s="27" t="s">
        <v>241</v>
      </c>
      <c r="E84" s="27"/>
      <c r="F84" s="27" t="s">
        <v>242</v>
      </c>
      <c r="G84" s="27" t="s">
        <v>376</v>
      </c>
      <c r="H84" s="29">
        <v>4</v>
      </c>
      <c r="I84" s="29">
        <v>1</v>
      </c>
    </row>
    <row r="85" spans="1:9" ht="89.25" x14ac:dyDescent="0.25">
      <c r="A85" s="29"/>
      <c r="B85" s="29"/>
      <c r="C85" s="29" t="s">
        <v>5</v>
      </c>
      <c r="D85" s="27" t="s">
        <v>295</v>
      </c>
      <c r="E85" s="27"/>
      <c r="F85" s="27" t="s">
        <v>297</v>
      </c>
      <c r="G85" s="27" t="s">
        <v>296</v>
      </c>
      <c r="H85" s="29">
        <v>4</v>
      </c>
      <c r="I85" s="29">
        <v>0.5</v>
      </c>
    </row>
    <row r="86" spans="1:9" ht="38.25" x14ac:dyDescent="0.25">
      <c r="A86" s="29"/>
      <c r="B86" s="29" t="s">
        <v>36</v>
      </c>
      <c r="C86" s="29" t="s">
        <v>5</v>
      </c>
      <c r="D86" s="29" t="s">
        <v>91</v>
      </c>
      <c r="E86" s="29"/>
      <c r="F86" s="29" t="s">
        <v>27</v>
      </c>
      <c r="G86" s="29" t="s">
        <v>36</v>
      </c>
      <c r="H86" s="29">
        <v>4</v>
      </c>
      <c r="I86" s="29">
        <v>0.5</v>
      </c>
    </row>
    <row r="87" spans="1:9" x14ac:dyDescent="0.25">
      <c r="A87" s="29"/>
      <c r="B87" s="29"/>
      <c r="C87" s="29"/>
      <c r="D87" s="29"/>
      <c r="E87" s="29"/>
      <c r="F87" s="29"/>
      <c r="G87" s="29"/>
      <c r="H87" s="29"/>
      <c r="I87" s="29"/>
    </row>
    <row r="88" spans="1:9" x14ac:dyDescent="0.25">
      <c r="A88" s="29">
        <v>2</v>
      </c>
      <c r="B88" s="29" t="s">
        <v>92</v>
      </c>
      <c r="C88" s="29"/>
      <c r="D88" s="29" t="s">
        <v>36</v>
      </c>
      <c r="E88" s="29"/>
      <c r="F88" s="29" t="s">
        <v>36</v>
      </c>
      <c r="G88" s="29" t="s">
        <v>36</v>
      </c>
      <c r="H88" s="29"/>
      <c r="I88" s="29" t="s">
        <v>36</v>
      </c>
    </row>
    <row r="89" spans="1:9" ht="51" x14ac:dyDescent="0.25">
      <c r="A89" s="29"/>
      <c r="B89" s="29" t="s">
        <v>36</v>
      </c>
      <c r="C89" s="29" t="s">
        <v>167</v>
      </c>
      <c r="D89" s="29" t="s">
        <v>176</v>
      </c>
      <c r="E89" s="29"/>
      <c r="F89" s="29"/>
      <c r="G89" s="29"/>
      <c r="H89" s="29">
        <v>5</v>
      </c>
      <c r="I89" s="29">
        <v>2</v>
      </c>
    </row>
    <row r="90" spans="1:9" x14ac:dyDescent="0.25">
      <c r="A90" s="29"/>
      <c r="B90" s="29"/>
      <c r="C90" s="29"/>
      <c r="D90" s="29"/>
      <c r="E90" s="29">
        <v>0</v>
      </c>
      <c r="F90" s="29" t="s">
        <v>231</v>
      </c>
      <c r="G90" s="29"/>
      <c r="H90" s="29"/>
      <c r="I90" s="29"/>
    </row>
    <row r="91" spans="1:9" x14ac:dyDescent="0.25">
      <c r="A91" s="29"/>
      <c r="B91" s="29"/>
      <c r="C91" s="29"/>
      <c r="D91" s="29"/>
      <c r="E91" s="29">
        <v>1</v>
      </c>
      <c r="F91" s="29" t="s">
        <v>347</v>
      </c>
      <c r="G91" s="29"/>
      <c r="H91" s="29"/>
      <c r="I91" s="29"/>
    </row>
    <row r="92" spans="1:9" ht="25.5" x14ac:dyDescent="0.25">
      <c r="A92" s="29"/>
      <c r="B92" s="29"/>
      <c r="C92" s="29"/>
      <c r="D92" s="29"/>
      <c r="E92" s="29">
        <v>2</v>
      </c>
      <c r="F92" s="29" t="s">
        <v>232</v>
      </c>
      <c r="G92" s="29"/>
      <c r="H92" s="29"/>
      <c r="I92" s="29"/>
    </row>
    <row r="93" spans="1:9" ht="38.25" x14ac:dyDescent="0.25">
      <c r="A93" s="29"/>
      <c r="B93" s="29" t="s">
        <v>36</v>
      </c>
      <c r="C93" s="29"/>
      <c r="D93" s="29"/>
      <c r="E93" s="29">
        <v>3</v>
      </c>
      <c r="F93" s="29" t="s">
        <v>233</v>
      </c>
      <c r="G93" s="29"/>
      <c r="H93" s="29"/>
      <c r="I93" s="29"/>
    </row>
    <row r="94" spans="1:9" x14ac:dyDescent="0.25">
      <c r="A94" s="29">
        <v>3</v>
      </c>
      <c r="B94" s="29" t="s">
        <v>29</v>
      </c>
      <c r="C94" s="29"/>
      <c r="D94" s="29" t="s">
        <v>36</v>
      </c>
      <c r="E94" s="29" t="s">
        <v>36</v>
      </c>
      <c r="F94" s="29" t="s">
        <v>36</v>
      </c>
      <c r="G94" s="29" t="s">
        <v>36</v>
      </c>
      <c r="H94" s="29"/>
      <c r="I94" s="29" t="s">
        <v>36</v>
      </c>
    </row>
    <row r="95" spans="1:9" ht="76.5" x14ac:dyDescent="0.25">
      <c r="A95" s="29"/>
      <c r="B95" s="29" t="s">
        <v>36</v>
      </c>
      <c r="C95" s="29" t="s">
        <v>5</v>
      </c>
      <c r="D95" s="29" t="s">
        <v>236</v>
      </c>
      <c r="E95" s="29" t="s">
        <v>36</v>
      </c>
      <c r="F95" s="27" t="s">
        <v>348</v>
      </c>
      <c r="G95" s="27" t="s">
        <v>377</v>
      </c>
      <c r="H95" s="29">
        <v>3</v>
      </c>
      <c r="I95" s="29">
        <v>0.64</v>
      </c>
    </row>
    <row r="96" spans="1:9" ht="89.25" x14ac:dyDescent="0.25">
      <c r="A96" s="29"/>
      <c r="B96" s="29" t="s">
        <v>36</v>
      </c>
      <c r="C96" s="29" t="s">
        <v>5</v>
      </c>
      <c r="D96" s="29" t="s">
        <v>78</v>
      </c>
      <c r="E96" s="29" t="s">
        <v>36</v>
      </c>
      <c r="F96" s="29" t="s">
        <v>308</v>
      </c>
      <c r="G96" s="29" t="s">
        <v>207</v>
      </c>
      <c r="H96" s="29">
        <v>4</v>
      </c>
      <c r="I96" s="29">
        <v>0.5</v>
      </c>
    </row>
    <row r="97" spans="1:10" ht="63.75" x14ac:dyDescent="0.25">
      <c r="A97" s="29"/>
      <c r="B97" s="29"/>
      <c r="C97" s="29" t="s">
        <v>5</v>
      </c>
      <c r="D97" s="29" t="s">
        <v>182</v>
      </c>
      <c r="E97" s="29" t="s">
        <v>36</v>
      </c>
      <c r="F97" s="29" t="s">
        <v>292</v>
      </c>
      <c r="G97" s="29" t="s">
        <v>79</v>
      </c>
      <c r="H97" s="29">
        <v>3</v>
      </c>
      <c r="I97" s="29">
        <v>0.5</v>
      </c>
    </row>
    <row r="98" spans="1:10" ht="52.15" customHeight="1" x14ac:dyDescent="0.25">
      <c r="A98" s="29"/>
      <c r="B98" s="29"/>
      <c r="C98" s="29" t="s">
        <v>5</v>
      </c>
      <c r="D98" s="29" t="s">
        <v>189</v>
      </c>
      <c r="E98" s="29"/>
      <c r="F98" s="29" t="s">
        <v>190</v>
      </c>
      <c r="G98" s="29" t="s">
        <v>79</v>
      </c>
      <c r="H98" s="29">
        <v>3</v>
      </c>
      <c r="I98" s="29">
        <v>1</v>
      </c>
    </row>
    <row r="99" spans="1:10" ht="72" customHeight="1" x14ac:dyDescent="0.25">
      <c r="A99" s="29"/>
      <c r="B99" s="29"/>
      <c r="C99" s="29" t="s">
        <v>5</v>
      </c>
      <c r="D99" s="29" t="s">
        <v>80</v>
      </c>
      <c r="E99" s="29" t="s">
        <v>36</v>
      </c>
      <c r="F99" s="29" t="s">
        <v>350</v>
      </c>
      <c r="G99" s="29" t="s">
        <v>82</v>
      </c>
      <c r="H99" s="29">
        <v>5</v>
      </c>
      <c r="I99" s="29">
        <v>2</v>
      </c>
    </row>
    <row r="100" spans="1:10" ht="38.25" x14ac:dyDescent="0.25">
      <c r="A100" s="29"/>
      <c r="B100" s="29"/>
      <c r="C100" s="29" t="s">
        <v>5</v>
      </c>
      <c r="D100" s="29" t="s">
        <v>191</v>
      </c>
      <c r="E100" s="29" t="s">
        <v>36</v>
      </c>
      <c r="F100" s="29" t="s">
        <v>349</v>
      </c>
      <c r="G100" s="27" t="s">
        <v>245</v>
      </c>
      <c r="H100" s="29">
        <v>5</v>
      </c>
      <c r="I100" s="27">
        <v>1.5</v>
      </c>
      <c r="J100" s="49"/>
    </row>
    <row r="101" spans="1:10" ht="80.25" customHeight="1" x14ac:dyDescent="0.25">
      <c r="A101" s="29"/>
      <c r="B101" s="29"/>
      <c r="C101" s="29" t="s">
        <v>5</v>
      </c>
      <c r="D101" s="29" t="s">
        <v>183</v>
      </c>
      <c r="E101" s="29" t="s">
        <v>36</v>
      </c>
      <c r="F101" s="29" t="s">
        <v>269</v>
      </c>
      <c r="G101" s="29" t="s">
        <v>293</v>
      </c>
      <c r="H101" s="29">
        <v>5</v>
      </c>
      <c r="I101" s="29">
        <v>1</v>
      </c>
    </row>
    <row r="102" spans="1:10" ht="48.75" customHeight="1" x14ac:dyDescent="0.25">
      <c r="A102" s="29"/>
      <c r="B102" s="29"/>
      <c r="C102" s="29" t="s">
        <v>5</v>
      </c>
      <c r="D102" s="29" t="s">
        <v>192</v>
      </c>
      <c r="E102" s="29" t="s">
        <v>36</v>
      </c>
      <c r="F102" s="29" t="s">
        <v>81</v>
      </c>
      <c r="G102" s="29" t="s">
        <v>245</v>
      </c>
      <c r="H102" s="29">
        <v>5</v>
      </c>
      <c r="I102" s="27">
        <v>1</v>
      </c>
    </row>
    <row r="103" spans="1:10" ht="38.25" x14ac:dyDescent="0.25">
      <c r="A103" s="29">
        <v>4</v>
      </c>
      <c r="B103" s="29" t="s">
        <v>173</v>
      </c>
      <c r="C103" s="29"/>
      <c r="D103" s="29" t="s">
        <v>36</v>
      </c>
      <c r="E103" s="29"/>
      <c r="F103" s="29" t="s">
        <v>36</v>
      </c>
      <c r="G103" s="29" t="s">
        <v>36</v>
      </c>
      <c r="H103" s="29"/>
      <c r="I103" s="29" t="s">
        <v>36</v>
      </c>
    </row>
    <row r="104" spans="1:10" ht="76.5" x14ac:dyDescent="0.25">
      <c r="A104" s="29"/>
      <c r="B104" s="29"/>
      <c r="C104" s="29" t="s">
        <v>5</v>
      </c>
      <c r="D104" s="31" t="s">
        <v>177</v>
      </c>
      <c r="E104" s="29"/>
      <c r="F104" s="29" t="s">
        <v>405</v>
      </c>
      <c r="G104" s="66" t="s">
        <v>400</v>
      </c>
      <c r="H104" s="29">
        <v>2</v>
      </c>
      <c r="I104" s="29">
        <v>1</v>
      </c>
    </row>
    <row r="105" spans="1:10" ht="63.75" x14ac:dyDescent="0.25">
      <c r="A105" s="29"/>
      <c r="B105" s="29"/>
      <c r="C105" s="29" t="s">
        <v>5</v>
      </c>
      <c r="D105" s="29" t="s">
        <v>126</v>
      </c>
      <c r="E105" s="29"/>
      <c r="F105" s="27" t="s">
        <v>93</v>
      </c>
      <c r="G105" s="29"/>
      <c r="H105" s="29">
        <v>4</v>
      </c>
      <c r="I105" s="29">
        <v>1</v>
      </c>
    </row>
    <row r="106" spans="1:10" ht="38.25" x14ac:dyDescent="0.25">
      <c r="A106" s="29"/>
      <c r="B106" s="29"/>
      <c r="C106" s="29" t="s">
        <v>5</v>
      </c>
      <c r="D106" s="29" t="s">
        <v>120</v>
      </c>
      <c r="E106" s="29"/>
      <c r="F106" s="29" t="s">
        <v>56</v>
      </c>
      <c r="G106" s="29"/>
      <c r="H106" s="29">
        <v>4</v>
      </c>
      <c r="I106" s="29">
        <v>0.25</v>
      </c>
    </row>
    <row r="107" spans="1:10" ht="38.25" x14ac:dyDescent="0.25">
      <c r="A107" s="29"/>
      <c r="B107" s="29"/>
      <c r="C107" s="29" t="s">
        <v>5</v>
      </c>
      <c r="D107" s="29" t="s">
        <v>94</v>
      </c>
      <c r="E107" s="29"/>
      <c r="F107" s="29" t="s">
        <v>27</v>
      </c>
      <c r="G107" s="29" t="s">
        <v>36</v>
      </c>
      <c r="H107" s="29">
        <v>4</v>
      </c>
      <c r="I107" s="29">
        <v>2</v>
      </c>
    </row>
    <row r="108" spans="1:10" s="10" customFormat="1" ht="18.75" x14ac:dyDescent="0.3">
      <c r="A108" s="35" t="s">
        <v>18</v>
      </c>
      <c r="B108" s="36" t="s">
        <v>224</v>
      </c>
      <c r="C108" s="35"/>
      <c r="D108" s="37"/>
      <c r="E108" s="35"/>
      <c r="F108" s="37"/>
      <c r="G108" s="37"/>
      <c r="H108" s="35"/>
      <c r="I108" s="38">
        <f>SUM(I109:I121)</f>
        <v>9.34</v>
      </c>
    </row>
    <row r="109" spans="1:10" ht="25.5" x14ac:dyDescent="0.25">
      <c r="A109" s="29">
        <v>1</v>
      </c>
      <c r="B109" s="29" t="s">
        <v>306</v>
      </c>
      <c r="C109" s="29"/>
      <c r="D109" s="29"/>
      <c r="E109" s="29"/>
      <c r="F109" s="29"/>
      <c r="G109" s="29"/>
      <c r="H109" s="29"/>
      <c r="I109" s="29"/>
    </row>
    <row r="110" spans="1:10" ht="51" x14ac:dyDescent="0.25">
      <c r="A110" s="29"/>
      <c r="B110" s="29"/>
      <c r="C110" s="29" t="s">
        <v>5</v>
      </c>
      <c r="D110" s="29" t="s">
        <v>99</v>
      </c>
      <c r="E110" s="29"/>
      <c r="F110" s="29" t="s">
        <v>49</v>
      </c>
      <c r="G110" s="29" t="s">
        <v>378</v>
      </c>
      <c r="H110" s="29">
        <v>5</v>
      </c>
      <c r="I110" s="29">
        <v>1</v>
      </c>
    </row>
    <row r="111" spans="1:10" ht="109.9" customHeight="1" x14ac:dyDescent="0.25">
      <c r="A111" s="29"/>
      <c r="B111" s="29"/>
      <c r="C111" s="29" t="s">
        <v>5</v>
      </c>
      <c r="D111" s="29" t="s">
        <v>195</v>
      </c>
      <c r="E111" s="29"/>
      <c r="F111" s="29" t="s">
        <v>351</v>
      </c>
      <c r="G111" s="29" t="s">
        <v>379</v>
      </c>
      <c r="H111" s="29">
        <v>5</v>
      </c>
      <c r="I111" s="29">
        <v>1</v>
      </c>
    </row>
    <row r="112" spans="1:10" ht="25.5" x14ac:dyDescent="0.25">
      <c r="A112" s="29"/>
      <c r="B112" s="29"/>
      <c r="C112" s="29" t="s">
        <v>5</v>
      </c>
      <c r="D112" s="29" t="s">
        <v>298</v>
      </c>
      <c r="E112" s="29"/>
      <c r="F112" s="29" t="s">
        <v>49</v>
      </c>
      <c r="G112" s="29"/>
      <c r="H112" s="29">
        <v>5</v>
      </c>
      <c r="I112" s="29">
        <v>1</v>
      </c>
    </row>
    <row r="113" spans="1:11" ht="53.25" customHeight="1" x14ac:dyDescent="0.25">
      <c r="A113" s="29"/>
      <c r="B113" s="29"/>
      <c r="C113" s="29" t="s">
        <v>5</v>
      </c>
      <c r="D113" s="27" t="s">
        <v>235</v>
      </c>
      <c r="E113" s="27"/>
      <c r="F113" s="27" t="s">
        <v>352</v>
      </c>
      <c r="G113" s="27" t="s">
        <v>380</v>
      </c>
      <c r="H113" s="29">
        <v>5</v>
      </c>
      <c r="I113" s="29">
        <v>1</v>
      </c>
    </row>
    <row r="114" spans="1:11" ht="129" customHeight="1" x14ac:dyDescent="0.25">
      <c r="A114" s="29"/>
      <c r="B114" s="29"/>
      <c r="C114" s="29" t="s">
        <v>5</v>
      </c>
      <c r="D114" s="29" t="s">
        <v>196</v>
      </c>
      <c r="E114" s="29"/>
      <c r="F114" s="27" t="s">
        <v>299</v>
      </c>
      <c r="G114" s="29" t="s">
        <v>381</v>
      </c>
      <c r="H114" s="29">
        <v>5</v>
      </c>
      <c r="I114" s="29">
        <v>1</v>
      </c>
    </row>
    <row r="115" spans="1:11" ht="181.7" customHeight="1" x14ac:dyDescent="0.25">
      <c r="A115" s="29"/>
      <c r="B115" s="29"/>
      <c r="C115" s="29" t="s">
        <v>5</v>
      </c>
      <c r="D115" s="27" t="s">
        <v>246</v>
      </c>
      <c r="E115" s="27"/>
      <c r="F115" s="27" t="s">
        <v>240</v>
      </c>
      <c r="G115" s="27" t="s">
        <v>406</v>
      </c>
      <c r="H115" s="27">
        <v>4</v>
      </c>
      <c r="I115" s="27">
        <v>1</v>
      </c>
    </row>
    <row r="116" spans="1:11" ht="38.25" x14ac:dyDescent="0.25">
      <c r="A116" s="29"/>
      <c r="B116" s="29"/>
      <c r="C116" s="29" t="s">
        <v>5</v>
      </c>
      <c r="D116" s="27" t="s">
        <v>258</v>
      </c>
      <c r="E116" s="27"/>
      <c r="F116" s="27" t="s">
        <v>186</v>
      </c>
      <c r="G116" s="27"/>
      <c r="H116" s="27">
        <v>4</v>
      </c>
      <c r="I116" s="27">
        <v>0.37</v>
      </c>
    </row>
    <row r="117" spans="1:11" ht="38.25" x14ac:dyDescent="0.25">
      <c r="A117" s="29"/>
      <c r="B117" s="29"/>
      <c r="C117" s="29" t="s">
        <v>5</v>
      </c>
      <c r="D117" s="27" t="s">
        <v>247</v>
      </c>
      <c r="E117" s="27"/>
      <c r="F117" s="27" t="s">
        <v>248</v>
      </c>
      <c r="G117" s="27"/>
      <c r="H117" s="27">
        <v>4</v>
      </c>
      <c r="I117" s="27">
        <v>0.64</v>
      </c>
    </row>
    <row r="118" spans="1:11" ht="38.25" x14ac:dyDescent="0.25">
      <c r="A118" s="29"/>
      <c r="B118" s="29"/>
      <c r="C118" s="29" t="s">
        <v>5</v>
      </c>
      <c r="D118" s="27" t="s">
        <v>249</v>
      </c>
      <c r="E118" s="27"/>
      <c r="F118" s="27" t="s">
        <v>248</v>
      </c>
      <c r="G118" s="27"/>
      <c r="H118" s="27">
        <v>4</v>
      </c>
      <c r="I118" s="27">
        <v>0.5</v>
      </c>
    </row>
    <row r="119" spans="1:11" ht="76.5" x14ac:dyDescent="0.25">
      <c r="A119" s="29"/>
      <c r="B119" s="29"/>
      <c r="C119" s="29" t="s">
        <v>5</v>
      </c>
      <c r="D119" s="27" t="s">
        <v>250</v>
      </c>
      <c r="E119" s="27"/>
      <c r="F119" s="27" t="s">
        <v>251</v>
      </c>
      <c r="G119" s="29" t="s">
        <v>382</v>
      </c>
      <c r="H119" s="27">
        <v>4</v>
      </c>
      <c r="I119" s="27">
        <v>0.5</v>
      </c>
      <c r="J119" s="50"/>
      <c r="K119" s="51"/>
    </row>
    <row r="120" spans="1:11" ht="149.44999999999999" customHeight="1" x14ac:dyDescent="0.25">
      <c r="A120" s="29"/>
      <c r="B120" s="29"/>
      <c r="C120" s="29" t="s">
        <v>5</v>
      </c>
      <c r="D120" s="27" t="s">
        <v>259</v>
      </c>
      <c r="E120" s="27"/>
      <c r="F120" s="27" t="s">
        <v>260</v>
      </c>
      <c r="G120" s="27" t="s">
        <v>238</v>
      </c>
      <c r="H120" s="27">
        <v>4</v>
      </c>
      <c r="I120" s="27">
        <v>1</v>
      </c>
      <c r="J120" s="50"/>
      <c r="K120" s="51"/>
    </row>
    <row r="121" spans="1:11" ht="45.2" customHeight="1" x14ac:dyDescent="0.25">
      <c r="A121" s="29"/>
      <c r="B121" s="29"/>
      <c r="C121" s="29" t="s">
        <v>5</v>
      </c>
      <c r="D121" s="29" t="s">
        <v>181</v>
      </c>
      <c r="E121" s="29"/>
      <c r="F121" s="29" t="s">
        <v>187</v>
      </c>
      <c r="G121" s="29"/>
      <c r="H121" s="29">
        <v>1</v>
      </c>
      <c r="I121" s="29">
        <v>0.33</v>
      </c>
    </row>
    <row r="122" spans="1:11" s="10" customFormat="1" ht="18.75" x14ac:dyDescent="0.3">
      <c r="A122" s="35" t="s">
        <v>19</v>
      </c>
      <c r="B122" s="36" t="s">
        <v>222</v>
      </c>
      <c r="C122" s="35"/>
      <c r="D122" s="53"/>
      <c r="E122" s="35"/>
      <c r="F122" s="37"/>
      <c r="G122" s="37"/>
      <c r="H122" s="35"/>
      <c r="I122" s="38">
        <f>SUM(I123:I127)</f>
        <v>3.5</v>
      </c>
    </row>
    <row r="123" spans="1:11" ht="63.75" x14ac:dyDescent="0.25">
      <c r="A123" s="29">
        <v>1</v>
      </c>
      <c r="B123" s="29" t="s">
        <v>333</v>
      </c>
      <c r="C123" s="29" t="s">
        <v>5</v>
      </c>
      <c r="D123" s="54" t="s">
        <v>100</v>
      </c>
      <c r="E123" s="29"/>
      <c r="F123" s="29" t="s">
        <v>49</v>
      </c>
      <c r="G123" s="27" t="s">
        <v>383</v>
      </c>
      <c r="H123" s="34">
        <v>5</v>
      </c>
      <c r="I123" s="27">
        <v>0.7</v>
      </c>
    </row>
    <row r="124" spans="1:11" ht="96" customHeight="1" x14ac:dyDescent="0.25">
      <c r="A124" s="29"/>
      <c r="B124" s="29"/>
      <c r="C124" s="29" t="s">
        <v>5</v>
      </c>
      <c r="D124" s="27" t="s">
        <v>197</v>
      </c>
      <c r="E124" s="29"/>
      <c r="F124" s="27" t="s">
        <v>243</v>
      </c>
      <c r="G124" s="27" t="s">
        <v>384</v>
      </c>
      <c r="H124" s="34">
        <v>5</v>
      </c>
      <c r="I124" s="27">
        <v>0.7</v>
      </c>
    </row>
    <row r="125" spans="1:11" ht="76.5" x14ac:dyDescent="0.25">
      <c r="A125" s="29"/>
      <c r="B125" s="29"/>
      <c r="C125" s="29" t="s">
        <v>5</v>
      </c>
      <c r="D125" s="39" t="s">
        <v>198</v>
      </c>
      <c r="E125" s="40"/>
      <c r="F125" s="29" t="s">
        <v>219</v>
      </c>
      <c r="G125" s="27" t="s">
        <v>385</v>
      </c>
      <c r="H125" s="34">
        <v>5</v>
      </c>
      <c r="I125" s="27">
        <v>0.7</v>
      </c>
    </row>
    <row r="126" spans="1:11" ht="165" customHeight="1" x14ac:dyDescent="0.25">
      <c r="A126" s="29"/>
      <c r="B126" s="29"/>
      <c r="C126" s="29" t="s">
        <v>5</v>
      </c>
      <c r="D126" s="39" t="s">
        <v>199</v>
      </c>
      <c r="E126" s="40"/>
      <c r="F126" s="29" t="s">
        <v>220</v>
      </c>
      <c r="G126" s="27" t="s">
        <v>386</v>
      </c>
      <c r="H126" s="34">
        <v>5</v>
      </c>
      <c r="I126" s="27">
        <v>0.7</v>
      </c>
    </row>
    <row r="127" spans="1:11" ht="66.75" customHeight="1" x14ac:dyDescent="0.25">
      <c r="A127" s="29"/>
      <c r="B127" s="29"/>
      <c r="C127" s="29" t="s">
        <v>5</v>
      </c>
      <c r="D127" s="39" t="s">
        <v>200</v>
      </c>
      <c r="E127" s="40"/>
      <c r="F127" s="29" t="s">
        <v>53</v>
      </c>
      <c r="G127" s="27" t="s">
        <v>387</v>
      </c>
      <c r="H127" s="34">
        <v>5</v>
      </c>
      <c r="I127" s="27">
        <v>0.7</v>
      </c>
    </row>
    <row r="128" spans="1:11" s="10" customFormat="1" ht="18.75" x14ac:dyDescent="0.3">
      <c r="A128" s="35" t="s">
        <v>20</v>
      </c>
      <c r="B128" s="36" t="s">
        <v>97</v>
      </c>
      <c r="C128" s="35"/>
      <c r="D128" s="37"/>
      <c r="E128" s="35"/>
      <c r="F128" s="37"/>
      <c r="G128" s="37"/>
      <c r="H128" s="35"/>
      <c r="I128" s="38">
        <f>SUM(I129:I136)</f>
        <v>5.0000000000000009</v>
      </c>
    </row>
    <row r="129" spans="1:10" ht="76.349999999999994" customHeight="1" x14ac:dyDescent="0.25">
      <c r="A129" s="29">
        <v>1</v>
      </c>
      <c r="B129" s="29" t="s">
        <v>334</v>
      </c>
      <c r="C129" s="29" t="s">
        <v>5</v>
      </c>
      <c r="D129" s="29" t="s">
        <v>213</v>
      </c>
      <c r="E129" s="29"/>
      <c r="F129" s="29" t="s">
        <v>221</v>
      </c>
      <c r="G129" s="29" t="s">
        <v>388</v>
      </c>
      <c r="H129" s="29">
        <v>5</v>
      </c>
      <c r="I129" s="29">
        <v>0.5</v>
      </c>
    </row>
    <row r="130" spans="1:10" ht="41.45" customHeight="1" x14ac:dyDescent="0.25">
      <c r="A130" s="29"/>
      <c r="B130" s="29"/>
      <c r="C130" s="29" t="s">
        <v>5</v>
      </c>
      <c r="D130" s="29" t="s">
        <v>214</v>
      </c>
      <c r="E130" s="29"/>
      <c r="F130" s="29" t="s">
        <v>49</v>
      </c>
      <c r="G130" s="41"/>
      <c r="H130" s="34">
        <v>5</v>
      </c>
      <c r="I130" s="29">
        <v>0.5</v>
      </c>
    </row>
    <row r="131" spans="1:10" ht="42" customHeight="1" x14ac:dyDescent="0.25">
      <c r="A131" s="29"/>
      <c r="B131" s="29"/>
      <c r="C131" s="29" t="s">
        <v>5</v>
      </c>
      <c r="D131" s="29" t="s">
        <v>215</v>
      </c>
      <c r="E131" s="29"/>
      <c r="F131" s="29" t="s">
        <v>49</v>
      </c>
      <c r="G131" s="41"/>
      <c r="H131" s="34">
        <v>5</v>
      </c>
      <c r="I131" s="29">
        <v>0.5</v>
      </c>
    </row>
    <row r="132" spans="1:10" ht="45.2" customHeight="1" x14ac:dyDescent="0.25">
      <c r="A132" s="29"/>
      <c r="B132" s="29"/>
      <c r="C132" s="29" t="s">
        <v>5</v>
      </c>
      <c r="D132" s="29" t="s">
        <v>216</v>
      </c>
      <c r="E132" s="29"/>
      <c r="F132" s="29" t="s">
        <v>49</v>
      </c>
      <c r="G132" s="41"/>
      <c r="H132" s="34">
        <v>5</v>
      </c>
      <c r="I132" s="29">
        <v>0.5</v>
      </c>
    </row>
    <row r="133" spans="1:10" ht="124.9" customHeight="1" x14ac:dyDescent="0.25">
      <c r="A133" s="29"/>
      <c r="B133" s="29"/>
      <c r="C133" s="29" t="s">
        <v>5</v>
      </c>
      <c r="D133" s="29" t="s">
        <v>212</v>
      </c>
      <c r="E133" s="29"/>
      <c r="F133" s="42" t="s">
        <v>309</v>
      </c>
      <c r="G133" s="27" t="s">
        <v>389</v>
      </c>
      <c r="H133" s="34">
        <v>5</v>
      </c>
      <c r="I133" s="29">
        <v>0.7</v>
      </c>
    </row>
    <row r="134" spans="1:10" ht="79.5" customHeight="1" x14ac:dyDescent="0.25">
      <c r="A134" s="29"/>
      <c r="B134" s="29"/>
      <c r="C134" s="29" t="s">
        <v>5</v>
      </c>
      <c r="D134" s="29" t="s">
        <v>217</v>
      </c>
      <c r="E134" s="29"/>
      <c r="F134" s="29" t="s">
        <v>49</v>
      </c>
      <c r="G134" s="29" t="s">
        <v>390</v>
      </c>
      <c r="H134" s="34">
        <v>5</v>
      </c>
      <c r="I134" s="29">
        <v>0.7</v>
      </c>
    </row>
    <row r="135" spans="1:10" ht="79.5" customHeight="1" x14ac:dyDescent="0.25">
      <c r="A135" s="29"/>
      <c r="B135" s="29"/>
      <c r="C135" s="29" t="s">
        <v>5</v>
      </c>
      <c r="D135" s="29" t="s">
        <v>218</v>
      </c>
      <c r="E135" s="29"/>
      <c r="F135" s="29" t="s">
        <v>49</v>
      </c>
      <c r="G135" s="29" t="s">
        <v>391</v>
      </c>
      <c r="H135" s="34">
        <v>5</v>
      </c>
      <c r="I135" s="29">
        <v>0.7</v>
      </c>
    </row>
    <row r="136" spans="1:10" ht="112.5" customHeight="1" x14ac:dyDescent="0.25">
      <c r="A136" s="29"/>
      <c r="B136" s="29"/>
      <c r="C136" s="29" t="s">
        <v>5</v>
      </c>
      <c r="D136" s="27" t="s">
        <v>210</v>
      </c>
      <c r="E136" s="27"/>
      <c r="F136" s="42" t="s">
        <v>49</v>
      </c>
      <c r="G136" s="27" t="s">
        <v>211</v>
      </c>
      <c r="H136" s="34">
        <v>5</v>
      </c>
      <c r="I136" s="29">
        <v>0.9</v>
      </c>
    </row>
    <row r="137" spans="1:10" s="10" customFormat="1" ht="18.75" x14ac:dyDescent="0.3">
      <c r="A137" s="35" t="s">
        <v>168</v>
      </c>
      <c r="B137" s="36" t="s">
        <v>169</v>
      </c>
      <c r="C137" s="35"/>
      <c r="D137" s="37"/>
      <c r="E137" s="35"/>
      <c r="F137" s="37"/>
      <c r="G137" s="37"/>
      <c r="H137" s="35"/>
      <c r="I137" s="38">
        <f>SUM(I138:I150)</f>
        <v>7.6899999999999995</v>
      </c>
    </row>
    <row r="138" spans="1:10" ht="38.25" x14ac:dyDescent="0.25">
      <c r="A138" s="29">
        <v>1</v>
      </c>
      <c r="B138" s="29" t="s">
        <v>95</v>
      </c>
      <c r="C138" s="29"/>
      <c r="D138" s="29"/>
      <c r="E138" s="29"/>
      <c r="F138" s="29"/>
      <c r="G138" s="29"/>
      <c r="H138" s="29"/>
      <c r="I138" s="29"/>
      <c r="J138" s="49"/>
    </row>
    <row r="139" spans="1:10" ht="63.75" x14ac:dyDescent="0.25">
      <c r="A139" s="29"/>
      <c r="B139" s="29"/>
      <c r="C139" s="29" t="s">
        <v>5</v>
      </c>
      <c r="D139" s="29" t="s">
        <v>127</v>
      </c>
      <c r="E139" s="29"/>
      <c r="F139" s="29" t="s">
        <v>353</v>
      </c>
      <c r="G139" s="29"/>
      <c r="H139" s="29">
        <v>6</v>
      </c>
      <c r="I139" s="29">
        <v>0.66</v>
      </c>
    </row>
    <row r="140" spans="1:10" ht="51" x14ac:dyDescent="0.25">
      <c r="A140" s="29"/>
      <c r="B140" s="29"/>
      <c r="C140" s="29" t="s">
        <v>5</v>
      </c>
      <c r="D140" s="29" t="s">
        <v>98</v>
      </c>
      <c r="E140" s="29"/>
      <c r="F140" s="29" t="s">
        <v>49</v>
      </c>
      <c r="G140" s="29"/>
      <c r="H140" s="29">
        <v>6</v>
      </c>
      <c r="I140" s="29">
        <v>0.7</v>
      </c>
    </row>
    <row r="141" spans="1:10" ht="25.5" x14ac:dyDescent="0.25">
      <c r="A141" s="29"/>
      <c r="B141" s="29"/>
      <c r="C141" s="29" t="s">
        <v>5</v>
      </c>
      <c r="D141" s="29" t="s">
        <v>128</v>
      </c>
      <c r="E141" s="29"/>
      <c r="F141" s="29" t="s">
        <v>49</v>
      </c>
      <c r="G141" s="29"/>
      <c r="H141" s="29">
        <v>6</v>
      </c>
      <c r="I141" s="29">
        <v>0.66</v>
      </c>
    </row>
    <row r="142" spans="1:10" ht="51" x14ac:dyDescent="0.25">
      <c r="A142" s="29"/>
      <c r="B142" s="29"/>
      <c r="C142" s="29" t="s">
        <v>5</v>
      </c>
      <c r="D142" s="29" t="s">
        <v>170</v>
      </c>
      <c r="E142" s="29"/>
      <c r="F142" s="29" t="s">
        <v>49</v>
      </c>
      <c r="G142" s="27" t="s">
        <v>244</v>
      </c>
      <c r="H142" s="29">
        <v>6</v>
      </c>
      <c r="I142" s="29">
        <v>0.66</v>
      </c>
    </row>
    <row r="143" spans="1:10" ht="25.5" x14ac:dyDescent="0.25">
      <c r="A143" s="29"/>
      <c r="B143" s="29"/>
      <c r="C143" s="29" t="s">
        <v>5</v>
      </c>
      <c r="D143" s="29" t="s">
        <v>171</v>
      </c>
      <c r="E143" s="29"/>
      <c r="F143" s="29" t="s">
        <v>49</v>
      </c>
      <c r="G143" s="29"/>
      <c r="H143" s="29">
        <v>6</v>
      </c>
      <c r="I143" s="29">
        <v>0.66</v>
      </c>
    </row>
    <row r="144" spans="1:10" ht="38.25" x14ac:dyDescent="0.25">
      <c r="A144" s="29"/>
      <c r="B144" s="29"/>
      <c r="C144" s="29" t="s">
        <v>5</v>
      </c>
      <c r="D144" s="29" t="s">
        <v>129</v>
      </c>
      <c r="E144" s="29"/>
      <c r="F144" s="29" t="s">
        <v>49</v>
      </c>
      <c r="G144" s="29" t="s">
        <v>392</v>
      </c>
      <c r="H144" s="29">
        <v>6</v>
      </c>
      <c r="I144" s="29">
        <v>0.66</v>
      </c>
    </row>
    <row r="145" spans="1:10" ht="25.5" x14ac:dyDescent="0.25">
      <c r="A145" s="29">
        <v>2</v>
      </c>
      <c r="B145" s="29" t="s">
        <v>252</v>
      </c>
      <c r="C145" s="29"/>
      <c r="D145" s="29"/>
      <c r="E145" s="29"/>
      <c r="F145" s="29"/>
      <c r="G145" s="29"/>
      <c r="H145" s="29"/>
      <c r="I145" s="29"/>
    </row>
    <row r="146" spans="1:10" ht="51" x14ac:dyDescent="0.25">
      <c r="A146" s="29"/>
      <c r="B146" s="29"/>
      <c r="C146" s="29" t="s">
        <v>5</v>
      </c>
      <c r="D146" s="29" t="s">
        <v>253</v>
      </c>
      <c r="E146" s="29"/>
      <c r="F146" s="29" t="s">
        <v>254</v>
      </c>
      <c r="G146" s="29" t="s">
        <v>393</v>
      </c>
      <c r="H146" s="29">
        <v>6</v>
      </c>
      <c r="I146" s="29">
        <v>0.69</v>
      </c>
    </row>
    <row r="147" spans="1:10" ht="175.5" customHeight="1" x14ac:dyDescent="0.25">
      <c r="A147" s="29"/>
      <c r="B147" s="29"/>
      <c r="C147" s="29" t="s">
        <v>5</v>
      </c>
      <c r="D147" s="29" t="s">
        <v>255</v>
      </c>
      <c r="E147" s="29"/>
      <c r="F147" s="29" t="s">
        <v>256</v>
      </c>
      <c r="G147" s="29" t="s">
        <v>394</v>
      </c>
      <c r="H147" s="29">
        <v>6</v>
      </c>
      <c r="I147" s="29">
        <v>0.5</v>
      </c>
    </row>
    <row r="148" spans="1:10" ht="51" x14ac:dyDescent="0.25">
      <c r="A148" s="29"/>
      <c r="B148" s="29"/>
      <c r="C148" s="29" t="s">
        <v>5</v>
      </c>
      <c r="D148" s="29" t="s">
        <v>257</v>
      </c>
      <c r="E148" s="29"/>
      <c r="F148" s="29" t="s">
        <v>27</v>
      </c>
      <c r="G148" s="29" t="s">
        <v>395</v>
      </c>
      <c r="H148" s="29">
        <v>6</v>
      </c>
      <c r="I148" s="29">
        <v>0.5</v>
      </c>
    </row>
    <row r="149" spans="1:10" x14ac:dyDescent="0.25">
      <c r="A149" s="29">
        <v>3</v>
      </c>
      <c r="B149" s="29" t="s">
        <v>96</v>
      </c>
      <c r="C149" s="29"/>
      <c r="D149" s="29"/>
      <c r="E149" s="29"/>
      <c r="F149" s="29"/>
      <c r="G149" s="29"/>
      <c r="H149" s="29"/>
      <c r="I149" s="29"/>
    </row>
    <row r="150" spans="1:10" ht="51" x14ac:dyDescent="0.25">
      <c r="A150" s="29"/>
      <c r="B150" s="29"/>
      <c r="C150" s="29" t="s">
        <v>5</v>
      </c>
      <c r="D150" s="29" t="s">
        <v>178</v>
      </c>
      <c r="E150" s="29"/>
      <c r="F150" s="29" t="s">
        <v>27</v>
      </c>
      <c r="G150" s="29" t="s">
        <v>396</v>
      </c>
      <c r="H150" s="29">
        <v>6</v>
      </c>
      <c r="I150" s="29">
        <v>2</v>
      </c>
    </row>
    <row r="151" spans="1:10" s="10" customFormat="1" ht="18.75" x14ac:dyDescent="0.3">
      <c r="A151" s="35" t="s">
        <v>5</v>
      </c>
      <c r="B151" s="36" t="s">
        <v>300</v>
      </c>
      <c r="C151" s="35"/>
      <c r="D151" s="37"/>
      <c r="E151" s="35"/>
      <c r="F151" s="37"/>
      <c r="G151" s="37"/>
      <c r="H151" s="35"/>
      <c r="I151" s="38">
        <f>SUM(I152:I155)</f>
        <v>2.0599999999999996</v>
      </c>
    </row>
    <row r="152" spans="1:10" ht="63.75" x14ac:dyDescent="0.25">
      <c r="A152" s="29">
        <v>1</v>
      </c>
      <c r="B152" s="29" t="s">
        <v>301</v>
      </c>
      <c r="C152" s="29"/>
      <c r="D152" s="29"/>
      <c r="E152" s="29"/>
      <c r="F152" s="29"/>
      <c r="G152" s="29"/>
      <c r="H152" s="29"/>
      <c r="I152" s="29"/>
      <c r="J152" s="49"/>
    </row>
    <row r="153" spans="1:10" ht="89.25" x14ac:dyDescent="0.25">
      <c r="A153" s="29"/>
      <c r="B153" s="29"/>
      <c r="C153" s="29" t="s">
        <v>5</v>
      </c>
      <c r="D153" s="29" t="s">
        <v>303</v>
      </c>
      <c r="E153" s="29"/>
      <c r="F153" s="29" t="s">
        <v>305</v>
      </c>
      <c r="G153" s="29" t="s">
        <v>397</v>
      </c>
      <c r="H153" s="29">
        <v>5</v>
      </c>
      <c r="I153" s="29">
        <v>0.66</v>
      </c>
    </row>
    <row r="154" spans="1:10" ht="89.25" x14ac:dyDescent="0.25">
      <c r="A154" s="29"/>
      <c r="B154" s="29"/>
      <c r="C154" s="29" t="s">
        <v>5</v>
      </c>
      <c r="D154" s="29" t="s">
        <v>304</v>
      </c>
      <c r="E154" s="29"/>
      <c r="F154" s="29" t="s">
        <v>305</v>
      </c>
      <c r="G154" s="29"/>
      <c r="H154" s="29">
        <v>5</v>
      </c>
      <c r="I154" s="29">
        <v>0.7</v>
      </c>
    </row>
    <row r="155" spans="1:10" ht="89.25" x14ac:dyDescent="0.25">
      <c r="A155" s="29"/>
      <c r="B155" s="29"/>
      <c r="C155" s="29" t="s">
        <v>5</v>
      </c>
      <c r="D155" s="29" t="s">
        <v>332</v>
      </c>
      <c r="E155" s="29"/>
      <c r="F155" s="29" t="s">
        <v>305</v>
      </c>
      <c r="G155" s="29"/>
      <c r="H155" s="29">
        <v>5</v>
      </c>
      <c r="I155" s="29">
        <v>0.7</v>
      </c>
    </row>
    <row r="156" spans="1:10" s="10" customFormat="1" ht="18.75" x14ac:dyDescent="0.3">
      <c r="A156" s="35" t="s">
        <v>223</v>
      </c>
      <c r="B156" s="36" t="s">
        <v>25</v>
      </c>
      <c r="C156" s="35"/>
      <c r="D156" s="55"/>
      <c r="E156" s="35"/>
      <c r="F156" s="37"/>
      <c r="G156" s="55"/>
      <c r="H156" s="35"/>
      <c r="I156" s="38">
        <f>SUM(I157:I173)</f>
        <v>9</v>
      </c>
    </row>
    <row r="157" spans="1:10" ht="51" x14ac:dyDescent="0.25">
      <c r="A157" s="29">
        <v>1</v>
      </c>
      <c r="B157" s="29" t="s">
        <v>101</v>
      </c>
      <c r="C157" s="29"/>
      <c r="D157" s="29" t="s">
        <v>36</v>
      </c>
      <c r="E157" s="29"/>
      <c r="F157" s="29" t="s">
        <v>36</v>
      </c>
      <c r="G157" s="29" t="s">
        <v>36</v>
      </c>
      <c r="H157" s="29"/>
      <c r="I157" s="29" t="s">
        <v>36</v>
      </c>
    </row>
    <row r="158" spans="1:10" ht="38.25" x14ac:dyDescent="0.25">
      <c r="A158" s="29"/>
      <c r="B158" s="29" t="s">
        <v>36</v>
      </c>
      <c r="C158" s="29" t="s">
        <v>5</v>
      </c>
      <c r="D158" s="29" t="s">
        <v>35</v>
      </c>
      <c r="E158" s="29"/>
      <c r="F158" s="29" t="s">
        <v>53</v>
      </c>
      <c r="G158" s="29"/>
      <c r="H158" s="29">
        <v>2</v>
      </c>
      <c r="I158" s="29">
        <v>0.5</v>
      </c>
    </row>
    <row r="159" spans="1:10" ht="42.75" customHeight="1" x14ac:dyDescent="0.25">
      <c r="A159" s="29"/>
      <c r="B159" s="29" t="s">
        <v>36</v>
      </c>
      <c r="C159" s="29" t="s">
        <v>5</v>
      </c>
      <c r="D159" s="29" t="s">
        <v>34</v>
      </c>
      <c r="E159" s="29"/>
      <c r="F159" s="29" t="s">
        <v>53</v>
      </c>
      <c r="G159" s="29" t="s">
        <v>36</v>
      </c>
      <c r="H159" s="29">
        <v>2</v>
      </c>
      <c r="I159" s="29">
        <v>0.5</v>
      </c>
    </row>
    <row r="160" spans="1:10" ht="38.25" x14ac:dyDescent="0.25">
      <c r="A160" s="29"/>
      <c r="B160" s="29" t="s">
        <v>36</v>
      </c>
      <c r="C160" s="29" t="s">
        <v>5</v>
      </c>
      <c r="D160" s="29" t="s">
        <v>38</v>
      </c>
      <c r="E160" s="29"/>
      <c r="F160" s="29" t="s">
        <v>53</v>
      </c>
      <c r="G160" s="29" t="s">
        <v>36</v>
      </c>
      <c r="H160" s="29">
        <v>2</v>
      </c>
      <c r="I160" s="29">
        <v>0.5</v>
      </c>
    </row>
    <row r="161" spans="1:9" ht="38.25" x14ac:dyDescent="0.25">
      <c r="A161" s="29"/>
      <c r="B161" s="29" t="s">
        <v>36</v>
      </c>
      <c r="C161" s="29" t="s">
        <v>5</v>
      </c>
      <c r="D161" s="29" t="s">
        <v>39</v>
      </c>
      <c r="E161" s="29"/>
      <c r="F161" s="29" t="s">
        <v>53</v>
      </c>
      <c r="G161" s="29" t="s">
        <v>36</v>
      </c>
      <c r="H161" s="29">
        <v>2</v>
      </c>
      <c r="I161" s="29">
        <v>0.5</v>
      </c>
    </row>
    <row r="162" spans="1:9" ht="38.25" x14ac:dyDescent="0.25">
      <c r="A162" s="29"/>
      <c r="B162" s="29" t="s">
        <v>36</v>
      </c>
      <c r="C162" s="29" t="s">
        <v>5</v>
      </c>
      <c r="D162" s="29" t="s">
        <v>33</v>
      </c>
      <c r="E162" s="29"/>
      <c r="F162" s="29" t="s">
        <v>53</v>
      </c>
      <c r="G162" s="29" t="s">
        <v>36</v>
      </c>
      <c r="H162" s="29">
        <v>2</v>
      </c>
      <c r="I162" s="29">
        <v>0.5</v>
      </c>
    </row>
    <row r="163" spans="1:9" ht="38.25" x14ac:dyDescent="0.25">
      <c r="A163" s="29"/>
      <c r="B163" s="29" t="s">
        <v>36</v>
      </c>
      <c r="C163" s="29" t="s">
        <v>5</v>
      </c>
      <c r="D163" s="29" t="s">
        <v>102</v>
      </c>
      <c r="E163" s="29"/>
      <c r="F163" s="29" t="s">
        <v>27</v>
      </c>
      <c r="G163" s="29" t="s">
        <v>36</v>
      </c>
      <c r="H163" s="29">
        <v>2</v>
      </c>
      <c r="I163" s="29">
        <v>0.5</v>
      </c>
    </row>
    <row r="164" spans="1:9" ht="25.5" x14ac:dyDescent="0.25">
      <c r="A164" s="29">
        <v>2</v>
      </c>
      <c r="B164" s="29" t="s">
        <v>30</v>
      </c>
      <c r="C164" s="29"/>
      <c r="D164" s="29" t="s">
        <v>36</v>
      </c>
      <c r="E164" s="29"/>
      <c r="F164" s="29" t="s">
        <v>36</v>
      </c>
      <c r="G164" s="29" t="s">
        <v>36</v>
      </c>
      <c r="H164" s="29"/>
      <c r="I164" s="29"/>
    </row>
    <row r="165" spans="1:9" ht="38.25" x14ac:dyDescent="0.25">
      <c r="A165" s="29"/>
      <c r="B165" s="29" t="s">
        <v>36</v>
      </c>
      <c r="C165" s="29" t="s">
        <v>5</v>
      </c>
      <c r="D165" s="29" t="s">
        <v>130</v>
      </c>
      <c r="E165" s="29"/>
      <c r="F165" s="29" t="s">
        <v>179</v>
      </c>
      <c r="G165" s="29" t="s">
        <v>36</v>
      </c>
      <c r="H165" s="29">
        <v>7</v>
      </c>
      <c r="I165" s="29">
        <v>0.5</v>
      </c>
    </row>
    <row r="166" spans="1:9" ht="38.25" x14ac:dyDescent="0.25">
      <c r="A166" s="29"/>
      <c r="B166" s="29" t="s">
        <v>36</v>
      </c>
      <c r="C166" s="29" t="s">
        <v>5</v>
      </c>
      <c r="D166" s="29" t="s">
        <v>131</v>
      </c>
      <c r="E166" s="29"/>
      <c r="F166" s="29" t="s">
        <v>179</v>
      </c>
      <c r="G166" s="29" t="s">
        <v>36</v>
      </c>
      <c r="H166" s="29">
        <v>7</v>
      </c>
      <c r="I166" s="29">
        <v>0.5</v>
      </c>
    </row>
    <row r="167" spans="1:9" ht="38.25" x14ac:dyDescent="0.25">
      <c r="A167" s="29"/>
      <c r="B167" s="29"/>
      <c r="C167" s="29" t="s">
        <v>5</v>
      </c>
      <c r="D167" s="29" t="s">
        <v>132</v>
      </c>
      <c r="E167" s="29"/>
      <c r="F167" s="29" t="s">
        <v>179</v>
      </c>
      <c r="G167" s="29" t="s">
        <v>36</v>
      </c>
      <c r="H167" s="29">
        <v>7</v>
      </c>
      <c r="I167" s="29">
        <v>0.5</v>
      </c>
    </row>
    <row r="168" spans="1:9" ht="38.25" x14ac:dyDescent="0.25">
      <c r="A168" s="29"/>
      <c r="B168" s="29"/>
      <c r="C168" s="29" t="s">
        <v>5</v>
      </c>
      <c r="D168" s="29" t="s">
        <v>133</v>
      </c>
      <c r="E168" s="29"/>
      <c r="F168" s="29" t="s">
        <v>179</v>
      </c>
      <c r="G168" s="29" t="s">
        <v>36</v>
      </c>
      <c r="H168" s="29">
        <v>7</v>
      </c>
      <c r="I168" s="29">
        <v>0.5</v>
      </c>
    </row>
    <row r="169" spans="1:9" ht="38.25" x14ac:dyDescent="0.25">
      <c r="A169" s="29"/>
      <c r="B169" s="29"/>
      <c r="C169" s="29" t="s">
        <v>5</v>
      </c>
      <c r="D169" s="29" t="s">
        <v>134</v>
      </c>
      <c r="E169" s="29"/>
      <c r="F169" s="29" t="s">
        <v>179</v>
      </c>
      <c r="G169" s="29" t="s">
        <v>36</v>
      </c>
      <c r="H169" s="29">
        <v>7</v>
      </c>
      <c r="I169" s="29">
        <v>0.5</v>
      </c>
    </row>
    <row r="170" spans="1:9" ht="38.25" x14ac:dyDescent="0.25">
      <c r="A170" s="29"/>
      <c r="B170" s="29"/>
      <c r="C170" s="29" t="s">
        <v>5</v>
      </c>
      <c r="D170" s="29" t="s">
        <v>135</v>
      </c>
      <c r="E170" s="29"/>
      <c r="F170" s="29" t="s">
        <v>179</v>
      </c>
      <c r="G170" s="29" t="s">
        <v>36</v>
      </c>
      <c r="H170" s="29">
        <v>7</v>
      </c>
      <c r="I170" s="29">
        <v>0.5</v>
      </c>
    </row>
    <row r="171" spans="1:9" ht="38.25" x14ac:dyDescent="0.25">
      <c r="A171" s="29"/>
      <c r="B171" s="29"/>
      <c r="C171" s="29" t="s">
        <v>5</v>
      </c>
      <c r="D171" s="29" t="s">
        <v>137</v>
      </c>
      <c r="E171" s="29"/>
      <c r="F171" s="29" t="s">
        <v>179</v>
      </c>
      <c r="G171" s="29" t="s">
        <v>36</v>
      </c>
      <c r="H171" s="29">
        <v>7</v>
      </c>
      <c r="I171" s="29">
        <v>0.5</v>
      </c>
    </row>
    <row r="172" spans="1:9" ht="38.25" x14ac:dyDescent="0.25">
      <c r="A172" s="29"/>
      <c r="B172" s="29"/>
      <c r="C172" s="29" t="s">
        <v>5</v>
      </c>
      <c r="D172" s="29" t="s">
        <v>136</v>
      </c>
      <c r="E172" s="29"/>
      <c r="F172" s="29" t="s">
        <v>179</v>
      </c>
      <c r="G172" s="29"/>
      <c r="H172" s="29">
        <v>7</v>
      </c>
      <c r="I172" s="29">
        <v>0.5</v>
      </c>
    </row>
    <row r="173" spans="1:9" ht="38.25" x14ac:dyDescent="0.25">
      <c r="A173" s="29"/>
      <c r="B173" s="29"/>
      <c r="C173" s="29" t="s">
        <v>5</v>
      </c>
      <c r="D173" s="29" t="s">
        <v>103</v>
      </c>
      <c r="E173" s="29"/>
      <c r="F173" s="29" t="s">
        <v>354</v>
      </c>
      <c r="G173" s="27" t="s">
        <v>398</v>
      </c>
      <c r="H173" s="34">
        <v>7</v>
      </c>
      <c r="I173" s="29">
        <v>2</v>
      </c>
    </row>
    <row r="174" spans="1:9" s="10" customFormat="1" ht="18.75" x14ac:dyDescent="0.3">
      <c r="A174" s="35" t="s">
        <v>302</v>
      </c>
      <c r="B174" s="37" t="s">
        <v>180</v>
      </c>
      <c r="C174" s="37"/>
      <c r="D174" s="37"/>
      <c r="E174" s="35"/>
      <c r="F174" s="37"/>
      <c r="G174" s="37"/>
      <c r="H174" s="35"/>
      <c r="I174" s="38">
        <f>SUM(I175:I205)</f>
        <v>7.5</v>
      </c>
    </row>
    <row r="175" spans="1:9" ht="35.65" customHeight="1" x14ac:dyDescent="0.25">
      <c r="A175" s="29">
        <v>1</v>
      </c>
      <c r="B175" s="29" t="s">
        <v>104</v>
      </c>
      <c r="C175" s="29"/>
      <c r="D175" s="29" t="s">
        <v>36</v>
      </c>
      <c r="E175" s="29"/>
      <c r="F175" s="29" t="s">
        <v>36</v>
      </c>
      <c r="G175" s="29" t="s">
        <v>36</v>
      </c>
      <c r="H175" s="29"/>
      <c r="I175" s="29" t="s">
        <v>36</v>
      </c>
    </row>
    <row r="176" spans="1:9" ht="25.5" x14ac:dyDescent="0.25">
      <c r="A176" s="29"/>
      <c r="B176" s="29"/>
      <c r="C176" s="29" t="s">
        <v>5</v>
      </c>
      <c r="D176" s="29" t="s">
        <v>138</v>
      </c>
      <c r="E176" s="29"/>
      <c r="F176" s="29" t="s">
        <v>114</v>
      </c>
      <c r="G176" s="29" t="s">
        <v>115</v>
      </c>
      <c r="H176" s="29">
        <v>8</v>
      </c>
      <c r="I176" s="29">
        <v>0.5</v>
      </c>
    </row>
    <row r="177" spans="1:9" x14ac:dyDescent="0.25">
      <c r="A177" s="29"/>
      <c r="B177" s="29"/>
      <c r="C177" s="29" t="s">
        <v>5</v>
      </c>
      <c r="D177" s="29" t="s">
        <v>139</v>
      </c>
      <c r="E177" s="29"/>
      <c r="F177" s="29" t="s">
        <v>116</v>
      </c>
      <c r="G177" s="29" t="s">
        <v>36</v>
      </c>
      <c r="H177" s="29">
        <v>1</v>
      </c>
      <c r="I177" s="29">
        <v>0.5</v>
      </c>
    </row>
    <row r="178" spans="1:9" ht="25.5" x14ac:dyDescent="0.25">
      <c r="A178" s="29"/>
      <c r="B178" s="29"/>
      <c r="C178" s="29" t="s">
        <v>5</v>
      </c>
      <c r="D178" s="29" t="s">
        <v>140</v>
      </c>
      <c r="E178" s="29"/>
      <c r="F178" s="29" t="s">
        <v>116</v>
      </c>
      <c r="G178" s="29" t="s">
        <v>36</v>
      </c>
      <c r="H178" s="29">
        <v>3</v>
      </c>
      <c r="I178" s="29">
        <v>0.25</v>
      </c>
    </row>
    <row r="179" spans="1:9" ht="25.5" x14ac:dyDescent="0.25">
      <c r="A179" s="29"/>
      <c r="B179" s="29"/>
      <c r="C179" s="29" t="s">
        <v>5</v>
      </c>
      <c r="D179" s="29" t="s">
        <v>141</v>
      </c>
      <c r="E179" s="29"/>
      <c r="F179" s="29" t="s">
        <v>116</v>
      </c>
      <c r="G179" s="29" t="s">
        <v>36</v>
      </c>
      <c r="H179" s="29">
        <v>3</v>
      </c>
      <c r="I179" s="29">
        <v>0.25</v>
      </c>
    </row>
    <row r="180" spans="1:9" ht="25.5" x14ac:dyDescent="0.25">
      <c r="A180" s="29"/>
      <c r="B180" s="29"/>
      <c r="C180" s="29" t="s">
        <v>5</v>
      </c>
      <c r="D180" s="29" t="s">
        <v>105</v>
      </c>
      <c r="E180" s="29"/>
      <c r="F180" s="29" t="s">
        <v>116</v>
      </c>
      <c r="G180" s="29" t="s">
        <v>36</v>
      </c>
      <c r="H180" s="29">
        <v>3</v>
      </c>
      <c r="I180" s="29">
        <v>0.25</v>
      </c>
    </row>
    <row r="181" spans="1:9" ht="38.25" x14ac:dyDescent="0.25">
      <c r="A181" s="29"/>
      <c r="B181" s="29"/>
      <c r="C181" s="29" t="s">
        <v>5</v>
      </c>
      <c r="D181" s="29" t="s">
        <v>106</v>
      </c>
      <c r="E181" s="29"/>
      <c r="F181" s="29" t="s">
        <v>116</v>
      </c>
      <c r="G181" s="29" t="s">
        <v>36</v>
      </c>
      <c r="H181" s="29">
        <v>3</v>
      </c>
      <c r="I181" s="29">
        <v>0.25</v>
      </c>
    </row>
    <row r="182" spans="1:9" ht="25.5" x14ac:dyDescent="0.25">
      <c r="A182" s="29"/>
      <c r="B182" s="29"/>
      <c r="C182" s="29" t="s">
        <v>5</v>
      </c>
      <c r="D182" s="29" t="s">
        <v>107</v>
      </c>
      <c r="E182" s="29"/>
      <c r="F182" s="29" t="s">
        <v>116</v>
      </c>
      <c r="G182" s="29" t="s">
        <v>36</v>
      </c>
      <c r="H182" s="29">
        <v>3</v>
      </c>
      <c r="I182" s="29">
        <v>0.25</v>
      </c>
    </row>
    <row r="183" spans="1:9" ht="25.5" x14ac:dyDescent="0.25">
      <c r="A183" s="29"/>
      <c r="B183" s="29"/>
      <c r="C183" s="29" t="s">
        <v>5</v>
      </c>
      <c r="D183" s="29" t="s">
        <v>108</v>
      </c>
      <c r="E183" s="29"/>
      <c r="F183" s="29" t="s">
        <v>116</v>
      </c>
      <c r="G183" s="29" t="s">
        <v>117</v>
      </c>
      <c r="H183" s="29">
        <v>3</v>
      </c>
      <c r="I183" s="29">
        <v>0.25</v>
      </c>
    </row>
    <row r="184" spans="1:9" x14ac:dyDescent="0.25">
      <c r="A184" s="29"/>
      <c r="B184" s="29"/>
      <c r="C184" s="29" t="s">
        <v>5</v>
      </c>
      <c r="D184" s="29" t="s">
        <v>109</v>
      </c>
      <c r="E184" s="29"/>
      <c r="F184" s="29" t="s">
        <v>116</v>
      </c>
      <c r="G184" s="29" t="s">
        <v>36</v>
      </c>
      <c r="H184" s="29">
        <v>3</v>
      </c>
      <c r="I184" s="29">
        <v>0.25</v>
      </c>
    </row>
    <row r="185" spans="1:9" ht="38.25" x14ac:dyDescent="0.25">
      <c r="A185" s="29"/>
      <c r="B185" s="29"/>
      <c r="C185" s="29" t="s">
        <v>5</v>
      </c>
      <c r="D185" s="29" t="s">
        <v>110</v>
      </c>
      <c r="E185" s="29"/>
      <c r="F185" s="29" t="s">
        <v>116</v>
      </c>
      <c r="G185" s="29" t="s">
        <v>36</v>
      </c>
      <c r="H185" s="29">
        <v>3</v>
      </c>
      <c r="I185" s="29">
        <v>0.2</v>
      </c>
    </row>
    <row r="186" spans="1:9" ht="51" x14ac:dyDescent="0.25">
      <c r="A186" s="29"/>
      <c r="B186" s="29"/>
      <c r="C186" s="29" t="s">
        <v>5</v>
      </c>
      <c r="D186" s="29" t="s">
        <v>111</v>
      </c>
      <c r="E186" s="29"/>
      <c r="F186" s="29" t="s">
        <v>118</v>
      </c>
      <c r="G186" s="29" t="s">
        <v>36</v>
      </c>
      <c r="H186" s="29">
        <v>3</v>
      </c>
      <c r="I186" s="29">
        <v>0.3</v>
      </c>
    </row>
    <row r="187" spans="1:9" x14ac:dyDescent="0.25">
      <c r="A187" s="29"/>
      <c r="B187" s="29"/>
      <c r="C187" s="29" t="s">
        <v>167</v>
      </c>
      <c r="D187" s="43" t="s">
        <v>145</v>
      </c>
      <c r="E187" s="29"/>
      <c r="F187" s="44"/>
      <c r="G187" s="29"/>
      <c r="H187" s="29">
        <v>8</v>
      </c>
      <c r="I187" s="29">
        <v>0.25</v>
      </c>
    </row>
    <row r="188" spans="1:9" x14ac:dyDescent="0.25">
      <c r="A188" s="29"/>
      <c r="B188" s="29"/>
      <c r="C188" s="29"/>
      <c r="D188" s="43"/>
      <c r="E188" s="29">
        <v>0</v>
      </c>
      <c r="F188" s="45" t="s">
        <v>155</v>
      </c>
      <c r="G188" s="29"/>
      <c r="H188" s="29"/>
      <c r="I188" s="29"/>
    </row>
    <row r="189" spans="1:9" ht="25.5" x14ac:dyDescent="0.25">
      <c r="A189" s="29"/>
      <c r="B189" s="29"/>
      <c r="C189" s="29"/>
      <c r="D189" s="43"/>
      <c r="E189" s="29">
        <v>1</v>
      </c>
      <c r="F189" s="45" t="s">
        <v>156</v>
      </c>
      <c r="G189" s="29"/>
      <c r="H189" s="29"/>
      <c r="I189" s="29"/>
    </row>
    <row r="190" spans="1:9" x14ac:dyDescent="0.25">
      <c r="A190" s="29"/>
      <c r="B190" s="29"/>
      <c r="C190" s="29"/>
      <c r="D190" s="43"/>
      <c r="E190" s="29">
        <v>2</v>
      </c>
      <c r="F190" s="45" t="s">
        <v>157</v>
      </c>
      <c r="G190" s="29"/>
      <c r="H190" s="29"/>
      <c r="I190" s="29"/>
    </row>
    <row r="191" spans="1:9" ht="25.5" x14ac:dyDescent="0.25">
      <c r="A191" s="29"/>
      <c r="B191" s="29"/>
      <c r="C191" s="29"/>
      <c r="D191" s="43"/>
      <c r="E191" s="29">
        <v>3</v>
      </c>
      <c r="F191" s="45" t="s">
        <v>158</v>
      </c>
      <c r="G191" s="29"/>
      <c r="H191" s="29"/>
      <c r="I191" s="29"/>
    </row>
    <row r="192" spans="1:9" x14ac:dyDescent="0.25">
      <c r="A192" s="29"/>
      <c r="B192" s="29"/>
      <c r="C192" s="29" t="s">
        <v>167</v>
      </c>
      <c r="D192" s="43" t="s">
        <v>144</v>
      </c>
      <c r="E192" s="29"/>
      <c r="F192" s="43"/>
      <c r="G192" s="29"/>
      <c r="H192" s="29">
        <v>8</v>
      </c>
      <c r="I192" s="29">
        <v>0.25</v>
      </c>
    </row>
    <row r="193" spans="1:9" x14ac:dyDescent="0.25">
      <c r="A193" s="29"/>
      <c r="B193" s="29"/>
      <c r="C193" s="29"/>
      <c r="D193" s="43"/>
      <c r="E193" s="29">
        <v>0</v>
      </c>
      <c r="F193" s="45" t="s">
        <v>159</v>
      </c>
      <c r="G193" s="29"/>
      <c r="H193" s="29"/>
      <c r="I193" s="29"/>
    </row>
    <row r="194" spans="1:9" x14ac:dyDescent="0.25">
      <c r="A194" s="29"/>
      <c r="B194" s="29"/>
      <c r="C194" s="29"/>
      <c r="D194" s="43"/>
      <c r="E194" s="29">
        <v>1</v>
      </c>
      <c r="F194" s="45" t="s">
        <v>160</v>
      </c>
      <c r="G194" s="29"/>
      <c r="H194" s="29"/>
      <c r="I194" s="29"/>
    </row>
    <row r="195" spans="1:9" ht="38.25" x14ac:dyDescent="0.25">
      <c r="A195" s="29"/>
      <c r="B195" s="29"/>
      <c r="C195" s="29"/>
      <c r="D195" s="43"/>
      <c r="E195" s="29">
        <v>2</v>
      </c>
      <c r="F195" s="45" t="s">
        <v>161</v>
      </c>
      <c r="G195" s="29"/>
      <c r="H195" s="29"/>
      <c r="I195" s="29"/>
    </row>
    <row r="196" spans="1:9" ht="51" x14ac:dyDescent="0.25">
      <c r="A196" s="29"/>
      <c r="B196" s="29"/>
      <c r="C196" s="29"/>
      <c r="D196" s="43"/>
      <c r="E196" s="29">
        <v>3</v>
      </c>
      <c r="F196" s="45" t="s">
        <v>162</v>
      </c>
      <c r="G196" s="29"/>
      <c r="H196" s="29"/>
      <c r="I196" s="29"/>
    </row>
    <row r="197" spans="1:9" ht="38.25" x14ac:dyDescent="0.25">
      <c r="A197" s="29"/>
      <c r="B197" s="29"/>
      <c r="C197" s="29" t="s">
        <v>167</v>
      </c>
      <c r="D197" s="43" t="s">
        <v>146</v>
      </c>
      <c r="E197" s="29"/>
      <c r="F197" s="43"/>
      <c r="G197" s="29"/>
      <c r="H197" s="29">
        <v>8</v>
      </c>
      <c r="I197" s="29">
        <v>0.25</v>
      </c>
    </row>
    <row r="198" spans="1:9" x14ac:dyDescent="0.25">
      <c r="A198" s="29"/>
      <c r="B198" s="29"/>
      <c r="C198" s="29"/>
      <c r="D198" s="43"/>
      <c r="E198" s="29">
        <v>0</v>
      </c>
      <c r="F198" s="45" t="s">
        <v>163</v>
      </c>
      <c r="G198" s="29"/>
      <c r="H198" s="29"/>
      <c r="I198" s="29"/>
    </row>
    <row r="199" spans="1:9" x14ac:dyDescent="0.25">
      <c r="A199" s="29"/>
      <c r="B199" s="29"/>
      <c r="C199" s="29"/>
      <c r="D199" s="43"/>
      <c r="E199" s="29">
        <v>1</v>
      </c>
      <c r="F199" s="45" t="s">
        <v>164</v>
      </c>
      <c r="G199" s="29"/>
      <c r="H199" s="29"/>
      <c r="I199" s="29"/>
    </row>
    <row r="200" spans="1:9" x14ac:dyDescent="0.25">
      <c r="A200" s="29"/>
      <c r="B200" s="29"/>
      <c r="C200" s="29"/>
      <c r="D200" s="43"/>
      <c r="E200" s="29">
        <v>2</v>
      </c>
      <c r="F200" s="45" t="s">
        <v>165</v>
      </c>
      <c r="G200" s="29"/>
      <c r="H200" s="29"/>
      <c r="I200" s="29"/>
    </row>
    <row r="201" spans="1:9" ht="63.75" x14ac:dyDescent="0.25">
      <c r="A201" s="29"/>
      <c r="B201" s="29"/>
      <c r="C201" s="29"/>
      <c r="D201" s="43"/>
      <c r="E201" s="29">
        <v>3</v>
      </c>
      <c r="F201" s="45" t="s">
        <v>166</v>
      </c>
      <c r="G201" s="29"/>
      <c r="H201" s="29"/>
      <c r="I201" s="29"/>
    </row>
    <row r="202" spans="1:9" ht="76.5" x14ac:dyDescent="0.25">
      <c r="A202" s="29"/>
      <c r="B202" s="29"/>
      <c r="C202" s="29" t="s">
        <v>5</v>
      </c>
      <c r="D202" s="29" t="s">
        <v>142</v>
      </c>
      <c r="E202" s="29"/>
      <c r="F202" s="29" t="s">
        <v>116</v>
      </c>
      <c r="G202" s="29" t="s">
        <v>399</v>
      </c>
      <c r="H202" s="29">
        <v>8</v>
      </c>
      <c r="I202" s="29">
        <v>0.5</v>
      </c>
    </row>
    <row r="203" spans="1:9" ht="25.5" x14ac:dyDescent="0.25">
      <c r="A203" s="29"/>
      <c r="B203" s="29"/>
      <c r="C203" s="29" t="s">
        <v>5</v>
      </c>
      <c r="D203" s="29" t="s">
        <v>112</v>
      </c>
      <c r="E203" s="29"/>
      <c r="F203" s="29" t="s">
        <v>27</v>
      </c>
      <c r="G203" s="29" t="s">
        <v>37</v>
      </c>
      <c r="H203" s="29">
        <v>8</v>
      </c>
      <c r="I203" s="29">
        <v>0.5</v>
      </c>
    </row>
    <row r="204" spans="1:9" ht="25.5" x14ac:dyDescent="0.25">
      <c r="A204" s="29"/>
      <c r="B204" s="29"/>
      <c r="C204" s="29" t="s">
        <v>5</v>
      </c>
      <c r="D204" s="29" t="s">
        <v>113</v>
      </c>
      <c r="E204" s="29"/>
      <c r="F204" s="29" t="s">
        <v>27</v>
      </c>
      <c r="G204" s="29" t="s">
        <v>36</v>
      </c>
      <c r="H204" s="29">
        <v>8</v>
      </c>
      <c r="I204" s="29">
        <v>2</v>
      </c>
    </row>
    <row r="205" spans="1:9" ht="25.5" x14ac:dyDescent="0.25">
      <c r="A205" s="29"/>
      <c r="B205" s="29"/>
      <c r="C205" s="29" t="s">
        <v>5</v>
      </c>
      <c r="D205" s="29" t="s">
        <v>143</v>
      </c>
      <c r="E205" s="29"/>
      <c r="F205" s="29" t="s">
        <v>27</v>
      </c>
      <c r="G205" s="29" t="s">
        <v>36</v>
      </c>
      <c r="H205" s="29">
        <v>8</v>
      </c>
      <c r="I205" s="29">
        <v>0.5</v>
      </c>
    </row>
    <row r="207" spans="1:9" ht="18.75" x14ac:dyDescent="0.25">
      <c r="F207" s="13" t="s">
        <v>10</v>
      </c>
      <c r="G207" s="13"/>
      <c r="H207" s="12"/>
      <c r="I207" s="15">
        <f>I7+I31+I57+I67+I108+I122+I128+I137+I151+I156+I174</f>
        <v>100</v>
      </c>
    </row>
  </sheetData>
  <mergeCells count="1">
    <mergeCell ref="J30:L30"/>
  </mergeCells>
  <pageMargins left="0.7" right="0.7" top="0.75" bottom="0.75" header="0.3" footer="0.3"/>
  <pageSetup paperSize="9" scale="50"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9"/>
  <sheetViews>
    <sheetView zoomScale="86" zoomScaleNormal="86" workbookViewId="0">
      <selection activeCell="B2" sqref="B2:B9"/>
    </sheetView>
  </sheetViews>
  <sheetFormatPr defaultColWidth="11" defaultRowHeight="15.75" x14ac:dyDescent="0.25"/>
  <cols>
    <col min="2" max="2" width="56.875" style="3" customWidth="1"/>
  </cols>
  <sheetData>
    <row r="1" spans="1:2" ht="28.15" customHeight="1" thickBot="1" x14ac:dyDescent="0.3">
      <c r="A1" s="70" t="s">
        <v>15</v>
      </c>
      <c r="B1" s="70"/>
    </row>
    <row r="2" spans="1:2" ht="19.5" thickBot="1" x14ac:dyDescent="0.3">
      <c r="A2" s="21">
        <v>1</v>
      </c>
      <c r="B2" s="22" t="s">
        <v>22</v>
      </c>
    </row>
    <row r="3" spans="1:2" ht="38.25" thickBot="1" x14ac:dyDescent="0.3">
      <c r="A3" s="23">
        <v>2</v>
      </c>
      <c r="B3" s="24" t="s">
        <v>147</v>
      </c>
    </row>
    <row r="4" spans="1:2" ht="38.25" thickBot="1" x14ac:dyDescent="0.3">
      <c r="A4" s="23">
        <v>3</v>
      </c>
      <c r="B4" s="24" t="s">
        <v>148</v>
      </c>
    </row>
    <row r="5" spans="1:2" ht="19.5" thickBot="1" x14ac:dyDescent="0.3">
      <c r="A5" s="23">
        <v>4</v>
      </c>
      <c r="B5" s="24" t="s">
        <v>149</v>
      </c>
    </row>
    <row r="6" spans="1:2" ht="19.5" thickBot="1" x14ac:dyDescent="0.3">
      <c r="A6" s="23">
        <v>5</v>
      </c>
      <c r="B6" s="24" t="s">
        <v>150</v>
      </c>
    </row>
    <row r="7" spans="1:2" ht="38.25" thickBot="1" x14ac:dyDescent="0.3">
      <c r="A7" s="23">
        <v>6</v>
      </c>
      <c r="B7" s="24" t="s">
        <v>151</v>
      </c>
    </row>
    <row r="8" spans="1:2" ht="38.25" thickBot="1" x14ac:dyDescent="0.3">
      <c r="A8" s="23">
        <v>7</v>
      </c>
      <c r="B8" s="24" t="s">
        <v>152</v>
      </c>
    </row>
    <row r="9" spans="1:2" ht="19.5" thickBot="1" x14ac:dyDescent="0.3">
      <c r="A9" s="23">
        <v>8</v>
      </c>
      <c r="B9" s="24" t="s">
        <v>153</v>
      </c>
    </row>
  </sheetData>
  <mergeCells count="1">
    <mergeCell ref="A1:B1"/>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15"/>
  <sheetViews>
    <sheetView view="pageBreakPreview" topLeftCell="A5" zoomScale="60" zoomScaleNormal="100" workbookViewId="0">
      <selection activeCell="D18" sqref="D18"/>
    </sheetView>
  </sheetViews>
  <sheetFormatPr defaultRowHeight="15.75" x14ac:dyDescent="0.25"/>
  <cols>
    <col min="2" max="2" width="56.875" customWidth="1"/>
    <col min="3" max="3" width="24.375" customWidth="1"/>
    <col min="4" max="4" width="12.125" customWidth="1"/>
    <col min="5" max="5" width="10.875" customWidth="1"/>
  </cols>
  <sheetData>
    <row r="1" spans="1:5" ht="31.5" x14ac:dyDescent="0.25">
      <c r="A1" s="59" t="s">
        <v>316</v>
      </c>
      <c r="B1" s="60" t="s">
        <v>310</v>
      </c>
      <c r="C1" s="60" t="s">
        <v>311</v>
      </c>
      <c r="D1" s="60" t="s">
        <v>312</v>
      </c>
      <c r="E1" s="60" t="s">
        <v>313</v>
      </c>
    </row>
    <row r="2" spans="1:5" ht="78.75" x14ac:dyDescent="0.25">
      <c r="A2" s="58">
        <v>1</v>
      </c>
      <c r="B2" s="57" t="s">
        <v>22</v>
      </c>
      <c r="C2" s="56" t="s">
        <v>314</v>
      </c>
      <c r="D2" s="56" t="s">
        <v>315</v>
      </c>
      <c r="E2" s="56">
        <v>7.05</v>
      </c>
    </row>
    <row r="3" spans="1:5" ht="78.75" x14ac:dyDescent="0.25">
      <c r="A3" s="58">
        <v>2</v>
      </c>
      <c r="B3" s="57" t="s">
        <v>147</v>
      </c>
      <c r="C3" s="56" t="s">
        <v>317</v>
      </c>
      <c r="D3" s="56" t="s">
        <v>315</v>
      </c>
      <c r="E3" s="56">
        <v>16.75</v>
      </c>
    </row>
    <row r="4" spans="1:5" ht="47.25" x14ac:dyDescent="0.25">
      <c r="A4" s="58">
        <v>3</v>
      </c>
      <c r="B4" s="57" t="s">
        <v>148</v>
      </c>
      <c r="C4" s="56" t="s">
        <v>318</v>
      </c>
      <c r="D4" s="56" t="s">
        <v>315</v>
      </c>
      <c r="E4" s="56">
        <v>14.36</v>
      </c>
    </row>
    <row r="5" spans="1:5" ht="31.5" x14ac:dyDescent="0.25">
      <c r="A5" s="58">
        <v>4</v>
      </c>
      <c r="B5" s="57" t="s">
        <v>149</v>
      </c>
      <c r="C5" s="56" t="s">
        <v>319</v>
      </c>
      <c r="D5" s="56" t="s">
        <v>315</v>
      </c>
      <c r="E5" s="56">
        <v>17.75</v>
      </c>
    </row>
    <row r="6" spans="1:5" ht="31.5" x14ac:dyDescent="0.25">
      <c r="A6" s="58">
        <v>5</v>
      </c>
      <c r="B6" s="57" t="s">
        <v>150</v>
      </c>
      <c r="C6" s="56" t="s">
        <v>320</v>
      </c>
      <c r="D6" s="56" t="s">
        <v>315</v>
      </c>
      <c r="E6" s="56">
        <v>9.34</v>
      </c>
    </row>
    <row r="7" spans="1:5" ht="47.25" x14ac:dyDescent="0.25">
      <c r="A7" s="58"/>
      <c r="B7" s="57"/>
      <c r="C7" s="56" t="s">
        <v>321</v>
      </c>
      <c r="D7" s="56" t="s">
        <v>315</v>
      </c>
      <c r="E7" s="56">
        <v>3.5</v>
      </c>
    </row>
    <row r="8" spans="1:5" ht="47.25" x14ac:dyDescent="0.25">
      <c r="A8" s="58"/>
      <c r="B8" s="57"/>
      <c r="C8" s="56" t="s">
        <v>323</v>
      </c>
      <c r="D8" s="56" t="s">
        <v>322</v>
      </c>
      <c r="E8" s="56">
        <v>5</v>
      </c>
    </row>
    <row r="9" spans="1:5" ht="47.25" x14ac:dyDescent="0.25">
      <c r="A9" s="58"/>
      <c r="B9" s="57"/>
      <c r="C9" s="56" t="s">
        <v>325</v>
      </c>
      <c r="D9" s="56" t="s">
        <v>322</v>
      </c>
      <c r="E9" s="56">
        <v>2.06</v>
      </c>
    </row>
    <row r="10" spans="1:5" ht="47.25" x14ac:dyDescent="0.25">
      <c r="A10" s="58">
        <v>6</v>
      </c>
      <c r="B10" s="57" t="s">
        <v>151</v>
      </c>
      <c r="C10" s="56" t="s">
        <v>324</v>
      </c>
      <c r="D10" s="56" t="s">
        <v>322</v>
      </c>
      <c r="E10" s="56">
        <v>7.69</v>
      </c>
    </row>
    <row r="11" spans="1:5" ht="63" x14ac:dyDescent="0.25">
      <c r="A11" s="58">
        <v>7</v>
      </c>
      <c r="B11" s="57" t="s">
        <v>152</v>
      </c>
      <c r="C11" s="56" t="s">
        <v>326</v>
      </c>
      <c r="D11" s="56" t="s">
        <v>315</v>
      </c>
      <c r="E11" s="56">
        <v>9</v>
      </c>
    </row>
    <row r="12" spans="1:5" ht="31.5" x14ac:dyDescent="0.25">
      <c r="A12" s="58">
        <v>8</v>
      </c>
      <c r="B12" s="57" t="s">
        <v>153</v>
      </c>
      <c r="C12" s="56" t="s">
        <v>327</v>
      </c>
      <c r="D12" s="56" t="s">
        <v>315</v>
      </c>
      <c r="E12" s="56">
        <v>7.5</v>
      </c>
    </row>
    <row r="13" spans="1:5" x14ac:dyDescent="0.25">
      <c r="B13" s="63" t="s">
        <v>328</v>
      </c>
      <c r="C13" s="64"/>
      <c r="D13" s="64"/>
      <c r="E13" s="64">
        <f>SUM(E2:E12)</f>
        <v>100</v>
      </c>
    </row>
    <row r="14" spans="1:5" x14ac:dyDescent="0.25">
      <c r="B14" s="61" t="s">
        <v>329</v>
      </c>
      <c r="C14" s="62"/>
      <c r="D14" s="62">
        <v>85.25</v>
      </c>
      <c r="E14" s="62"/>
    </row>
    <row r="15" spans="1:5" x14ac:dyDescent="0.25">
      <c r="B15" s="61" t="s">
        <v>330</v>
      </c>
      <c r="C15" s="62"/>
      <c r="D15" s="62">
        <v>14.75</v>
      </c>
      <c r="E15" s="62"/>
    </row>
  </sheetData>
  <autoFilter ref="A1:E15" xr:uid="{00000000-0009-0000-0000-000002000000}"/>
  <pageMargins left="0.7" right="0.7" top="0.75" bottom="0.75" header="0.3" footer="0.3"/>
  <pageSetup paperSize="9" scale="7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1</vt:i4>
      </vt:variant>
    </vt:vector>
  </HeadingPairs>
  <TitlesOfParts>
    <vt:vector size="4" baseType="lpstr">
      <vt:lpstr>Критерии оценки</vt:lpstr>
      <vt:lpstr>Перечень профессиональных задач</vt:lpstr>
      <vt:lpstr>Лист1</vt:lpstr>
      <vt:lpstr>'Критерии оценки'!Область_печати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Пользователь Microsoft Office</dc:creator>
  <cp:lastModifiedBy>Жосан Дарья Андреевна</cp:lastModifiedBy>
  <cp:lastPrinted>2024-10-09T15:07:40Z</cp:lastPrinted>
  <dcterms:created xsi:type="dcterms:W3CDTF">2022-11-09T22:53:43Z</dcterms:created>
  <dcterms:modified xsi:type="dcterms:W3CDTF">2025-03-28T14:11:19Z</dcterms:modified>
</cp:coreProperties>
</file>