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62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2" i="4"/>
  <c r="G119"/>
  <c r="G118"/>
  <c r="G115"/>
  <c r="G113"/>
  <c r="G112"/>
  <c r="G110"/>
  <c r="G109"/>
  <c r="G108"/>
  <c r="G107"/>
  <c r="G105"/>
  <c r="G86"/>
  <c r="G67"/>
  <c r="G65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<sst xmlns="http://schemas.openxmlformats.org/spreadsheetml/2006/main" count="527" uniqueCount="190">
  <si>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</si>
  <si>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</si>
  <si>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</si>
  <si>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</si>
  <si>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</si>
  <si>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</si>
  <si>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</si>
  <si>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</si>
  <si>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</si>
  <si>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</si>
  <si>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</si>
  <si>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</si>
  <si>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</si>
  <si>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</si>
  <si>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</si>
  <si>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</si>
  <si>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</si>
  <si>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</si>
  <si>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</si>
  <si>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</si>
  <si>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</si>
  <si>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</si>
  <si>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</si>
  <si>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</si>
  <si>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</si>
  <si>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</si>
  <si>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</si>
  <si>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</si>
  <si>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</si>
  <si>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</si>
  <si>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</si>
  <si>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</si>
  <si>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</si>
  <si>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</si>
  <si>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</si>
  <si>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</si>
  <si>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</si>
  <si>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</si>
  <si>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</si>
  <si>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</si>
  <si>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</si>
  <si>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</si>
  <si>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</si>
  <si>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</si>
  <si>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</si>
  <si>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</si>
  <si>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</si>
  <si>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</si>
  <si>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</si>
  <si>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</si>
  <si>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</si>
  <si>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Банковское дело</t>
  </si>
  <si>
    <t>Оренбургская область</t>
  </si>
  <si>
    <t>ГАПОУ "Академия сервиса"</t>
  </si>
  <si>
    <t>проспект Гагарина, 13</t>
  </si>
  <si>
    <t>06.04.2025-13.04.2025</t>
  </si>
  <si>
    <t>Фейзрахманова Наиля Мансуровна</t>
  </si>
  <si>
    <t>f_naila@mail.ru</t>
  </si>
  <si>
    <t>wlada_g@mail.ru</t>
  </si>
  <si>
    <t>Олейник Влада Андреевна</t>
  </si>
  <si>
    <t>Площадь зоны: не менее 120 кв.м.</t>
  </si>
  <si>
    <t xml:space="preserve">Освещение: Допустимо верхнее искусственное освещение ( не менее 300 люкс) </t>
  </si>
  <si>
    <t xml:space="preserve">Электричество: количество подключений к сети  по (220 Вольт и 380 Вольт)	 пропорционально общему количеству участников </t>
  </si>
  <si>
    <t>Покрытие пола: ковролин, паркетное, плиточное покрытие или линолеум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</si>
  <si>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</si>
  <si>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</si>
  <si>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Офисный стол </t>
  </si>
  <si>
    <t>Стол офисный размером 600Х1100</t>
  </si>
  <si>
    <t>Мебель</t>
  </si>
  <si>
    <t>шт</t>
  </si>
  <si>
    <t>Стол офисный размером 600Х700</t>
  </si>
  <si>
    <t>Стул</t>
  </si>
  <si>
    <t xml:space="preserve">пластиковый на ножках
</t>
  </si>
  <si>
    <t>Мусорная корзина</t>
  </si>
  <si>
    <t>критически важные характеристики позиции отсутствуют</t>
  </si>
  <si>
    <t>Принадлежности</t>
  </si>
  <si>
    <t>Ноутбук</t>
  </si>
  <si>
    <t xml:space="preserve">Процессор
AMD Ryzen 3 5300U Lucienne
4C/8T, 2.6/3.8GHz, 4MB
Оперативная память
до 32ГБ SODIMM DDR4 3200МГц
Слоты оперативной памяти
2xSODIMM DDR4
Видеоадаптер
AMD Radeon Graphics
Накопитель
Слот M.2 M-Key PCIe 3.0
Отсек 2.5" для SATA накопителя
Trusted Platform Module (TPM)
Дискретный
Беспроводная связь
Wi-Fi 802.11ax 2x2
BT 5.2          Диагональ
15.6”
39.62 см
Разрешение экрана
1920x1080
Экран
Матовый                                                     </t>
  </si>
  <si>
    <t>Оборудование IT</t>
  </si>
  <si>
    <t xml:space="preserve">шт </t>
  </si>
  <si>
    <t>Компьютерная мышь</t>
  </si>
  <si>
    <t>Оптическая проводная (или беспроводная) минимум 2-х кнопочная мышь</t>
  </si>
  <si>
    <t>Экран</t>
  </si>
  <si>
    <t>критически важные характеристики позиции отсутствуют (при необходимости)</t>
  </si>
  <si>
    <t>Оборудование</t>
  </si>
  <si>
    <t>Телевизор</t>
  </si>
  <si>
    <t>Коврик для мыши</t>
  </si>
  <si>
    <t>Комната Конкурсантов (по количеству конкурсантов)</t>
  </si>
  <si>
    <t>Площадь зоны: не менее 30 кв.м.</t>
  </si>
  <si>
    <t>Освещение: Допустимо верхнее искусственное освещение ( не менее 300 люкс)</t>
  </si>
  <si>
    <t>Электричество: подключения к сети  по (220 Вольт и 380 Вольт)	 не требуется</t>
  </si>
  <si>
    <t>Покрытие пола: ковролин, паркетное, плиточное покрытие, ламинат или линолеум</t>
  </si>
  <si>
    <t xml:space="preserve">Стол </t>
  </si>
  <si>
    <t>размер 120х60</t>
  </si>
  <si>
    <t>шт (на всех конкурсантов</t>
  </si>
  <si>
    <t xml:space="preserve">Стул </t>
  </si>
  <si>
    <t>Ширина 40 см, глубина: 50 см, высота 70 см</t>
  </si>
  <si>
    <t xml:space="preserve">шт (на 1 конкурсанта) </t>
  </si>
  <si>
    <t>Стол офисный</t>
  </si>
  <si>
    <t>Стол офисный угловой</t>
  </si>
  <si>
    <t>шт.</t>
  </si>
  <si>
    <t>Хозяйственные принадлежности</t>
  </si>
  <si>
    <t>Шкаф</t>
  </si>
  <si>
    <t>Комната Экспертов (включая Главного эксперта) (по количеству экспертов)</t>
  </si>
  <si>
    <t xml:space="preserve">Электричество: 4 подключения к сети  по (220 Вольт и 380 Вольт)	 </t>
  </si>
  <si>
    <t>шт (на 1 рабочее место)</t>
  </si>
  <si>
    <t xml:space="preserve">МФУ  </t>
  </si>
  <si>
    <t>Pantum сканер/копир с черно-белой печатью, лазерный, размещение- настольный</t>
  </si>
  <si>
    <t>Стол  размер 110х60</t>
  </si>
  <si>
    <t>Стул пластиковый, на ножках</t>
  </si>
  <si>
    <t>Стол офисный угловой размером глубина 600 мм., длина 1400 мм.</t>
  </si>
  <si>
    <t>Интерактивная панель (телевизор)</t>
  </si>
  <si>
    <t>интерактивная панель (телевизор)</t>
  </si>
  <si>
    <t>шкаф</t>
  </si>
  <si>
    <t>Брифинг зона</t>
  </si>
  <si>
    <t>Видеокамера</t>
  </si>
  <si>
    <t>Видеокамера со звуком</t>
  </si>
  <si>
    <t>шкаф-горка</t>
  </si>
  <si>
    <t>Рабочее место сотрудника банка</t>
  </si>
  <si>
    <t>Площадь зоны: не менее 5 кв.м.</t>
  </si>
  <si>
    <t xml:space="preserve">Электричество: не менее 6 подключений к сети  по (220 Вольт и 380 Вольт)	 </t>
  </si>
  <si>
    <t>Счетчик банкнот</t>
  </si>
  <si>
    <t>Счетчик банкнот для пересчета банкнот различных валют</t>
  </si>
  <si>
    <t>Детектор валют</t>
  </si>
  <si>
    <t>Тип детектора - просмотровый с ультрафиолетовой детекцией, проверка на подлинность любых защищенных документов и печатной продукции</t>
  </si>
  <si>
    <t>Денежный ящик</t>
  </si>
  <si>
    <t>Механический, черный, функция push, набаритные размеры 37х33</t>
  </si>
  <si>
    <t>Банкноты, не являющиеся билетами Банка России</t>
  </si>
  <si>
    <t>категория "Сувенирные деньги" (рубли, доллары США, евро)</t>
  </si>
  <si>
    <t>Расходные материалы</t>
  </si>
  <si>
    <t>пачка</t>
  </si>
  <si>
    <t>Стол офисный размером 1000х500х700</t>
  </si>
  <si>
    <t>на колесиках, с подлокотниками темная обивка,
рассчитан на вес не менее 100 кг.</t>
  </si>
  <si>
    <t>пластиковый, на ножках</t>
  </si>
  <si>
    <t>Аптечка</t>
  </si>
  <si>
    <t>Аптечка первой помощи для оснащения рабочих кабинетов, учреждений и организаций, офисная, футляр из полистирола</t>
  </si>
  <si>
    <t>Охрана труда</t>
  </si>
  <si>
    <t>Огнетушитель</t>
  </si>
  <si>
    <t>Кулер 19 л (холодная/горячая вода)</t>
  </si>
  <si>
    <t>19 л (холодная/горячая вода)</t>
  </si>
  <si>
    <t>Вода питьевая бутилированная</t>
  </si>
  <si>
    <t>бутыль для кулера</t>
  </si>
  <si>
    <t>бутыль</t>
  </si>
  <si>
    <t>Стаканы для воды</t>
  </si>
  <si>
    <t>Площадь зоны: на одно рабочее место участника  - не менее 3,00 кв. м.</t>
  </si>
  <si>
    <t xml:space="preserve">Электричество: количество подключений к сети  по (220 Вольт и 380 Вольт)	 соответствует общему количеству участников </t>
  </si>
  <si>
    <t>Электричество: число подключений к сети  по (220 Вольт и 380 Вольт)	 соответствует количеству участников</t>
  </si>
  <si>
    <t>МФУ  Pantum</t>
  </si>
  <si>
    <t>Устройство-принтер/сканер/копир с черно-белой печатью, лазерный, размещение- настольный</t>
  </si>
  <si>
    <t>шт (1 МФУ на 2 участника)</t>
  </si>
  <si>
    <t>Пакет офисных программ, Консультант плюс</t>
  </si>
  <si>
    <t>Microsoft Office</t>
  </si>
  <si>
    <t>ПО</t>
  </si>
  <si>
    <t>Стол офисный размером глубина 600 мм., длина 1200 мм.</t>
  </si>
  <si>
    <t>Мягкий, на ножках</t>
  </si>
  <si>
    <t>шт (1 корзина на 1 участника)</t>
  </si>
  <si>
    <t>не предусмотрено</t>
  </si>
  <si>
    <t>Лоток для бумаги</t>
  </si>
  <si>
    <t>формат А4</t>
  </si>
  <si>
    <t xml:space="preserve">шт ( на 1 конкурсанта) </t>
  </si>
  <si>
    <t>Ручка шариковая</t>
  </si>
  <si>
    <t>с синей пастой</t>
  </si>
  <si>
    <t>Степлер канцелярский</t>
  </si>
  <si>
    <t>Материал корпуса пластик, № 24/6, № 26/6</t>
  </si>
  <si>
    <t>Скобы к степлеру</t>
  </si>
  <si>
    <t xml:space="preserve"> размер скоб № 24/6, № 26/6</t>
  </si>
  <si>
    <t>Файл А4</t>
  </si>
  <si>
    <t>формат А4, материал: пластик</t>
  </si>
  <si>
    <t>Ножницы канцелярские</t>
  </si>
  <si>
    <t>офисные с закругленными концами, длина 185 мм</t>
  </si>
  <si>
    <t>Бумага А4</t>
  </si>
  <si>
    <t>формат А4, белая</t>
  </si>
  <si>
    <t xml:space="preserve">пачка ( на 1 конкурсанта) </t>
  </si>
  <si>
    <t>Папка-скоросшиватель</t>
  </si>
  <si>
    <t>формат А4, назначение: для документов, материал: картон</t>
  </si>
  <si>
    <t>Ручки</t>
  </si>
  <si>
    <t>материал корпуса пластик, № 24/6, № 26/6</t>
  </si>
  <si>
    <t>Бумага</t>
  </si>
  <si>
    <t>пачек</t>
  </si>
  <si>
    <t>Картридж для МФУ</t>
  </si>
  <si>
    <t>по характеристике МФУ</t>
  </si>
  <si>
    <t>Папка-регистратор</t>
  </si>
  <si>
    <t>Папка-регистратор  с двумя арочными механизмами  для хранения документов в большом количестве. Формат А4, из плотного картона.</t>
  </si>
  <si>
    <t>Итоговый (межрегиональный) этап Чемпионата по профессиональному мастерству "Профессионалы" в 2025 г.</t>
  </si>
  <si>
    <t>пластиковая</t>
  </si>
  <si>
    <t>для проектора</t>
  </si>
  <si>
    <t xml:space="preserve">Коврик </t>
  </si>
  <si>
    <t>для мыши</t>
  </si>
  <si>
    <t>Коврик</t>
  </si>
  <si>
    <t>пластиковые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</si>
</sst>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10" fillId="0" borderId="19" xfId="2" applyBorder="1" applyAlignment="1">
      <alignment horizontal="right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19" xfId="1" applyFont="1" applyFill="1" applyBorder="1"/>
    <xf numFmtId="0" fontId="2" fillId="0" borderId="19" xfId="1" applyFont="1" applyFill="1" applyBorder="1" applyAlignment="1">
      <alignment wrapText="1"/>
    </xf>
    <xf numFmtId="0" fontId="9" fillId="0" borderId="19" xfId="0" applyFont="1" applyFill="1" applyBorder="1" applyAlignment="1">
      <alignment vertical="center" wrapText="1"/>
    </xf>
    <xf numFmtId="0" fontId="2" fillId="0" borderId="19" xfId="2" applyFont="1" applyFill="1" applyBorder="1" applyAlignment="1">
      <alignment horizontal="justify" vertical="center" wrapText="1"/>
    </xf>
    <xf numFmtId="0" fontId="2" fillId="0" borderId="23" xfId="0" applyFont="1" applyFill="1" applyBorder="1" applyAlignment="1">
      <alignment wrapText="1"/>
    </xf>
    <xf numFmtId="0" fontId="2" fillId="0" borderId="2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left" vertical="center" wrapText="1"/>
    </xf>
    <xf numFmtId="0" fontId="2" fillId="0" borderId="19" xfId="2" applyFont="1" applyFill="1" applyBorder="1" applyAlignment="1">
      <alignment horizontal="left" vertical="center" wrapText="1"/>
    </xf>
    <xf numFmtId="0" fontId="9" fillId="0" borderId="19" xfId="1" applyFont="1" applyFill="1" applyBorder="1"/>
    <xf numFmtId="0" fontId="9" fillId="0" borderId="19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9" fillId="0" borderId="19" xfId="1" applyFont="1" applyBorder="1" applyAlignment="1">
      <alignment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/>
    <xf numFmtId="0" fontId="2" fillId="0" borderId="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1" xfId="1" applyFont="1" applyBorder="1"/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19" xfId="1" applyFont="1" applyBorder="1" applyAlignment="1">
      <alignment horizontal="left" vertical="top" wrapText="1"/>
    </xf>
    <xf numFmtId="0" fontId="3" fillId="0" borderId="19" xfId="1" applyFont="1" applyBorder="1"/>
    <xf numFmtId="0" fontId="2" fillId="0" borderId="21" xfId="1" applyFont="1" applyFill="1" applyBorder="1" applyAlignment="1">
      <alignment horizontal="left" vertical="top" wrapText="1"/>
    </xf>
    <xf numFmtId="0" fontId="2" fillId="0" borderId="24" xfId="1" applyFont="1" applyFill="1" applyBorder="1" applyAlignment="1">
      <alignment horizontal="left" vertical="top" wrapText="1"/>
    </xf>
    <xf numFmtId="0" fontId="2" fillId="0" borderId="25" xfId="1" applyFont="1" applyFill="1" applyBorder="1" applyAlignment="1">
      <alignment horizontal="left" vertical="top" wrapText="1"/>
    </xf>
    <xf numFmtId="0" fontId="4" fillId="2" borderId="21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left" vertical="top" wrapText="1"/>
    </xf>
    <xf numFmtId="0" fontId="16" fillId="0" borderId="24" xfId="1" applyFont="1" applyFill="1" applyBorder="1" applyAlignment="1">
      <alignment horizontal="left" vertical="top" wrapText="1"/>
    </xf>
    <xf numFmtId="0" fontId="16" fillId="0" borderId="25" xfId="1" applyFont="1" applyFill="1" applyBorder="1" applyAlignment="1">
      <alignment horizontal="left" vertical="top" wrapText="1"/>
    </xf>
    <xf numFmtId="0" fontId="2" fillId="0" borderId="21" xfId="1" applyFont="1" applyBorder="1" applyAlignment="1">
      <alignment horizontal="left" vertical="top" wrapText="1"/>
    </xf>
    <xf numFmtId="0" fontId="2" fillId="0" borderId="24" xfId="1" applyFont="1" applyBorder="1" applyAlignment="1">
      <alignment horizontal="left" vertical="top" wrapText="1"/>
    </xf>
    <xf numFmtId="0" fontId="2" fillId="0" borderId="25" xfId="1" applyFont="1" applyBorder="1" applyAlignment="1">
      <alignment horizontal="left" vertical="top" wrapText="1"/>
    </xf>
    <xf numFmtId="0" fontId="16" fillId="0" borderId="21" xfId="1" applyFont="1" applyBorder="1" applyAlignment="1">
      <alignment horizontal="left" vertical="top" wrapText="1"/>
    </xf>
    <xf numFmtId="0" fontId="16" fillId="0" borderId="24" xfId="1" applyFont="1" applyBorder="1" applyAlignment="1">
      <alignment horizontal="left" vertical="top" wrapText="1"/>
    </xf>
    <xf numFmtId="0" fontId="16" fillId="0" borderId="25" xfId="1" applyFont="1" applyBorder="1" applyAlignment="1">
      <alignment horizontal="left" vertical="top" wrapText="1"/>
    </xf>
    <xf numFmtId="0" fontId="17" fillId="2" borderId="19" xfId="1" applyFont="1" applyFill="1" applyBorder="1" applyAlignment="1">
      <alignment horizontal="center" vertical="center"/>
    </xf>
    <xf numFmtId="0" fontId="18" fillId="0" borderId="19" xfId="1" applyFont="1" applyBorder="1"/>
    <xf numFmtId="0" fontId="16" fillId="0" borderId="19" xfId="1" applyFont="1" applyBorder="1" applyAlignment="1">
      <alignment horizontal="left" vertical="top" wrapText="1"/>
    </xf>
    <xf numFmtId="0" fontId="2" fillId="0" borderId="19" xfId="1" applyFont="1" applyFill="1" applyBorder="1" applyAlignment="1">
      <alignment horizontal="left" vertical="top" wrapText="1"/>
    </xf>
    <xf numFmtId="0" fontId="3" fillId="0" borderId="19" xfId="1" applyFont="1" applyFill="1" applyBorder="1"/>
    <xf numFmtId="0" fontId="17" fillId="2" borderId="21" xfId="1" applyFont="1" applyFill="1" applyBorder="1" applyAlignment="1">
      <alignment horizontal="center" vertical="center"/>
    </xf>
    <xf numFmtId="0" fontId="17" fillId="2" borderId="24" xfId="1" applyFont="1" applyFill="1" applyBorder="1" applyAlignment="1">
      <alignment horizontal="center" vertical="center"/>
    </xf>
    <xf numFmtId="0" fontId="17" fillId="2" borderId="2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0" xfId="1" applyFont="1" applyBorder="1"/>
    <xf numFmtId="0" fontId="3" fillId="0" borderId="8" xfId="1" applyFont="1" applyBorder="1"/>
    <xf numFmtId="0" fontId="3" fillId="0" borderId="7" xfId="1" applyFont="1" applyBorder="1"/>
    <xf numFmtId="0" fontId="2" fillId="0" borderId="3" xfId="1" applyFont="1" applyBorder="1"/>
    <xf numFmtId="0" fontId="2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4" fillId="4" borderId="18" xfId="1" applyFont="1" applyFill="1" applyBorder="1" applyAlignment="1">
      <alignment horizontal="left"/>
    </xf>
    <xf numFmtId="0" fontId="4" fillId="4" borderId="17" xfId="1" applyFont="1" applyFill="1" applyBorder="1" applyAlignment="1">
      <alignment horizontal="left"/>
    </xf>
    <xf numFmtId="0" fontId="4" fillId="4" borderId="5" xfId="1" applyFont="1" applyFill="1" applyBorder="1" applyAlignment="1">
      <alignment horizontal="left"/>
    </xf>
    <xf numFmtId="0" fontId="3" fillId="0" borderId="0" xfId="1" applyFont="1" applyAlignment="1">
      <alignment horizontal="right"/>
    </xf>
    <xf numFmtId="0" fontId="1" fillId="0" borderId="0" xfId="1"/>
    <xf numFmtId="0" fontId="13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lada_g@mail.ru" TargetMode="External"/><Relationship Id="rId1" Type="http://schemas.openxmlformats.org/officeDocument/2006/relationships/hyperlink" Target="mailto:f_nail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abSelected="1" workbookViewId="0">
      <selection activeCell="E6" sqref="E6"/>
    </sheetView>
  </sheetViews>
  <sheetFormatPr defaultRowHeight="18.75"/>
  <cols>
    <col min="1" max="1" width="52.140625" style="13" customWidth="1"/>
    <col min="2" max="2" width="90.5703125" style="14" customWidth="1"/>
  </cols>
  <sheetData>
    <row r="2" spans="1:2">
      <c r="B2" s="13"/>
    </row>
    <row r="3" spans="1:2">
      <c r="A3" s="15" t="s">
        <v>19</v>
      </c>
      <c r="B3" s="16" t="s">
        <v>51</v>
      </c>
    </row>
    <row r="4" spans="1:2" ht="37.5">
      <c r="A4" s="15" t="s">
        <v>32</v>
      </c>
      <c r="B4" s="16" t="s">
        <v>183</v>
      </c>
    </row>
    <row r="5" spans="1:2">
      <c r="A5" s="15" t="s">
        <v>45</v>
      </c>
      <c r="B5" s="16" t="s">
        <v>52</v>
      </c>
    </row>
    <row r="6" spans="1:2" ht="37.5">
      <c r="A6" s="15" t="s">
        <v>24</v>
      </c>
      <c r="B6" s="16" t="s">
        <v>53</v>
      </c>
    </row>
    <row r="7" spans="1:2">
      <c r="A7" s="15" t="s">
        <v>33</v>
      </c>
      <c r="B7" s="16" t="s">
        <v>54</v>
      </c>
    </row>
    <row r="8" spans="1:2">
      <c r="A8" s="15" t="s">
        <v>20</v>
      </c>
      <c r="B8" s="16" t="s">
        <v>55</v>
      </c>
    </row>
    <row r="9" spans="1:2">
      <c r="A9" s="15" t="s">
        <v>21</v>
      </c>
      <c r="B9" s="16" t="s">
        <v>56</v>
      </c>
    </row>
    <row r="10" spans="1:2">
      <c r="A10" s="15" t="s">
        <v>23</v>
      </c>
      <c r="B10" s="27" t="s">
        <v>57</v>
      </c>
    </row>
    <row r="11" spans="1:2">
      <c r="A11" s="15" t="s">
        <v>37</v>
      </c>
      <c r="B11" s="16">
        <v>89854499860</v>
      </c>
    </row>
    <row r="12" spans="1:2" ht="18" customHeight="1">
      <c r="A12" s="15" t="s">
        <v>40</v>
      </c>
      <c r="B12" s="16" t="s">
        <v>59</v>
      </c>
    </row>
    <row r="13" spans="1:2">
      <c r="A13" s="15" t="s">
        <v>34</v>
      </c>
      <c r="B13" s="27" t="s">
        <v>58</v>
      </c>
    </row>
    <row r="14" spans="1:2">
      <c r="A14" s="15" t="s">
        <v>38</v>
      </c>
      <c r="B14" s="16">
        <v>89128410180</v>
      </c>
    </row>
    <row r="15" spans="1:2">
      <c r="A15" s="15" t="s">
        <v>48</v>
      </c>
      <c r="B15" s="16">
        <v>42</v>
      </c>
    </row>
    <row r="16" spans="1:2">
      <c r="A16" s="15" t="s">
        <v>22</v>
      </c>
      <c r="B16" s="16">
        <v>14</v>
      </c>
    </row>
    <row r="17" spans="1:2" ht="38.25" customHeight="1">
      <c r="A17" s="15" t="s">
        <v>46</v>
      </c>
      <c r="B17" s="16">
        <v>46</v>
      </c>
    </row>
    <row r="20" spans="1:2">
      <c r="A20" s="13" t="s">
        <v>41</v>
      </c>
    </row>
    <row r="21" spans="1:2">
      <c r="A21" s="13" t="s">
        <v>42</v>
      </c>
    </row>
    <row r="22" spans="1:2">
      <c r="A22" s="13" t="s">
        <v>43</v>
      </c>
    </row>
    <row r="23" spans="1:2">
      <c r="A23" s="13" t="s">
        <v>47</v>
      </c>
    </row>
    <row r="24" spans="1:2" ht="37.5">
      <c r="A24" s="13" t="s">
        <v>44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2"/>
  <sheetViews>
    <sheetView topLeftCell="A100" zoomScale="74" zoomScaleNormal="74" workbookViewId="0">
      <selection activeCell="C122" sqref="C122"/>
    </sheetView>
  </sheetViews>
  <sheetFormatPr defaultColWidth="14.42578125" defaultRowHeight="15" customHeight="1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>
      <c r="A1" s="63" t="s">
        <v>10</v>
      </c>
      <c r="B1" s="64"/>
      <c r="C1" s="64"/>
      <c r="D1" s="64"/>
      <c r="E1" s="64"/>
      <c r="F1" s="64"/>
      <c r="G1" s="64"/>
      <c r="H1" s="64"/>
      <c r="I1" s="11"/>
      <c r="J1" s="11"/>
    </row>
    <row r="2" spans="1:10" s="9" customFormat="1" ht="20.25">
      <c r="A2" s="66" t="s">
        <v>30</v>
      </c>
      <c r="B2" s="66"/>
      <c r="C2" s="66"/>
      <c r="D2" s="66"/>
      <c r="E2" s="66"/>
      <c r="F2" s="66"/>
      <c r="G2" s="66"/>
      <c r="H2" s="66"/>
      <c r="I2" s="11"/>
      <c r="J2" s="11"/>
    </row>
    <row r="3" spans="1:10" s="9" customFormat="1" ht="21" customHeight="1">
      <c r="A3" s="67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67"/>
      <c r="C3" s="67"/>
      <c r="D3" s="67"/>
      <c r="E3" s="67"/>
      <c r="F3" s="67"/>
      <c r="G3" s="67"/>
      <c r="H3" s="67"/>
      <c r="I3" s="12"/>
      <c r="J3" s="12"/>
    </row>
    <row r="4" spans="1:10" s="9" customFormat="1" ht="20.25">
      <c r="A4" s="66" t="s">
        <v>31</v>
      </c>
      <c r="B4" s="66"/>
      <c r="C4" s="66"/>
      <c r="D4" s="66"/>
      <c r="E4" s="66"/>
      <c r="F4" s="66"/>
      <c r="G4" s="66"/>
      <c r="H4" s="66"/>
      <c r="I4" s="11"/>
      <c r="J4" s="11"/>
    </row>
    <row r="5" spans="1:10" ht="22.5" customHeight="1">
      <c r="A5" s="65" t="str">
        <f>'Информация о Чемпионате'!B3</f>
        <v>Банковское дело</v>
      </c>
      <c r="B5" s="65"/>
      <c r="C5" s="65"/>
      <c r="D5" s="65"/>
      <c r="E5" s="65"/>
      <c r="F5" s="65"/>
      <c r="G5" s="65"/>
      <c r="H5" s="65"/>
      <c r="I5" s="11"/>
      <c r="J5" s="11"/>
    </row>
    <row r="6" spans="1:10">
      <c r="A6" s="61" t="s">
        <v>12</v>
      </c>
      <c r="B6" s="64"/>
      <c r="C6" s="64"/>
      <c r="D6" s="64"/>
      <c r="E6" s="64"/>
      <c r="F6" s="64"/>
      <c r="G6" s="64"/>
      <c r="H6" s="64"/>
      <c r="I6" s="11"/>
      <c r="J6" s="11"/>
    </row>
    <row r="7" spans="1:10" ht="15.75" customHeight="1">
      <c r="A7" s="61" t="s">
        <v>28</v>
      </c>
      <c r="B7" s="61"/>
      <c r="C7" s="62" t="str">
        <f>'Информация о Чемпионате'!B5</f>
        <v>Оренбургская область</v>
      </c>
      <c r="D7" s="62"/>
      <c r="E7" s="62"/>
      <c r="F7" s="62"/>
      <c r="G7" s="62"/>
      <c r="H7" s="62"/>
    </row>
    <row r="8" spans="1:10" ht="15.75" customHeight="1">
      <c r="A8" s="61" t="s">
        <v>29</v>
      </c>
      <c r="B8" s="61"/>
      <c r="C8" s="61"/>
      <c r="D8" s="62" t="str">
        <f>'Информация о Чемпионате'!B6</f>
        <v>ГАПОУ "Академия сервиса"</v>
      </c>
      <c r="E8" s="62"/>
      <c r="F8" s="62"/>
      <c r="G8" s="62"/>
      <c r="H8" s="62"/>
    </row>
    <row r="9" spans="1:10" ht="15.75" customHeight="1">
      <c r="A9" s="61" t="s">
        <v>25</v>
      </c>
      <c r="B9" s="61"/>
      <c r="C9" s="61" t="str">
        <f>'Информация о Чемпионате'!B7</f>
        <v>проспект Гагарина, 13</v>
      </c>
      <c r="D9" s="61"/>
      <c r="E9" s="61"/>
      <c r="F9" s="61"/>
      <c r="G9" s="61"/>
      <c r="H9" s="61"/>
    </row>
    <row r="10" spans="1:10" ht="15.75" customHeight="1">
      <c r="A10" s="61" t="s">
        <v>27</v>
      </c>
      <c r="B10" s="61"/>
      <c r="C10" s="61" t="str">
        <f>'Информация о Чемпионате'!B9</f>
        <v>Фейзрахманова Наиля Мансуровна</v>
      </c>
      <c r="D10" s="61"/>
      <c r="E10" s="61" t="str">
        <f>'Информация о Чемпионате'!B10</f>
        <v>f_naila@mail.ru</v>
      </c>
      <c r="F10" s="61"/>
      <c r="G10" s="61">
        <f>'Информация о Чемпионате'!B11</f>
        <v>89854499860</v>
      </c>
      <c r="H10" s="61"/>
    </row>
    <row r="11" spans="1:10" ht="15.75" customHeight="1">
      <c r="A11" s="61" t="s">
        <v>35</v>
      </c>
      <c r="B11" s="61"/>
      <c r="C11" s="61" t="str">
        <f>'Информация о Чемпионате'!B12</f>
        <v>Олейник Влада Андреевна</v>
      </c>
      <c r="D11" s="61"/>
      <c r="E11" s="61" t="str">
        <f>'Информация о Чемпионате'!B13</f>
        <v>wlada_g@mail.ru</v>
      </c>
      <c r="F11" s="61"/>
      <c r="G11" s="61">
        <f>'Информация о Чемпионате'!B14</f>
        <v>89128410180</v>
      </c>
      <c r="H11" s="61"/>
    </row>
    <row r="12" spans="1:10" ht="15.75" customHeight="1">
      <c r="A12" s="61" t="s">
        <v>50</v>
      </c>
      <c r="B12" s="61"/>
      <c r="C12" s="61">
        <f>'Информация о Чемпионате'!B17</f>
        <v>46</v>
      </c>
      <c r="D12" s="61"/>
      <c r="E12" s="61"/>
      <c r="F12" s="61"/>
      <c r="G12" s="61"/>
      <c r="H12" s="61"/>
    </row>
    <row r="13" spans="1:10" ht="15.75" customHeight="1">
      <c r="A13" s="61" t="s">
        <v>49</v>
      </c>
      <c r="B13" s="61"/>
      <c r="C13" s="61">
        <f>'Информация о Чемпионате'!B15</f>
        <v>42</v>
      </c>
      <c r="D13" s="61"/>
      <c r="E13" s="61"/>
      <c r="F13" s="61"/>
      <c r="G13" s="61"/>
      <c r="H13" s="61"/>
    </row>
    <row r="14" spans="1:10" ht="15.75" customHeight="1">
      <c r="A14" s="61" t="s">
        <v>18</v>
      </c>
      <c r="B14" s="61"/>
      <c r="C14" s="61">
        <f>'Информация о Чемпионате'!B16</f>
        <v>14</v>
      </c>
      <c r="D14" s="61"/>
      <c r="E14" s="61"/>
      <c r="F14" s="61"/>
      <c r="G14" s="61"/>
      <c r="H14" s="61"/>
    </row>
    <row r="15" spans="1:10" ht="15.75" customHeight="1">
      <c r="A15" s="61" t="s">
        <v>26</v>
      </c>
      <c r="B15" s="61"/>
      <c r="C15" s="61" t="str">
        <f>'Информация о Чемпионате'!B8</f>
        <v>06.04.2025-13.04.2025</v>
      </c>
      <c r="D15" s="61"/>
      <c r="E15" s="61"/>
      <c r="F15" s="61"/>
      <c r="G15" s="61"/>
      <c r="H15" s="61"/>
    </row>
    <row r="16" spans="1:10" ht="21" thickBot="1">
      <c r="A16" s="68" t="s">
        <v>17</v>
      </c>
      <c r="B16" s="69"/>
      <c r="C16" s="69"/>
      <c r="D16" s="69"/>
      <c r="E16" s="69"/>
      <c r="F16" s="69"/>
      <c r="G16" s="69"/>
      <c r="H16" s="70"/>
    </row>
    <row r="17" spans="1:8">
      <c r="A17" s="71" t="s">
        <v>9</v>
      </c>
      <c r="B17" s="72"/>
      <c r="C17" s="72"/>
      <c r="D17" s="72"/>
      <c r="E17" s="72"/>
      <c r="F17" s="72"/>
      <c r="G17" s="72"/>
      <c r="H17" s="73"/>
    </row>
    <row r="18" spans="1:8" ht="15" customHeight="1">
      <c r="A18" s="74" t="s">
        <v>60</v>
      </c>
      <c r="B18" s="75"/>
      <c r="C18" s="75"/>
      <c r="D18" s="75"/>
      <c r="E18" s="75"/>
      <c r="F18" s="75"/>
      <c r="G18" s="75"/>
      <c r="H18" s="75"/>
    </row>
    <row r="19" spans="1:8" ht="15" customHeight="1">
      <c r="A19" s="74" t="s">
        <v>61</v>
      </c>
      <c r="B19" s="75"/>
      <c r="C19" s="75"/>
      <c r="D19" s="75"/>
      <c r="E19" s="75"/>
      <c r="F19" s="75"/>
      <c r="G19" s="75"/>
      <c r="H19" s="75"/>
    </row>
    <row r="20" spans="1:8" ht="15" customHeight="1">
      <c r="A20" s="74" t="s">
        <v>8</v>
      </c>
      <c r="B20" s="75"/>
      <c r="C20" s="75"/>
      <c r="D20" s="75"/>
      <c r="E20" s="75"/>
      <c r="F20" s="75"/>
      <c r="G20" s="75"/>
      <c r="H20" s="75"/>
    </row>
    <row r="21" spans="1:8" ht="15" customHeight="1">
      <c r="A21" s="74" t="s">
        <v>62</v>
      </c>
      <c r="B21" s="75"/>
      <c r="C21" s="75"/>
      <c r="D21" s="75"/>
      <c r="E21" s="75"/>
      <c r="F21" s="75"/>
      <c r="G21" s="75"/>
      <c r="H21" s="75"/>
    </row>
    <row r="22" spans="1:8" ht="15" customHeight="1">
      <c r="A22" s="74" t="s">
        <v>39</v>
      </c>
      <c r="B22" s="75"/>
      <c r="C22" s="75"/>
      <c r="D22" s="75"/>
      <c r="E22" s="75"/>
      <c r="F22" s="75"/>
      <c r="G22" s="75"/>
      <c r="H22" s="75"/>
    </row>
    <row r="23" spans="1:8" ht="15" customHeight="1">
      <c r="A23" s="74" t="s">
        <v>63</v>
      </c>
      <c r="B23" s="75"/>
      <c r="C23" s="75"/>
      <c r="D23" s="75"/>
      <c r="E23" s="75"/>
      <c r="F23" s="75"/>
      <c r="G23" s="75"/>
      <c r="H23" s="75"/>
    </row>
    <row r="24" spans="1:8" ht="15" customHeight="1">
      <c r="A24" s="74" t="s">
        <v>64</v>
      </c>
      <c r="B24" s="75"/>
      <c r="C24" s="75"/>
      <c r="D24" s="75"/>
      <c r="E24" s="75"/>
      <c r="F24" s="75"/>
      <c r="G24" s="75"/>
      <c r="H24" s="75"/>
    </row>
    <row r="25" spans="1:8" ht="15.75" customHeight="1">
      <c r="A25" s="74" t="s">
        <v>65</v>
      </c>
      <c r="B25" s="75"/>
      <c r="C25" s="75"/>
      <c r="D25" s="75"/>
      <c r="E25" s="75"/>
      <c r="F25" s="75"/>
      <c r="G25" s="75"/>
      <c r="H25" s="75"/>
    </row>
    <row r="26" spans="1:8" ht="60">
      <c r="A26" s="28" t="s">
        <v>6</v>
      </c>
      <c r="B26" s="28" t="s">
        <v>5</v>
      </c>
      <c r="C26" s="28" t="s">
        <v>4</v>
      </c>
      <c r="D26" s="28" t="s">
        <v>3</v>
      </c>
      <c r="E26" s="28" t="s">
        <v>2</v>
      </c>
      <c r="F26" s="28" t="s">
        <v>1</v>
      </c>
      <c r="G26" s="28" t="s">
        <v>0</v>
      </c>
      <c r="H26" s="28" t="s">
        <v>11</v>
      </c>
    </row>
    <row r="27" spans="1:8" ht="30">
      <c r="A27" s="29">
        <v>1</v>
      </c>
      <c r="B27" s="30" t="s">
        <v>66</v>
      </c>
      <c r="C27" s="31" t="s">
        <v>67</v>
      </c>
      <c r="D27" s="32" t="s">
        <v>68</v>
      </c>
      <c r="E27" s="32">
        <v>1</v>
      </c>
      <c r="F27" s="32" t="s">
        <v>69</v>
      </c>
      <c r="G27" s="32">
        <v>1</v>
      </c>
      <c r="H27" s="33"/>
    </row>
    <row r="28" spans="1:8" ht="30">
      <c r="A28" s="29">
        <v>2</v>
      </c>
      <c r="B28" s="30" t="s">
        <v>66</v>
      </c>
      <c r="C28" s="31" t="s">
        <v>70</v>
      </c>
      <c r="D28" s="32" t="s">
        <v>68</v>
      </c>
      <c r="E28" s="32">
        <v>1</v>
      </c>
      <c r="F28" s="32" t="s">
        <v>69</v>
      </c>
      <c r="G28" s="32">
        <v>5</v>
      </c>
      <c r="H28" s="33"/>
    </row>
    <row r="29" spans="1:8" ht="30">
      <c r="A29" s="29">
        <v>3</v>
      </c>
      <c r="B29" s="30" t="s">
        <v>71</v>
      </c>
      <c r="C29" s="34" t="s">
        <v>72</v>
      </c>
      <c r="D29" s="32" t="s">
        <v>68</v>
      </c>
      <c r="E29" s="32">
        <v>1</v>
      </c>
      <c r="F29" s="32" t="s">
        <v>69</v>
      </c>
      <c r="G29" s="32">
        <v>1</v>
      </c>
      <c r="H29" s="33"/>
    </row>
    <row r="30" spans="1:8">
      <c r="A30" s="29">
        <v>4</v>
      </c>
      <c r="B30" s="35" t="s">
        <v>73</v>
      </c>
      <c r="C30" s="36" t="s">
        <v>184</v>
      </c>
      <c r="D30" s="29" t="s">
        <v>75</v>
      </c>
      <c r="E30" s="32">
        <v>1</v>
      </c>
      <c r="F30" s="32" t="s">
        <v>69</v>
      </c>
      <c r="G30" s="32">
        <v>1</v>
      </c>
      <c r="H30" s="33"/>
    </row>
    <row r="31" spans="1:8" ht="375">
      <c r="A31" s="29">
        <v>5</v>
      </c>
      <c r="B31" s="35" t="s">
        <v>76</v>
      </c>
      <c r="C31" s="37" t="s">
        <v>77</v>
      </c>
      <c r="D31" s="38" t="s">
        <v>78</v>
      </c>
      <c r="E31" s="39">
        <v>1</v>
      </c>
      <c r="F31" s="40" t="s">
        <v>79</v>
      </c>
      <c r="G31" s="32">
        <v>1</v>
      </c>
      <c r="H31" s="33"/>
    </row>
    <row r="32" spans="1:8" ht="45">
      <c r="A32" s="29">
        <v>6</v>
      </c>
      <c r="B32" s="35" t="s">
        <v>80</v>
      </c>
      <c r="C32" s="41" t="s">
        <v>81</v>
      </c>
      <c r="D32" s="38" t="s">
        <v>78</v>
      </c>
      <c r="E32" s="39">
        <v>1</v>
      </c>
      <c r="F32" s="40" t="s">
        <v>79</v>
      </c>
      <c r="G32" s="32">
        <v>1</v>
      </c>
      <c r="H32" s="33"/>
    </row>
    <row r="33" spans="1:8">
      <c r="A33" s="29">
        <v>7</v>
      </c>
      <c r="B33" s="35" t="s">
        <v>82</v>
      </c>
      <c r="C33" s="41" t="s">
        <v>185</v>
      </c>
      <c r="D33" s="32" t="s">
        <v>84</v>
      </c>
      <c r="E33" s="29">
        <v>1</v>
      </c>
      <c r="F33" s="29" t="s">
        <v>69</v>
      </c>
      <c r="G33" s="32">
        <v>1</v>
      </c>
      <c r="H33" s="33"/>
    </row>
    <row r="34" spans="1:8">
      <c r="A34" s="29">
        <v>8</v>
      </c>
      <c r="B34" s="35" t="s">
        <v>85</v>
      </c>
      <c r="C34" s="41" t="s">
        <v>85</v>
      </c>
      <c r="D34" s="42" t="s">
        <v>84</v>
      </c>
      <c r="E34" s="43">
        <v>1</v>
      </c>
      <c r="F34" s="43" t="s">
        <v>69</v>
      </c>
      <c r="G34" s="32">
        <v>1</v>
      </c>
      <c r="H34" s="33"/>
    </row>
    <row r="35" spans="1:8">
      <c r="A35" s="29">
        <v>9</v>
      </c>
      <c r="B35" s="41" t="s">
        <v>186</v>
      </c>
      <c r="C35" s="41" t="s">
        <v>187</v>
      </c>
      <c r="D35" s="32" t="s">
        <v>78</v>
      </c>
      <c r="E35" s="32">
        <v>1</v>
      </c>
      <c r="F35" s="32" t="s">
        <v>69</v>
      </c>
      <c r="G35" s="32">
        <v>1</v>
      </c>
      <c r="H35" s="33"/>
    </row>
    <row r="36" spans="1:8" ht="23.25" customHeight="1">
      <c r="A36" s="79" t="s">
        <v>87</v>
      </c>
      <c r="B36" s="80"/>
      <c r="C36" s="80"/>
      <c r="D36" s="80"/>
      <c r="E36" s="80"/>
      <c r="F36" s="80"/>
      <c r="G36" s="80"/>
      <c r="H36" s="81"/>
    </row>
    <row r="37" spans="1:8" ht="15.75" customHeight="1">
      <c r="A37" s="82" t="s">
        <v>9</v>
      </c>
      <c r="B37" s="83"/>
      <c r="C37" s="83"/>
      <c r="D37" s="83"/>
      <c r="E37" s="83"/>
      <c r="F37" s="83"/>
      <c r="G37" s="83"/>
      <c r="H37" s="84"/>
    </row>
    <row r="38" spans="1:8" ht="15" customHeight="1">
      <c r="A38" s="76" t="s">
        <v>88</v>
      </c>
      <c r="B38" s="77"/>
      <c r="C38" s="77"/>
      <c r="D38" s="77"/>
      <c r="E38" s="77"/>
      <c r="F38" s="77"/>
      <c r="G38" s="77"/>
      <c r="H38" s="78"/>
    </row>
    <row r="39" spans="1:8" ht="15" customHeight="1">
      <c r="A39" s="76" t="s">
        <v>89</v>
      </c>
      <c r="B39" s="77"/>
      <c r="C39" s="77"/>
      <c r="D39" s="77"/>
      <c r="E39" s="77"/>
      <c r="F39" s="77"/>
      <c r="G39" s="77"/>
      <c r="H39" s="78"/>
    </row>
    <row r="40" spans="1:8" ht="15" customHeight="1">
      <c r="A40" s="76" t="s">
        <v>8</v>
      </c>
      <c r="B40" s="77"/>
      <c r="C40" s="77"/>
      <c r="D40" s="77"/>
      <c r="E40" s="77"/>
      <c r="F40" s="77"/>
      <c r="G40" s="77"/>
      <c r="H40" s="78"/>
    </row>
    <row r="41" spans="1:8" ht="15" customHeight="1">
      <c r="A41" s="76" t="s">
        <v>90</v>
      </c>
      <c r="B41" s="77"/>
      <c r="C41" s="77"/>
      <c r="D41" s="77"/>
      <c r="E41" s="77"/>
      <c r="F41" s="77"/>
      <c r="G41" s="77"/>
      <c r="H41" s="78"/>
    </row>
    <row r="42" spans="1:8" ht="15" customHeight="1">
      <c r="A42" s="76" t="s">
        <v>39</v>
      </c>
      <c r="B42" s="77"/>
      <c r="C42" s="77"/>
      <c r="D42" s="77"/>
      <c r="E42" s="77"/>
      <c r="F42" s="77"/>
      <c r="G42" s="77"/>
      <c r="H42" s="78"/>
    </row>
    <row r="43" spans="1:8" ht="15" customHeight="1">
      <c r="A43" s="76" t="s">
        <v>91</v>
      </c>
      <c r="B43" s="77"/>
      <c r="C43" s="77"/>
      <c r="D43" s="77"/>
      <c r="E43" s="77"/>
      <c r="F43" s="77"/>
      <c r="G43" s="77"/>
      <c r="H43" s="78"/>
    </row>
    <row r="44" spans="1:8" ht="15" customHeight="1">
      <c r="A44" s="76" t="s">
        <v>64</v>
      </c>
      <c r="B44" s="77"/>
      <c r="C44" s="77"/>
      <c r="D44" s="77"/>
      <c r="E44" s="77"/>
      <c r="F44" s="77"/>
      <c r="G44" s="77"/>
      <c r="H44" s="78"/>
    </row>
    <row r="45" spans="1:8" ht="15.75" customHeight="1">
      <c r="A45" s="76" t="s">
        <v>65</v>
      </c>
      <c r="B45" s="77"/>
      <c r="C45" s="77"/>
      <c r="D45" s="77"/>
      <c r="E45" s="77"/>
      <c r="F45" s="77"/>
      <c r="G45" s="77"/>
      <c r="H45" s="78"/>
    </row>
    <row r="46" spans="1:8" ht="60">
      <c r="A46" s="29" t="s">
        <v>6</v>
      </c>
      <c r="B46" s="29" t="s">
        <v>5</v>
      </c>
      <c r="C46" s="29" t="s">
        <v>4</v>
      </c>
      <c r="D46" s="29" t="s">
        <v>3</v>
      </c>
      <c r="E46" s="29" t="s">
        <v>2</v>
      </c>
      <c r="F46" s="29" t="s">
        <v>1</v>
      </c>
      <c r="G46" s="29" t="s">
        <v>0</v>
      </c>
      <c r="H46" s="29" t="s">
        <v>11</v>
      </c>
    </row>
    <row r="47" spans="1:8" ht="30">
      <c r="A47" s="29">
        <v>1</v>
      </c>
      <c r="B47" s="35" t="s">
        <v>92</v>
      </c>
      <c r="C47" s="31" t="s">
        <v>93</v>
      </c>
      <c r="D47" s="29" t="s">
        <v>68</v>
      </c>
      <c r="E47" s="29">
        <v>1</v>
      </c>
      <c r="F47" s="29" t="s">
        <v>94</v>
      </c>
      <c r="G47" s="29">
        <v>15</v>
      </c>
      <c r="H47" s="33"/>
    </row>
    <row r="48" spans="1:8" ht="30">
      <c r="A48" s="29">
        <v>2</v>
      </c>
      <c r="B48" s="35" t="s">
        <v>95</v>
      </c>
      <c r="C48" s="31" t="s">
        <v>96</v>
      </c>
      <c r="D48" s="29" t="s">
        <v>68</v>
      </c>
      <c r="E48" s="29">
        <v>1</v>
      </c>
      <c r="F48" s="29" t="s">
        <v>97</v>
      </c>
      <c r="G48" s="29">
        <v>31</v>
      </c>
      <c r="H48" s="33"/>
    </row>
    <row r="49" spans="1:8">
      <c r="A49" s="29">
        <v>3</v>
      </c>
      <c r="B49" s="35" t="s">
        <v>98</v>
      </c>
      <c r="C49" s="31" t="s">
        <v>99</v>
      </c>
      <c r="D49" s="29" t="s">
        <v>68</v>
      </c>
      <c r="E49" s="29">
        <v>1</v>
      </c>
      <c r="F49" s="29" t="s">
        <v>100</v>
      </c>
      <c r="G49" s="29">
        <v>1</v>
      </c>
      <c r="H49" s="33"/>
    </row>
    <row r="50" spans="1:8" ht="45">
      <c r="A50" s="29">
        <v>4</v>
      </c>
      <c r="B50" s="35" t="s">
        <v>73</v>
      </c>
      <c r="C50" s="36" t="s">
        <v>74</v>
      </c>
      <c r="D50" s="44" t="s">
        <v>101</v>
      </c>
      <c r="E50" s="29">
        <v>1</v>
      </c>
      <c r="F50" s="29" t="s">
        <v>94</v>
      </c>
      <c r="G50" s="29">
        <v>1</v>
      </c>
      <c r="H50" s="33"/>
    </row>
    <row r="51" spans="1:8" ht="60">
      <c r="A51" s="29">
        <v>5</v>
      </c>
      <c r="B51" s="35" t="s">
        <v>82</v>
      </c>
      <c r="C51" s="41" t="s">
        <v>83</v>
      </c>
      <c r="D51" s="32" t="s">
        <v>84</v>
      </c>
      <c r="E51" s="29">
        <v>1</v>
      </c>
      <c r="F51" s="29" t="s">
        <v>69</v>
      </c>
      <c r="G51" s="32">
        <v>1</v>
      </c>
      <c r="H51" s="33"/>
    </row>
    <row r="52" spans="1:8" ht="23.25" customHeight="1">
      <c r="A52" s="29">
        <v>6</v>
      </c>
      <c r="B52" s="45" t="s">
        <v>102</v>
      </c>
      <c r="C52" s="36" t="s">
        <v>74</v>
      </c>
      <c r="D52" s="29" t="s">
        <v>68</v>
      </c>
      <c r="E52" s="29">
        <v>1</v>
      </c>
      <c r="F52" s="29" t="s">
        <v>94</v>
      </c>
      <c r="G52" s="29">
        <v>3</v>
      </c>
      <c r="H52" s="33"/>
    </row>
    <row r="53" spans="1:8" ht="15.75" customHeight="1">
      <c r="A53" s="79" t="s">
        <v>103</v>
      </c>
      <c r="B53" s="80"/>
      <c r="C53" s="80"/>
      <c r="D53" s="80"/>
      <c r="E53" s="80"/>
      <c r="F53" s="80"/>
      <c r="G53" s="80"/>
      <c r="H53" s="81"/>
    </row>
    <row r="54" spans="1:8" ht="15" customHeight="1">
      <c r="A54" s="88" t="s">
        <v>9</v>
      </c>
      <c r="B54" s="89"/>
      <c r="C54" s="89"/>
      <c r="D54" s="89"/>
      <c r="E54" s="89"/>
      <c r="F54" s="89"/>
      <c r="G54" s="89"/>
      <c r="H54" s="90"/>
    </row>
    <row r="55" spans="1:8" ht="15" customHeight="1">
      <c r="A55" s="85" t="s">
        <v>88</v>
      </c>
      <c r="B55" s="86"/>
      <c r="C55" s="86"/>
      <c r="D55" s="86"/>
      <c r="E55" s="86"/>
      <c r="F55" s="86"/>
      <c r="G55" s="86"/>
      <c r="H55" s="87"/>
    </row>
    <row r="56" spans="1:8" ht="15" customHeight="1">
      <c r="A56" s="85" t="s">
        <v>89</v>
      </c>
      <c r="B56" s="86"/>
      <c r="C56" s="86"/>
      <c r="D56" s="86"/>
      <c r="E56" s="86"/>
      <c r="F56" s="86"/>
      <c r="G56" s="86"/>
      <c r="H56" s="87"/>
    </row>
    <row r="57" spans="1:8" ht="15" customHeight="1">
      <c r="A57" s="85" t="s">
        <v>8</v>
      </c>
      <c r="B57" s="86"/>
      <c r="C57" s="86"/>
      <c r="D57" s="86"/>
      <c r="E57" s="86"/>
      <c r="F57" s="86"/>
      <c r="G57" s="86"/>
      <c r="H57" s="87"/>
    </row>
    <row r="58" spans="1:8" ht="15" customHeight="1">
      <c r="A58" s="85" t="s">
        <v>104</v>
      </c>
      <c r="B58" s="86"/>
      <c r="C58" s="86"/>
      <c r="D58" s="86"/>
      <c r="E58" s="86"/>
      <c r="F58" s="86"/>
      <c r="G58" s="86"/>
      <c r="H58" s="87"/>
    </row>
    <row r="59" spans="1:8" ht="15" customHeight="1">
      <c r="A59" s="85" t="s">
        <v>39</v>
      </c>
      <c r="B59" s="86"/>
      <c r="C59" s="86"/>
      <c r="D59" s="86"/>
      <c r="E59" s="86"/>
      <c r="F59" s="86"/>
      <c r="G59" s="86"/>
      <c r="H59" s="87"/>
    </row>
    <row r="60" spans="1:8" ht="15" customHeight="1">
      <c r="A60" s="76" t="s">
        <v>91</v>
      </c>
      <c r="B60" s="77"/>
      <c r="C60" s="77"/>
      <c r="D60" s="77"/>
      <c r="E60" s="77"/>
      <c r="F60" s="77"/>
      <c r="G60" s="77"/>
      <c r="H60" s="78"/>
    </row>
    <row r="61" spans="1:8" ht="15.75" customHeight="1">
      <c r="A61" s="85" t="s">
        <v>64</v>
      </c>
      <c r="B61" s="86"/>
      <c r="C61" s="86"/>
      <c r="D61" s="86"/>
      <c r="E61" s="86"/>
      <c r="F61" s="86"/>
      <c r="G61" s="86"/>
      <c r="H61" s="87"/>
    </row>
    <row r="62" spans="1:8">
      <c r="A62" s="85" t="s">
        <v>65</v>
      </c>
      <c r="B62" s="86"/>
      <c r="C62" s="86"/>
      <c r="D62" s="86"/>
      <c r="E62" s="86"/>
      <c r="F62" s="86"/>
      <c r="G62" s="86"/>
      <c r="H62" s="87"/>
    </row>
    <row r="63" spans="1:8" ht="60">
      <c r="A63" s="28" t="s">
        <v>6</v>
      </c>
      <c r="B63" s="28" t="s">
        <v>5</v>
      </c>
      <c r="C63" s="28" t="s">
        <v>4</v>
      </c>
      <c r="D63" s="28" t="s">
        <v>3</v>
      </c>
      <c r="E63" s="28" t="s">
        <v>2</v>
      </c>
      <c r="F63" s="28" t="s">
        <v>1</v>
      </c>
      <c r="G63" s="28" t="s">
        <v>0</v>
      </c>
      <c r="H63" s="28" t="s">
        <v>11</v>
      </c>
    </row>
    <row r="64" spans="1:8" ht="375">
      <c r="A64" s="29">
        <v>1</v>
      </c>
      <c r="B64" s="35" t="s">
        <v>76</v>
      </c>
      <c r="C64" s="37" t="s">
        <v>77</v>
      </c>
      <c r="D64" s="38" t="s">
        <v>78</v>
      </c>
      <c r="E64" s="39">
        <v>1</v>
      </c>
      <c r="F64" s="40" t="s">
        <v>105</v>
      </c>
      <c r="G64" s="32">
        <v>1</v>
      </c>
      <c r="H64" s="28"/>
    </row>
    <row r="65" spans="1:8" ht="45">
      <c r="A65" s="29">
        <v>2</v>
      </c>
      <c r="B65" s="35" t="s">
        <v>80</v>
      </c>
      <c r="C65" s="41" t="s">
        <v>81</v>
      </c>
      <c r="D65" s="32" t="s">
        <v>78</v>
      </c>
      <c r="E65" s="32">
        <v>1</v>
      </c>
      <c r="F65" s="32" t="s">
        <v>69</v>
      </c>
      <c r="G65" s="32">
        <f t="shared" ref="G65" si="0">E65</f>
        <v>1</v>
      </c>
      <c r="H65" s="28"/>
    </row>
    <row r="66" spans="1:8" ht="60">
      <c r="A66" s="29">
        <v>3</v>
      </c>
      <c r="B66" s="41" t="s">
        <v>86</v>
      </c>
      <c r="C66" s="41" t="s">
        <v>83</v>
      </c>
      <c r="D66" s="32" t="s">
        <v>78</v>
      </c>
      <c r="E66" s="32">
        <v>1</v>
      </c>
      <c r="F66" s="32" t="s">
        <v>69</v>
      </c>
      <c r="G66" s="32">
        <v>1</v>
      </c>
      <c r="H66" s="33"/>
    </row>
    <row r="67" spans="1:8" ht="45">
      <c r="A67" s="29">
        <v>4</v>
      </c>
      <c r="B67" s="46" t="s">
        <v>106</v>
      </c>
      <c r="C67" s="47" t="s">
        <v>107</v>
      </c>
      <c r="D67" s="32" t="s">
        <v>78</v>
      </c>
      <c r="E67" s="32">
        <v>1</v>
      </c>
      <c r="F67" s="32" t="s">
        <v>69</v>
      </c>
      <c r="G67" s="32">
        <f t="shared" ref="G67" si="1">E67</f>
        <v>1</v>
      </c>
      <c r="H67" s="28"/>
    </row>
    <row r="68" spans="1:8">
      <c r="A68" s="29">
        <v>5</v>
      </c>
      <c r="B68" s="35" t="s">
        <v>92</v>
      </c>
      <c r="C68" s="31" t="s">
        <v>108</v>
      </c>
      <c r="D68" s="32" t="s">
        <v>68</v>
      </c>
      <c r="E68" s="32">
        <v>1</v>
      </c>
      <c r="F68" s="32" t="s">
        <v>69</v>
      </c>
      <c r="G68" s="32">
        <v>15</v>
      </c>
      <c r="H68" s="33"/>
    </row>
    <row r="69" spans="1:8">
      <c r="A69" s="29">
        <v>6</v>
      </c>
      <c r="B69" s="35" t="s">
        <v>95</v>
      </c>
      <c r="C69" s="31" t="s">
        <v>109</v>
      </c>
      <c r="D69" s="32" t="s">
        <v>68</v>
      </c>
      <c r="E69" s="32">
        <v>1</v>
      </c>
      <c r="F69" s="32" t="s">
        <v>69</v>
      </c>
      <c r="G69" s="32">
        <v>32</v>
      </c>
      <c r="H69" s="33"/>
    </row>
    <row r="70" spans="1:8" ht="45">
      <c r="A70" s="29">
        <v>7</v>
      </c>
      <c r="B70" s="35" t="s">
        <v>73</v>
      </c>
      <c r="C70" s="41" t="s">
        <v>74</v>
      </c>
      <c r="D70" s="29" t="s">
        <v>101</v>
      </c>
      <c r="E70" s="32">
        <v>1</v>
      </c>
      <c r="F70" s="32" t="s">
        <v>69</v>
      </c>
      <c r="G70" s="32">
        <v>2</v>
      </c>
      <c r="H70" s="33"/>
    </row>
    <row r="71" spans="1:8" ht="45">
      <c r="A71" s="29">
        <v>8</v>
      </c>
      <c r="B71" s="45" t="s">
        <v>92</v>
      </c>
      <c r="C71" s="41" t="s">
        <v>110</v>
      </c>
      <c r="D71" s="32" t="s">
        <v>68</v>
      </c>
      <c r="E71" s="32">
        <v>1</v>
      </c>
      <c r="F71" s="32" t="s">
        <v>69</v>
      </c>
      <c r="G71" s="32">
        <v>2</v>
      </c>
      <c r="H71" s="33"/>
    </row>
    <row r="72" spans="1:8" ht="30">
      <c r="A72" s="29">
        <v>9</v>
      </c>
      <c r="B72" s="45" t="s">
        <v>111</v>
      </c>
      <c r="C72" s="41" t="s">
        <v>112</v>
      </c>
      <c r="D72" s="32" t="s">
        <v>78</v>
      </c>
      <c r="E72" s="32">
        <v>1</v>
      </c>
      <c r="F72" s="32" t="s">
        <v>69</v>
      </c>
      <c r="G72" s="32">
        <v>2</v>
      </c>
      <c r="H72" s="33"/>
    </row>
    <row r="73" spans="1:8">
      <c r="A73" s="29">
        <v>10</v>
      </c>
      <c r="B73" s="48" t="s">
        <v>102</v>
      </c>
      <c r="C73" s="31" t="s">
        <v>113</v>
      </c>
      <c r="D73" s="32" t="s">
        <v>68</v>
      </c>
      <c r="E73" s="32">
        <v>1</v>
      </c>
      <c r="F73" s="32" t="s">
        <v>69</v>
      </c>
      <c r="G73" s="32">
        <v>6</v>
      </c>
      <c r="H73" s="33"/>
    </row>
    <row r="74" spans="1:8" ht="20.25">
      <c r="A74" s="91" t="s">
        <v>114</v>
      </c>
      <c r="B74" s="92"/>
      <c r="C74" s="92"/>
      <c r="D74" s="92"/>
      <c r="E74" s="92"/>
      <c r="F74" s="92"/>
      <c r="G74" s="92"/>
      <c r="H74" s="92"/>
    </row>
    <row r="75" spans="1:8">
      <c r="A75" s="93" t="s">
        <v>9</v>
      </c>
      <c r="B75" s="75"/>
      <c r="C75" s="75"/>
      <c r="D75" s="75"/>
      <c r="E75" s="75"/>
      <c r="F75" s="75"/>
      <c r="G75" s="75"/>
      <c r="H75" s="75"/>
    </row>
    <row r="76" spans="1:8">
      <c r="A76" s="74" t="s">
        <v>88</v>
      </c>
      <c r="B76" s="75"/>
      <c r="C76" s="75"/>
      <c r="D76" s="75"/>
      <c r="E76" s="75"/>
      <c r="F76" s="75"/>
      <c r="G76" s="75"/>
      <c r="H76" s="75"/>
    </row>
    <row r="77" spans="1:8">
      <c r="A77" s="74" t="s">
        <v>89</v>
      </c>
      <c r="B77" s="75"/>
      <c r="C77" s="75"/>
      <c r="D77" s="75"/>
      <c r="E77" s="75"/>
      <c r="F77" s="75"/>
      <c r="G77" s="75"/>
      <c r="H77" s="75"/>
    </row>
    <row r="78" spans="1:8" ht="15.75" customHeight="1">
      <c r="A78" s="74" t="s">
        <v>8</v>
      </c>
      <c r="B78" s="75"/>
      <c r="C78" s="75"/>
      <c r="D78" s="75"/>
      <c r="E78" s="75"/>
      <c r="F78" s="75"/>
      <c r="G78" s="75"/>
      <c r="H78" s="75"/>
    </row>
    <row r="79" spans="1:8">
      <c r="A79" s="74" t="s">
        <v>104</v>
      </c>
      <c r="B79" s="75"/>
      <c r="C79" s="75"/>
      <c r="D79" s="75"/>
      <c r="E79" s="75"/>
      <c r="F79" s="75"/>
      <c r="G79" s="75"/>
      <c r="H79" s="75"/>
    </row>
    <row r="80" spans="1:8">
      <c r="A80" s="74" t="s">
        <v>39</v>
      </c>
      <c r="B80" s="75"/>
      <c r="C80" s="75"/>
      <c r="D80" s="75"/>
      <c r="E80" s="75"/>
      <c r="F80" s="75"/>
      <c r="G80" s="75"/>
      <c r="H80" s="75"/>
    </row>
    <row r="81" spans="1:8">
      <c r="A81" s="94" t="s">
        <v>91</v>
      </c>
      <c r="B81" s="95"/>
      <c r="C81" s="95"/>
      <c r="D81" s="95"/>
      <c r="E81" s="95"/>
      <c r="F81" s="95"/>
      <c r="G81" s="95"/>
      <c r="H81" s="95"/>
    </row>
    <row r="82" spans="1:8">
      <c r="A82" s="74" t="s">
        <v>64</v>
      </c>
      <c r="B82" s="75"/>
      <c r="C82" s="75"/>
      <c r="D82" s="75"/>
      <c r="E82" s="75"/>
      <c r="F82" s="75"/>
      <c r="G82" s="75"/>
      <c r="H82" s="75"/>
    </row>
    <row r="83" spans="1:8">
      <c r="A83" s="74" t="s">
        <v>65</v>
      </c>
      <c r="B83" s="75"/>
      <c r="C83" s="75"/>
      <c r="D83" s="75"/>
      <c r="E83" s="75"/>
      <c r="F83" s="75"/>
      <c r="G83" s="75"/>
      <c r="H83" s="75"/>
    </row>
    <row r="84" spans="1:8" ht="15" customHeight="1">
      <c r="A84" s="28" t="s">
        <v>6</v>
      </c>
      <c r="B84" s="28" t="s">
        <v>5</v>
      </c>
      <c r="C84" s="28" t="s">
        <v>4</v>
      </c>
      <c r="D84" s="28" t="s">
        <v>3</v>
      </c>
      <c r="E84" s="28" t="s">
        <v>2</v>
      </c>
      <c r="F84" s="28" t="s">
        <v>1</v>
      </c>
      <c r="G84" s="28" t="s">
        <v>0</v>
      </c>
      <c r="H84" s="28" t="s">
        <v>11</v>
      </c>
    </row>
    <row r="85" spans="1:8" ht="15" customHeight="1">
      <c r="A85" s="29">
        <v>1</v>
      </c>
      <c r="B85" s="35" t="s">
        <v>76</v>
      </c>
      <c r="C85" s="37" t="s">
        <v>77</v>
      </c>
      <c r="D85" s="38" t="s">
        <v>78</v>
      </c>
      <c r="E85" s="39">
        <v>1</v>
      </c>
      <c r="F85" s="40" t="s">
        <v>105</v>
      </c>
      <c r="G85" s="32">
        <v>1</v>
      </c>
      <c r="H85" s="28"/>
    </row>
    <row r="86" spans="1:8" ht="15" customHeight="1">
      <c r="A86" s="29">
        <v>2</v>
      </c>
      <c r="B86" s="35" t="s">
        <v>80</v>
      </c>
      <c r="C86" s="41" t="s">
        <v>81</v>
      </c>
      <c r="D86" s="32" t="s">
        <v>78</v>
      </c>
      <c r="E86" s="32">
        <v>1</v>
      </c>
      <c r="F86" s="32" t="s">
        <v>69</v>
      </c>
      <c r="G86" s="32">
        <f t="shared" ref="G86" si="2">E86</f>
        <v>1</v>
      </c>
      <c r="H86" s="28"/>
    </row>
    <row r="87" spans="1:8" ht="15" customHeight="1">
      <c r="A87" s="29">
        <v>3</v>
      </c>
      <c r="B87" s="41" t="s">
        <v>188</v>
      </c>
      <c r="C87" s="41" t="s">
        <v>187</v>
      </c>
      <c r="D87" s="32" t="s">
        <v>78</v>
      </c>
      <c r="E87" s="32">
        <v>1</v>
      </c>
      <c r="F87" s="32" t="s">
        <v>69</v>
      </c>
      <c r="G87" s="32">
        <v>1</v>
      </c>
      <c r="H87" s="33"/>
    </row>
    <row r="88" spans="1:8" ht="15" customHeight="1">
      <c r="A88" s="29">
        <v>4</v>
      </c>
      <c r="B88" s="35" t="s">
        <v>92</v>
      </c>
      <c r="C88" s="31" t="s">
        <v>108</v>
      </c>
      <c r="D88" s="32" t="s">
        <v>68</v>
      </c>
      <c r="E88" s="32">
        <v>1</v>
      </c>
      <c r="F88" s="32" t="s">
        <v>69</v>
      </c>
      <c r="G88" s="32">
        <v>5</v>
      </c>
      <c r="H88" s="33"/>
    </row>
    <row r="89" spans="1:8" ht="15" customHeight="1">
      <c r="A89" s="29">
        <v>5</v>
      </c>
      <c r="B89" s="35" t="s">
        <v>95</v>
      </c>
      <c r="C89" s="31" t="s">
        <v>109</v>
      </c>
      <c r="D89" s="32" t="s">
        <v>68</v>
      </c>
      <c r="E89" s="32">
        <v>1</v>
      </c>
      <c r="F89" s="32" t="s">
        <v>69</v>
      </c>
      <c r="G89" s="32">
        <v>9</v>
      </c>
      <c r="H89" s="33"/>
    </row>
    <row r="90" spans="1:8" ht="15" customHeight="1">
      <c r="A90" s="29">
        <v>6</v>
      </c>
      <c r="B90" s="45" t="s">
        <v>111</v>
      </c>
      <c r="C90" s="41" t="s">
        <v>112</v>
      </c>
      <c r="D90" s="32" t="s">
        <v>78</v>
      </c>
      <c r="E90" s="32">
        <v>1</v>
      </c>
      <c r="F90" s="32" t="s">
        <v>69</v>
      </c>
      <c r="G90" s="32">
        <v>1</v>
      </c>
      <c r="H90" s="33"/>
    </row>
    <row r="91" spans="1:8" ht="15" customHeight="1">
      <c r="A91" s="29">
        <v>7</v>
      </c>
      <c r="B91" s="45" t="s">
        <v>115</v>
      </c>
      <c r="C91" s="41" t="s">
        <v>116</v>
      </c>
      <c r="D91" s="32" t="s">
        <v>78</v>
      </c>
      <c r="E91" s="32">
        <v>1</v>
      </c>
      <c r="F91" s="32" t="s">
        <v>69</v>
      </c>
      <c r="G91" s="32">
        <v>1</v>
      </c>
      <c r="H91" s="33"/>
    </row>
    <row r="92" spans="1:8" ht="15.75" customHeight="1">
      <c r="A92" s="29">
        <v>8</v>
      </c>
      <c r="B92" s="48" t="s">
        <v>102</v>
      </c>
      <c r="C92" s="31" t="s">
        <v>117</v>
      </c>
      <c r="D92" s="32" t="s">
        <v>68</v>
      </c>
      <c r="E92" s="32">
        <v>1</v>
      </c>
      <c r="F92" s="32" t="s">
        <v>69</v>
      </c>
      <c r="G92" s="32">
        <v>1</v>
      </c>
      <c r="H92" s="33"/>
    </row>
    <row r="93" spans="1:8" ht="20.25">
      <c r="A93" s="96" t="s">
        <v>118</v>
      </c>
      <c r="B93" s="97"/>
      <c r="C93" s="97"/>
      <c r="D93" s="97"/>
      <c r="E93" s="97"/>
      <c r="F93" s="97"/>
      <c r="G93" s="97"/>
      <c r="H93" s="98"/>
    </row>
    <row r="94" spans="1:8">
      <c r="A94" s="88" t="s">
        <v>9</v>
      </c>
      <c r="B94" s="89"/>
      <c r="C94" s="89"/>
      <c r="D94" s="89"/>
      <c r="E94" s="89"/>
      <c r="F94" s="89"/>
      <c r="G94" s="89"/>
      <c r="H94" s="90"/>
    </row>
    <row r="95" spans="1:8">
      <c r="A95" s="85" t="s">
        <v>119</v>
      </c>
      <c r="B95" s="86"/>
      <c r="C95" s="86"/>
      <c r="D95" s="86"/>
      <c r="E95" s="86"/>
      <c r="F95" s="86"/>
      <c r="G95" s="86"/>
      <c r="H95" s="87"/>
    </row>
    <row r="96" spans="1:8" ht="15.75" customHeight="1">
      <c r="A96" s="85" t="s">
        <v>61</v>
      </c>
      <c r="B96" s="86"/>
      <c r="C96" s="86"/>
      <c r="D96" s="86"/>
      <c r="E96" s="86"/>
      <c r="F96" s="86"/>
      <c r="G96" s="86"/>
      <c r="H96" s="87"/>
    </row>
    <row r="97" spans="1:8" ht="15.75" customHeight="1">
      <c r="A97" s="85" t="s">
        <v>8</v>
      </c>
      <c r="B97" s="86"/>
      <c r="C97" s="86"/>
      <c r="D97" s="86"/>
      <c r="E97" s="86"/>
      <c r="F97" s="86"/>
      <c r="G97" s="86"/>
      <c r="H97" s="87"/>
    </row>
    <row r="98" spans="1:8" ht="15.75" customHeight="1">
      <c r="A98" s="85" t="s">
        <v>120</v>
      </c>
      <c r="B98" s="86"/>
      <c r="C98" s="86"/>
      <c r="D98" s="86"/>
      <c r="E98" s="86"/>
      <c r="F98" s="86"/>
      <c r="G98" s="86"/>
      <c r="H98" s="87"/>
    </row>
    <row r="99" spans="1:8" ht="15" customHeight="1">
      <c r="A99" s="85" t="s">
        <v>39</v>
      </c>
      <c r="B99" s="86"/>
      <c r="C99" s="86"/>
      <c r="D99" s="86"/>
      <c r="E99" s="86"/>
      <c r="F99" s="86"/>
      <c r="G99" s="86"/>
      <c r="H99" s="87"/>
    </row>
    <row r="100" spans="1:8" ht="15" customHeight="1">
      <c r="A100" s="76" t="s">
        <v>91</v>
      </c>
      <c r="B100" s="77"/>
      <c r="C100" s="77"/>
      <c r="D100" s="77"/>
      <c r="E100" s="77"/>
      <c r="F100" s="77"/>
      <c r="G100" s="77"/>
      <c r="H100" s="78"/>
    </row>
    <row r="101" spans="1:8" ht="15" customHeight="1">
      <c r="A101" s="85" t="s">
        <v>64</v>
      </c>
      <c r="B101" s="86"/>
      <c r="C101" s="86"/>
      <c r="D101" s="86"/>
      <c r="E101" s="86"/>
      <c r="F101" s="86"/>
      <c r="G101" s="86"/>
      <c r="H101" s="87"/>
    </row>
    <row r="102" spans="1:8" ht="15" customHeight="1">
      <c r="A102" s="85" t="s">
        <v>65</v>
      </c>
      <c r="B102" s="86"/>
      <c r="C102" s="86"/>
      <c r="D102" s="86"/>
      <c r="E102" s="86"/>
      <c r="F102" s="86"/>
      <c r="G102" s="86"/>
      <c r="H102" s="87"/>
    </row>
    <row r="103" spans="1:8" ht="15" customHeight="1">
      <c r="A103" s="28" t="s">
        <v>6</v>
      </c>
      <c r="B103" s="28" t="s">
        <v>5</v>
      </c>
      <c r="C103" s="28" t="s">
        <v>4</v>
      </c>
      <c r="D103" s="28" t="s">
        <v>3</v>
      </c>
      <c r="E103" s="28" t="s">
        <v>2</v>
      </c>
      <c r="F103" s="28" t="s">
        <v>1</v>
      </c>
      <c r="G103" s="28" t="s">
        <v>0</v>
      </c>
      <c r="H103" s="28" t="s">
        <v>11</v>
      </c>
    </row>
    <row r="104" spans="1:8" ht="15" customHeight="1">
      <c r="A104" s="29">
        <v>1</v>
      </c>
      <c r="B104" s="35" t="s">
        <v>76</v>
      </c>
      <c r="C104" s="37" t="s">
        <v>77</v>
      </c>
      <c r="D104" s="38" t="s">
        <v>78</v>
      </c>
      <c r="E104" s="39">
        <v>1</v>
      </c>
      <c r="F104" s="40" t="s">
        <v>105</v>
      </c>
      <c r="G104" s="32">
        <v>1</v>
      </c>
      <c r="H104" s="33"/>
    </row>
    <row r="105" spans="1:8" ht="15" customHeight="1">
      <c r="A105" s="29">
        <v>2</v>
      </c>
      <c r="B105" s="35" t="s">
        <v>80</v>
      </c>
      <c r="C105" s="41" t="s">
        <v>81</v>
      </c>
      <c r="D105" s="32" t="s">
        <v>78</v>
      </c>
      <c r="E105" s="32">
        <v>1</v>
      </c>
      <c r="F105" s="32" t="s">
        <v>69</v>
      </c>
      <c r="G105" s="32">
        <f t="shared" ref="G105:G115" si="3">E105</f>
        <v>1</v>
      </c>
      <c r="H105" s="33"/>
    </row>
    <row r="106" spans="1:8" ht="15" customHeight="1">
      <c r="A106" s="29">
        <v>3</v>
      </c>
      <c r="B106" s="41" t="s">
        <v>86</v>
      </c>
      <c r="C106" s="41" t="s">
        <v>83</v>
      </c>
      <c r="D106" s="32" t="s">
        <v>78</v>
      </c>
      <c r="E106" s="32">
        <v>1</v>
      </c>
      <c r="F106" s="32" t="s">
        <v>69</v>
      </c>
      <c r="G106" s="32">
        <v>1</v>
      </c>
      <c r="H106" s="33"/>
    </row>
    <row r="107" spans="1:8" ht="15" customHeight="1">
      <c r="A107" s="29">
        <v>4</v>
      </c>
      <c r="B107" s="46" t="s">
        <v>106</v>
      </c>
      <c r="C107" s="47" t="s">
        <v>107</v>
      </c>
      <c r="D107" s="32" t="s">
        <v>78</v>
      </c>
      <c r="E107" s="32">
        <v>1</v>
      </c>
      <c r="F107" s="32" t="s">
        <v>69</v>
      </c>
      <c r="G107" s="32">
        <f t="shared" si="3"/>
        <v>1</v>
      </c>
      <c r="H107" s="33"/>
    </row>
    <row r="108" spans="1:8" ht="15" customHeight="1">
      <c r="A108" s="29">
        <v>5</v>
      </c>
      <c r="B108" s="46" t="s">
        <v>121</v>
      </c>
      <c r="C108" s="47" t="s">
        <v>122</v>
      </c>
      <c r="D108" s="32" t="s">
        <v>84</v>
      </c>
      <c r="E108" s="32">
        <v>1</v>
      </c>
      <c r="F108" s="32" t="s">
        <v>69</v>
      </c>
      <c r="G108" s="32">
        <f t="shared" si="3"/>
        <v>1</v>
      </c>
      <c r="H108" s="33"/>
    </row>
    <row r="109" spans="1:8" ht="15" customHeight="1">
      <c r="A109" s="29">
        <v>6</v>
      </c>
      <c r="B109" s="46" t="s">
        <v>123</v>
      </c>
      <c r="C109" s="41" t="s">
        <v>124</v>
      </c>
      <c r="D109" s="32" t="s">
        <v>84</v>
      </c>
      <c r="E109" s="32">
        <v>1</v>
      </c>
      <c r="F109" s="32" t="s">
        <v>69</v>
      </c>
      <c r="G109" s="32">
        <f t="shared" si="3"/>
        <v>1</v>
      </c>
      <c r="H109" s="33"/>
    </row>
    <row r="110" spans="1:8" ht="15" customHeight="1">
      <c r="A110" s="29">
        <v>7</v>
      </c>
      <c r="B110" s="49" t="s">
        <v>125</v>
      </c>
      <c r="C110" s="50" t="s">
        <v>126</v>
      </c>
      <c r="D110" s="32" t="s">
        <v>84</v>
      </c>
      <c r="E110" s="32">
        <v>1</v>
      </c>
      <c r="F110" s="32" t="s">
        <v>69</v>
      </c>
      <c r="G110" s="32">
        <f t="shared" si="3"/>
        <v>1</v>
      </c>
      <c r="H110" s="33"/>
    </row>
    <row r="111" spans="1:8" ht="15" customHeight="1">
      <c r="A111" s="29">
        <v>8</v>
      </c>
      <c r="B111" s="46" t="s">
        <v>127</v>
      </c>
      <c r="C111" s="41" t="s">
        <v>128</v>
      </c>
      <c r="D111" s="32" t="s">
        <v>129</v>
      </c>
      <c r="E111" s="32">
        <v>1</v>
      </c>
      <c r="F111" s="32" t="s">
        <v>130</v>
      </c>
      <c r="G111" s="32">
        <v>2</v>
      </c>
      <c r="H111" s="33"/>
    </row>
    <row r="112" spans="1:8" ht="15" customHeight="1">
      <c r="A112" s="29">
        <v>9</v>
      </c>
      <c r="B112" s="35" t="s">
        <v>92</v>
      </c>
      <c r="C112" s="31" t="s">
        <v>131</v>
      </c>
      <c r="D112" s="44" t="s">
        <v>68</v>
      </c>
      <c r="E112" s="44">
        <v>1</v>
      </c>
      <c r="F112" s="32" t="s">
        <v>69</v>
      </c>
      <c r="G112" s="32">
        <f t="shared" si="3"/>
        <v>1</v>
      </c>
      <c r="H112" s="33"/>
    </row>
    <row r="113" spans="1:8" ht="15" customHeight="1">
      <c r="A113" s="29">
        <v>10</v>
      </c>
      <c r="B113" s="35" t="s">
        <v>95</v>
      </c>
      <c r="C113" s="31" t="s">
        <v>132</v>
      </c>
      <c r="D113" s="44" t="s">
        <v>68</v>
      </c>
      <c r="E113" s="44">
        <v>1</v>
      </c>
      <c r="F113" s="32" t="s">
        <v>69</v>
      </c>
      <c r="G113" s="32">
        <f t="shared" si="3"/>
        <v>1</v>
      </c>
      <c r="H113" s="33"/>
    </row>
    <row r="114" spans="1:8" ht="15" customHeight="1">
      <c r="A114" s="29">
        <v>11</v>
      </c>
      <c r="B114" s="35" t="s">
        <v>73</v>
      </c>
      <c r="C114" s="41" t="s">
        <v>184</v>
      </c>
      <c r="D114" s="29" t="s">
        <v>101</v>
      </c>
      <c r="E114" s="32">
        <v>1</v>
      </c>
      <c r="F114" s="32" t="s">
        <v>69</v>
      </c>
      <c r="G114" s="32">
        <v>1</v>
      </c>
      <c r="H114" s="33"/>
    </row>
    <row r="115" spans="1:8" ht="15" customHeight="1">
      <c r="A115" s="29">
        <v>12</v>
      </c>
      <c r="B115" s="51" t="s">
        <v>71</v>
      </c>
      <c r="C115" s="31" t="s">
        <v>133</v>
      </c>
      <c r="D115" s="44" t="s">
        <v>68</v>
      </c>
      <c r="E115" s="52">
        <v>1</v>
      </c>
      <c r="F115" s="52" t="s">
        <v>69</v>
      </c>
      <c r="G115" s="52">
        <f t="shared" si="3"/>
        <v>1</v>
      </c>
      <c r="H115" s="53"/>
    </row>
    <row r="116" spans="1:8" ht="15" customHeight="1">
      <c r="A116" s="79" t="s">
        <v>7</v>
      </c>
      <c r="B116" s="80"/>
      <c r="C116" s="80"/>
      <c r="D116" s="80"/>
      <c r="E116" s="80"/>
      <c r="F116" s="80"/>
      <c r="G116" s="80"/>
      <c r="H116" s="81"/>
    </row>
    <row r="117" spans="1:8" ht="15" customHeight="1">
      <c r="A117" s="28" t="s">
        <v>6</v>
      </c>
      <c r="B117" s="28" t="s">
        <v>5</v>
      </c>
      <c r="C117" s="28" t="s">
        <v>4</v>
      </c>
      <c r="D117" s="28" t="s">
        <v>3</v>
      </c>
      <c r="E117" s="28" t="s">
        <v>2</v>
      </c>
      <c r="F117" s="28" t="s">
        <v>1</v>
      </c>
      <c r="G117" s="28" t="s">
        <v>0</v>
      </c>
      <c r="H117" s="28" t="s">
        <v>11</v>
      </c>
    </row>
    <row r="118" spans="1:8" ht="15" customHeight="1">
      <c r="A118" s="44">
        <v>1</v>
      </c>
      <c r="B118" s="35" t="s">
        <v>134</v>
      </c>
      <c r="C118" s="31" t="s">
        <v>135</v>
      </c>
      <c r="D118" s="32" t="s">
        <v>136</v>
      </c>
      <c r="E118" s="32">
        <v>1</v>
      </c>
      <c r="F118" s="32" t="s">
        <v>69</v>
      </c>
      <c r="G118" s="32">
        <f>E118</f>
        <v>1</v>
      </c>
      <c r="H118" s="33"/>
    </row>
    <row r="119" spans="1:8" ht="15" customHeight="1">
      <c r="A119" s="44">
        <v>2</v>
      </c>
      <c r="B119" s="35" t="s">
        <v>137</v>
      </c>
      <c r="C119" s="31" t="s">
        <v>74</v>
      </c>
      <c r="D119" s="32" t="s">
        <v>136</v>
      </c>
      <c r="E119" s="32">
        <v>1</v>
      </c>
      <c r="F119" s="32" t="s">
        <v>69</v>
      </c>
      <c r="G119" s="32">
        <f>E119</f>
        <v>1</v>
      </c>
      <c r="H119" s="33"/>
    </row>
    <row r="120" spans="1:8" ht="15" customHeight="1">
      <c r="A120" s="44">
        <v>3</v>
      </c>
      <c r="B120" s="35" t="s">
        <v>138</v>
      </c>
      <c r="C120" s="31" t="s">
        <v>139</v>
      </c>
      <c r="D120" s="32" t="s">
        <v>136</v>
      </c>
      <c r="E120" s="32">
        <v>1</v>
      </c>
      <c r="F120" s="32" t="s">
        <v>69</v>
      </c>
      <c r="G120" s="32">
        <v>2</v>
      </c>
      <c r="H120" s="33"/>
    </row>
    <row r="121" spans="1:8" ht="15" customHeight="1">
      <c r="A121" s="44">
        <v>4</v>
      </c>
      <c r="B121" s="35" t="s">
        <v>140</v>
      </c>
      <c r="C121" s="31" t="s">
        <v>141</v>
      </c>
      <c r="D121" s="32" t="s">
        <v>129</v>
      </c>
      <c r="E121" s="44">
        <v>1</v>
      </c>
      <c r="F121" s="32" t="s">
        <v>142</v>
      </c>
      <c r="G121" s="32">
        <v>2</v>
      </c>
      <c r="H121" s="33"/>
    </row>
    <row r="122" spans="1:8" ht="15" customHeight="1">
      <c r="A122" s="44">
        <v>5</v>
      </c>
      <c r="B122" s="35" t="s">
        <v>143</v>
      </c>
      <c r="C122" s="31" t="s">
        <v>189</v>
      </c>
      <c r="D122" s="32" t="s">
        <v>129</v>
      </c>
      <c r="E122" s="44">
        <v>100</v>
      </c>
      <c r="F122" s="32" t="s">
        <v>69</v>
      </c>
      <c r="G122" s="32">
        <f t="shared" ref="G122" si="4">E122</f>
        <v>100</v>
      </c>
      <c r="H122" s="33"/>
    </row>
  </sheetData>
  <mergeCells count="79">
    <mergeCell ref="A116:H116"/>
    <mergeCell ref="A98:H98"/>
    <mergeCell ref="A99:H99"/>
    <mergeCell ref="A100:H100"/>
    <mergeCell ref="A101:H101"/>
    <mergeCell ref="A102:H102"/>
    <mergeCell ref="A93:H93"/>
    <mergeCell ref="A94:H94"/>
    <mergeCell ref="A95:H95"/>
    <mergeCell ref="A96:H96"/>
    <mergeCell ref="A97:H97"/>
    <mergeCell ref="A60:H60"/>
    <mergeCell ref="A61:H61"/>
    <mergeCell ref="A78:H78"/>
    <mergeCell ref="A83:H83"/>
    <mergeCell ref="A62:H62"/>
    <mergeCell ref="A74:H74"/>
    <mergeCell ref="A75:H75"/>
    <mergeCell ref="A76:H76"/>
    <mergeCell ref="A77:H77"/>
    <mergeCell ref="A79:H79"/>
    <mergeCell ref="A80:H80"/>
    <mergeCell ref="A81:H81"/>
    <mergeCell ref="A82:H82"/>
    <mergeCell ref="A59:H59"/>
    <mergeCell ref="A42:H42"/>
    <mergeCell ref="A43:H43"/>
    <mergeCell ref="A44:H44"/>
    <mergeCell ref="A45:H45"/>
    <mergeCell ref="A53:H53"/>
    <mergeCell ref="A54:H54"/>
    <mergeCell ref="A55:H55"/>
    <mergeCell ref="A56:H56"/>
    <mergeCell ref="A57:H57"/>
    <mergeCell ref="A58:H58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B47:B49 C118 B35 C107:C109 B108:B109 B110:C111 B64:C64 B104:C104 C67 B106 B112:B113 B66 B30:C32 B34:C34 B33 B51 B85:C85 B87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opLeftCell="A28" zoomScale="82" zoomScaleNormal="82" workbookViewId="0">
      <selection activeCell="C34" sqref="C34"/>
    </sheetView>
  </sheetViews>
  <sheetFormatPr defaultColWidth="14.42578125" defaultRowHeight="1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>
      <c r="A1" s="101" t="s">
        <v>10</v>
      </c>
      <c r="B1" s="102"/>
      <c r="C1" s="102"/>
      <c r="D1" s="102"/>
      <c r="E1" s="102"/>
      <c r="F1" s="102"/>
      <c r="G1" s="102"/>
      <c r="H1" s="102"/>
    </row>
    <row r="2" spans="1:8" s="9" customFormat="1" ht="20.25">
      <c r="A2" s="66" t="s">
        <v>30</v>
      </c>
      <c r="B2" s="66"/>
      <c r="C2" s="66"/>
      <c r="D2" s="66"/>
      <c r="E2" s="66"/>
      <c r="F2" s="66"/>
      <c r="G2" s="66"/>
      <c r="H2" s="66"/>
    </row>
    <row r="3" spans="1:8" s="9" customFormat="1" ht="20.25">
      <c r="A3" s="67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67"/>
      <c r="C3" s="67"/>
      <c r="D3" s="67"/>
      <c r="E3" s="67"/>
      <c r="F3" s="67"/>
      <c r="G3" s="67"/>
      <c r="H3" s="67"/>
    </row>
    <row r="4" spans="1:8" s="9" customFormat="1" ht="20.25">
      <c r="A4" s="66" t="s">
        <v>31</v>
      </c>
      <c r="B4" s="66"/>
      <c r="C4" s="66"/>
      <c r="D4" s="66"/>
      <c r="E4" s="66"/>
      <c r="F4" s="66"/>
      <c r="G4" s="66"/>
      <c r="H4" s="66"/>
    </row>
    <row r="5" spans="1:8" ht="20.25">
      <c r="A5" s="65" t="str">
        <f>'Информация о Чемпионате'!B3</f>
        <v>Банковское дело</v>
      </c>
      <c r="B5" s="65"/>
      <c r="C5" s="65"/>
      <c r="D5" s="65"/>
      <c r="E5" s="65"/>
      <c r="F5" s="65"/>
      <c r="G5" s="65"/>
      <c r="H5" s="65"/>
    </row>
    <row r="6" spans="1:8">
      <c r="A6" s="61" t="s">
        <v>12</v>
      </c>
      <c r="B6" s="64"/>
      <c r="C6" s="64"/>
      <c r="D6" s="64"/>
      <c r="E6" s="64"/>
      <c r="F6" s="64"/>
      <c r="G6" s="64"/>
      <c r="H6" s="64"/>
    </row>
    <row r="7" spans="1:8" ht="15.75">
      <c r="A7" s="61" t="s">
        <v>28</v>
      </c>
      <c r="B7" s="61"/>
      <c r="C7" s="62" t="str">
        <f>'Информация о Чемпионате'!B5</f>
        <v>Оренбургская область</v>
      </c>
      <c r="D7" s="62"/>
      <c r="E7" s="62"/>
      <c r="F7" s="62"/>
      <c r="G7" s="62"/>
      <c r="H7" s="62"/>
    </row>
    <row r="8" spans="1:8" ht="15.75">
      <c r="A8" s="61" t="s">
        <v>29</v>
      </c>
      <c r="B8" s="61"/>
      <c r="C8" s="61"/>
      <c r="D8" s="62" t="str">
        <f>'Информация о Чемпионате'!B6</f>
        <v>ГАПОУ "Академия сервиса"</v>
      </c>
      <c r="E8" s="62"/>
      <c r="F8" s="62"/>
      <c r="G8" s="62"/>
      <c r="H8" s="62"/>
    </row>
    <row r="9" spans="1:8" ht="15.75">
      <c r="A9" s="61" t="s">
        <v>25</v>
      </c>
      <c r="B9" s="61"/>
      <c r="C9" s="61" t="str">
        <f>'Информация о Чемпионате'!B7</f>
        <v>проспект Гагарина, 13</v>
      </c>
      <c r="D9" s="61"/>
      <c r="E9" s="61"/>
      <c r="F9" s="61"/>
      <c r="G9" s="61"/>
      <c r="H9" s="61"/>
    </row>
    <row r="10" spans="1:8" ht="15.75">
      <c r="A10" s="61" t="s">
        <v>27</v>
      </c>
      <c r="B10" s="61"/>
      <c r="C10" s="61" t="str">
        <f>'Информация о Чемпионате'!B9</f>
        <v>Фейзрахманова Наиля Мансуровна</v>
      </c>
      <c r="D10" s="61"/>
      <c r="E10" s="61" t="str">
        <f>'Информация о Чемпионате'!B10</f>
        <v>f_naila@mail.ru</v>
      </c>
      <c r="F10" s="61"/>
      <c r="G10" s="61">
        <f>'Информация о Чемпионате'!B11</f>
        <v>89854499860</v>
      </c>
      <c r="H10" s="61"/>
    </row>
    <row r="11" spans="1:8" ht="15.75" customHeight="1">
      <c r="A11" s="61" t="s">
        <v>35</v>
      </c>
      <c r="B11" s="61"/>
      <c r="C11" s="61" t="str">
        <f>'Информация о Чемпионате'!B12</f>
        <v>Олейник Влада Андреевна</v>
      </c>
      <c r="D11" s="61"/>
      <c r="E11" s="61" t="str">
        <f>'Информация о Чемпионате'!B13</f>
        <v>wlada_g@mail.ru</v>
      </c>
      <c r="F11" s="61"/>
      <c r="G11" s="61">
        <f>'Информация о Чемпионате'!B14</f>
        <v>89128410180</v>
      </c>
      <c r="H11" s="61"/>
    </row>
    <row r="12" spans="1:8" ht="15.75" customHeight="1">
      <c r="A12" s="61" t="s">
        <v>50</v>
      </c>
      <c r="B12" s="61"/>
      <c r="C12" s="61">
        <f>'Информация о Чемпионате'!B17</f>
        <v>46</v>
      </c>
      <c r="D12" s="61"/>
      <c r="E12" s="61"/>
      <c r="F12" s="61"/>
      <c r="G12" s="61"/>
      <c r="H12" s="61"/>
    </row>
    <row r="13" spans="1:8" ht="15.75">
      <c r="A13" s="61" t="s">
        <v>49</v>
      </c>
      <c r="B13" s="61"/>
      <c r="C13" s="61">
        <f>'Информация о Чемпионате'!B15</f>
        <v>42</v>
      </c>
      <c r="D13" s="61"/>
      <c r="E13" s="61"/>
      <c r="F13" s="61"/>
      <c r="G13" s="61"/>
      <c r="H13" s="61"/>
    </row>
    <row r="14" spans="1:8" ht="15.75">
      <c r="A14" s="61" t="s">
        <v>18</v>
      </c>
      <c r="B14" s="61"/>
      <c r="C14" s="61">
        <f>'Информация о Чемпионате'!B16</f>
        <v>14</v>
      </c>
      <c r="D14" s="61"/>
      <c r="E14" s="61"/>
      <c r="F14" s="61"/>
      <c r="G14" s="61"/>
      <c r="H14" s="61"/>
    </row>
    <row r="15" spans="1:8" ht="15.75">
      <c r="A15" s="61" t="s">
        <v>26</v>
      </c>
      <c r="B15" s="61"/>
      <c r="C15" s="61" t="str">
        <f>'Информация о Чемпионате'!B8</f>
        <v>06.04.2025-13.04.2025</v>
      </c>
      <c r="D15" s="61"/>
      <c r="E15" s="61"/>
      <c r="F15" s="61"/>
      <c r="G15" s="61"/>
      <c r="H15" s="61"/>
    </row>
    <row r="16" spans="1:8" ht="21" thickBot="1">
      <c r="A16" s="99" t="s">
        <v>36</v>
      </c>
      <c r="B16" s="110"/>
      <c r="C16" s="110"/>
      <c r="D16" s="110"/>
      <c r="E16" s="110"/>
      <c r="F16" s="110"/>
      <c r="G16" s="110"/>
      <c r="H16" s="110"/>
    </row>
    <row r="17" spans="1:8">
      <c r="A17" s="71" t="s">
        <v>9</v>
      </c>
      <c r="B17" s="72"/>
      <c r="C17" s="72"/>
      <c r="D17" s="72"/>
      <c r="E17" s="72"/>
      <c r="F17" s="72"/>
      <c r="G17" s="72"/>
      <c r="H17" s="73"/>
    </row>
    <row r="18" spans="1:8" ht="15" customHeight="1">
      <c r="A18" s="103" t="s">
        <v>144</v>
      </c>
      <c r="B18" s="104"/>
      <c r="C18" s="104"/>
      <c r="D18" s="104"/>
      <c r="E18" s="104"/>
      <c r="F18" s="104"/>
      <c r="G18" s="104"/>
      <c r="H18" s="105"/>
    </row>
    <row r="19" spans="1:8" ht="15" customHeight="1">
      <c r="A19" s="103" t="s">
        <v>89</v>
      </c>
      <c r="B19" s="104"/>
      <c r="C19" s="104"/>
      <c r="D19" s="104"/>
      <c r="E19" s="104"/>
      <c r="F19" s="104"/>
      <c r="G19" s="104"/>
      <c r="H19" s="105"/>
    </row>
    <row r="20" spans="1:8" ht="15" customHeight="1">
      <c r="A20" s="103" t="s">
        <v>145</v>
      </c>
      <c r="B20" s="104"/>
      <c r="C20" s="104"/>
      <c r="D20" s="104"/>
      <c r="E20" s="104"/>
      <c r="F20" s="104"/>
      <c r="G20" s="104"/>
      <c r="H20" s="105"/>
    </row>
    <row r="21" spans="1:8" ht="15" customHeight="1">
      <c r="A21" s="103" t="s">
        <v>146</v>
      </c>
      <c r="B21" s="104"/>
      <c r="C21" s="104"/>
      <c r="D21" s="104"/>
      <c r="E21" s="104"/>
      <c r="F21" s="104"/>
      <c r="G21" s="104"/>
      <c r="H21" s="105"/>
    </row>
    <row r="22" spans="1:8" ht="15" customHeight="1">
      <c r="A22" s="103" t="s">
        <v>39</v>
      </c>
      <c r="B22" s="104"/>
      <c r="C22" s="104"/>
      <c r="D22" s="104"/>
      <c r="E22" s="104"/>
      <c r="F22" s="104"/>
      <c r="G22" s="104"/>
      <c r="H22" s="105"/>
    </row>
    <row r="23" spans="1:8" ht="15" customHeight="1">
      <c r="A23" s="111" t="s">
        <v>91</v>
      </c>
      <c r="B23" s="112"/>
      <c r="C23" s="112"/>
      <c r="D23" s="112"/>
      <c r="E23" s="112"/>
      <c r="F23" s="112"/>
      <c r="G23" s="112"/>
      <c r="H23" s="113"/>
    </row>
    <row r="24" spans="1:8" ht="15" customHeight="1">
      <c r="A24" s="103" t="s">
        <v>64</v>
      </c>
      <c r="B24" s="104"/>
      <c r="C24" s="104"/>
      <c r="D24" s="104"/>
      <c r="E24" s="104"/>
      <c r="F24" s="104"/>
      <c r="G24" s="104"/>
      <c r="H24" s="105"/>
    </row>
    <row r="25" spans="1:8" ht="15.75" customHeight="1" thickBot="1">
      <c r="A25" s="106" t="s">
        <v>65</v>
      </c>
      <c r="B25" s="107"/>
      <c r="C25" s="107"/>
      <c r="D25" s="107"/>
      <c r="E25" s="107"/>
      <c r="F25" s="108"/>
      <c r="G25" s="108"/>
      <c r="H25" s="109"/>
    </row>
    <row r="26" spans="1:8" ht="60">
      <c r="A26" s="57" t="s">
        <v>6</v>
      </c>
      <c r="B26" s="28" t="s">
        <v>5</v>
      </c>
      <c r="C26" s="28" t="s">
        <v>4</v>
      </c>
      <c r="D26" s="28" t="s">
        <v>3</v>
      </c>
      <c r="E26" s="28" t="s">
        <v>2</v>
      </c>
      <c r="F26" s="58" t="s">
        <v>1</v>
      </c>
      <c r="G26" s="2" t="s">
        <v>0</v>
      </c>
      <c r="H26" s="2" t="s">
        <v>11</v>
      </c>
    </row>
    <row r="27" spans="1:8" ht="405">
      <c r="A27" s="29">
        <v>1</v>
      </c>
      <c r="B27" s="59" t="s">
        <v>76</v>
      </c>
      <c r="C27" s="60" t="s">
        <v>77</v>
      </c>
      <c r="D27" s="38" t="s">
        <v>78</v>
      </c>
      <c r="E27" s="39">
        <v>1</v>
      </c>
      <c r="F27" s="40" t="s">
        <v>105</v>
      </c>
      <c r="G27" s="32">
        <v>14</v>
      </c>
      <c r="H27" s="54"/>
    </row>
    <row r="28" spans="1:8" ht="45">
      <c r="A28" s="55">
        <v>4</v>
      </c>
      <c r="B28" s="35" t="s">
        <v>80</v>
      </c>
      <c r="C28" s="41" t="s">
        <v>81</v>
      </c>
      <c r="D28" s="38" t="s">
        <v>78</v>
      </c>
      <c r="E28" s="39">
        <v>1</v>
      </c>
      <c r="F28" s="40" t="s">
        <v>105</v>
      </c>
      <c r="G28" s="54">
        <v>14</v>
      </c>
      <c r="H28" s="54"/>
    </row>
    <row r="29" spans="1:8" ht="75">
      <c r="A29" s="55">
        <v>7</v>
      </c>
      <c r="B29" s="46" t="s">
        <v>147</v>
      </c>
      <c r="C29" s="41" t="s">
        <v>148</v>
      </c>
      <c r="D29" s="38" t="s">
        <v>78</v>
      </c>
      <c r="E29" s="39">
        <v>1</v>
      </c>
      <c r="F29" s="40" t="s">
        <v>149</v>
      </c>
      <c r="G29" s="54">
        <v>7</v>
      </c>
      <c r="H29" s="54"/>
    </row>
    <row r="30" spans="1:8" ht="60">
      <c r="A30" s="29">
        <v>4</v>
      </c>
      <c r="B30" s="41" t="s">
        <v>86</v>
      </c>
      <c r="C30" s="41" t="s">
        <v>83</v>
      </c>
      <c r="D30" s="32" t="s">
        <v>78</v>
      </c>
      <c r="E30" s="32">
        <v>1</v>
      </c>
      <c r="F30" s="32" t="s">
        <v>69</v>
      </c>
      <c r="G30" s="32">
        <v>14</v>
      </c>
      <c r="H30" s="54"/>
    </row>
    <row r="31" spans="1:8" ht="30">
      <c r="A31" s="55">
        <v>8</v>
      </c>
      <c r="B31" s="35" t="s">
        <v>150</v>
      </c>
      <c r="C31" s="31" t="s">
        <v>151</v>
      </c>
      <c r="D31" s="29" t="s">
        <v>152</v>
      </c>
      <c r="E31" s="39">
        <v>1</v>
      </c>
      <c r="F31" s="40" t="s">
        <v>105</v>
      </c>
      <c r="G31" s="54">
        <v>14</v>
      </c>
      <c r="H31" s="54"/>
    </row>
    <row r="32" spans="1:8" ht="45">
      <c r="A32" s="55">
        <v>9</v>
      </c>
      <c r="B32" s="35" t="s">
        <v>92</v>
      </c>
      <c r="C32" s="31" t="s">
        <v>153</v>
      </c>
      <c r="D32" s="29" t="s">
        <v>68</v>
      </c>
      <c r="E32" s="39">
        <v>1</v>
      </c>
      <c r="F32" s="40" t="s">
        <v>105</v>
      </c>
      <c r="G32" s="54">
        <v>14</v>
      </c>
      <c r="H32" s="54"/>
    </row>
    <row r="33" spans="1:8" ht="30">
      <c r="A33" s="55">
        <v>10</v>
      </c>
      <c r="B33" s="35" t="s">
        <v>95</v>
      </c>
      <c r="C33" s="31" t="s">
        <v>154</v>
      </c>
      <c r="D33" s="29" t="s">
        <v>68</v>
      </c>
      <c r="E33" s="39">
        <v>1</v>
      </c>
      <c r="F33" s="40" t="s">
        <v>105</v>
      </c>
      <c r="G33" s="54">
        <v>14</v>
      </c>
      <c r="H33" s="54"/>
    </row>
    <row r="34" spans="1:8" ht="30">
      <c r="A34" s="55">
        <v>11</v>
      </c>
      <c r="B34" s="35" t="s">
        <v>73</v>
      </c>
      <c r="C34" s="41" t="s">
        <v>184</v>
      </c>
      <c r="D34" s="29" t="s">
        <v>75</v>
      </c>
      <c r="E34" s="39">
        <v>1</v>
      </c>
      <c r="F34" s="40" t="s">
        <v>155</v>
      </c>
      <c r="G34" s="54">
        <v>14</v>
      </c>
      <c r="H34" s="54"/>
    </row>
    <row r="35" spans="1:8" ht="20.25">
      <c r="A35" s="99" t="s">
        <v>7</v>
      </c>
      <c r="B35" s="100"/>
      <c r="C35" s="100"/>
      <c r="D35" s="100"/>
      <c r="E35" s="100"/>
      <c r="F35" s="100"/>
      <c r="G35" s="100"/>
      <c r="H35" s="100"/>
    </row>
    <row r="36" spans="1:8" ht="60">
      <c r="A36" s="2" t="s">
        <v>6</v>
      </c>
      <c r="B36" s="2" t="s">
        <v>5</v>
      </c>
      <c r="C36" s="2" t="s">
        <v>4</v>
      </c>
      <c r="D36" s="2" t="s">
        <v>3</v>
      </c>
      <c r="E36" s="2" t="s">
        <v>2</v>
      </c>
      <c r="F36" s="2" t="s">
        <v>1</v>
      </c>
      <c r="G36" s="2" t="s">
        <v>0</v>
      </c>
      <c r="H36" s="2" t="s">
        <v>11</v>
      </c>
    </row>
    <row r="37" spans="1:8">
      <c r="A37" s="44"/>
      <c r="B37" s="35" t="s">
        <v>156</v>
      </c>
      <c r="C37" s="31"/>
      <c r="D37" s="32"/>
      <c r="E37" s="32"/>
      <c r="F37" s="32"/>
      <c r="G37" s="32"/>
      <c r="H37" s="56"/>
    </row>
  </sheetData>
  <mergeCells count="39">
    <mergeCell ref="A19:H19"/>
    <mergeCell ref="A24:H24"/>
    <mergeCell ref="A25:H25"/>
    <mergeCell ref="A16:H16"/>
    <mergeCell ref="A23:H23"/>
    <mergeCell ref="A18:H18"/>
    <mergeCell ref="A22:H22"/>
    <mergeCell ref="A35:H35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B30 B27:C27 C37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topLeftCell="A25" zoomScaleNormal="160" workbookViewId="0">
      <selection activeCell="C37" sqref="C37"/>
    </sheetView>
  </sheetViews>
  <sheetFormatPr defaultColWidth="14.42578125" defaultRowHeight="1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>
      <c r="A1" s="101" t="s">
        <v>10</v>
      </c>
      <c r="B1" s="102"/>
      <c r="C1" s="102"/>
      <c r="D1" s="102"/>
      <c r="E1" s="102"/>
      <c r="F1" s="102"/>
      <c r="G1" s="102"/>
      <c r="H1" s="102"/>
    </row>
    <row r="2" spans="1:8" s="9" customFormat="1" ht="20.25">
      <c r="A2" s="66" t="s">
        <v>30</v>
      </c>
      <c r="B2" s="66"/>
      <c r="C2" s="66"/>
      <c r="D2" s="66"/>
      <c r="E2" s="66"/>
      <c r="F2" s="66"/>
      <c r="G2" s="66"/>
      <c r="H2" s="66"/>
    </row>
    <row r="3" spans="1:8" s="9" customFormat="1" ht="20.25">
      <c r="A3" s="67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67"/>
      <c r="C3" s="67"/>
      <c r="D3" s="67"/>
      <c r="E3" s="67"/>
      <c r="F3" s="67"/>
      <c r="G3" s="67"/>
      <c r="H3" s="67"/>
    </row>
    <row r="4" spans="1:8" s="9" customFormat="1" ht="20.25">
      <c r="A4" s="66" t="s">
        <v>31</v>
      </c>
      <c r="B4" s="66"/>
      <c r="C4" s="66"/>
      <c r="D4" s="66"/>
      <c r="E4" s="66"/>
      <c r="F4" s="66"/>
      <c r="G4" s="66"/>
      <c r="H4" s="66"/>
    </row>
    <row r="5" spans="1:8" ht="20.25">
      <c r="A5" s="65" t="str">
        <f>'Информация о Чемпионате'!B3</f>
        <v>Банковское дело</v>
      </c>
      <c r="B5" s="65"/>
      <c r="C5" s="65"/>
      <c r="D5" s="65"/>
      <c r="E5" s="65"/>
      <c r="F5" s="65"/>
      <c r="G5" s="65"/>
      <c r="H5" s="65"/>
    </row>
    <row r="6" spans="1:8">
      <c r="A6" s="61" t="s">
        <v>12</v>
      </c>
      <c r="B6" s="64"/>
      <c r="C6" s="64"/>
      <c r="D6" s="64"/>
      <c r="E6" s="64"/>
      <c r="F6" s="64"/>
      <c r="G6" s="64"/>
      <c r="H6" s="64"/>
    </row>
    <row r="7" spans="1:8" ht="15.75">
      <c r="A7" s="61" t="s">
        <v>28</v>
      </c>
      <c r="B7" s="61"/>
      <c r="C7" s="62" t="str">
        <f>'Информация о Чемпионате'!B5</f>
        <v>Оренбургская область</v>
      </c>
      <c r="D7" s="62"/>
      <c r="E7" s="62"/>
      <c r="F7" s="62"/>
      <c r="G7" s="62"/>
      <c r="H7" s="62"/>
    </row>
    <row r="8" spans="1:8" ht="15.75">
      <c r="A8" s="61" t="s">
        <v>29</v>
      </c>
      <c r="B8" s="61"/>
      <c r="C8" s="61"/>
      <c r="D8" s="62" t="str">
        <f>'Информация о Чемпионате'!B6</f>
        <v>ГАПОУ "Академия сервиса"</v>
      </c>
      <c r="E8" s="62"/>
      <c r="F8" s="62"/>
      <c r="G8" s="62"/>
      <c r="H8" s="62"/>
    </row>
    <row r="9" spans="1:8" ht="15.75">
      <c r="A9" s="61" t="s">
        <v>25</v>
      </c>
      <c r="B9" s="61"/>
      <c r="C9" s="61" t="str">
        <f>'Информация о Чемпионате'!B7</f>
        <v>проспект Гагарина, 13</v>
      </c>
      <c r="D9" s="61"/>
      <c r="E9" s="61"/>
      <c r="F9" s="61"/>
      <c r="G9" s="61"/>
      <c r="H9" s="61"/>
    </row>
    <row r="10" spans="1:8" ht="15.75">
      <c r="A10" s="61" t="s">
        <v>27</v>
      </c>
      <c r="B10" s="61"/>
      <c r="C10" s="61" t="str">
        <f>'Информация о Чемпионате'!B9</f>
        <v>Фейзрахманова Наиля Мансуровна</v>
      </c>
      <c r="D10" s="61"/>
      <c r="E10" s="61" t="str">
        <f>'Информация о Чемпионате'!B10</f>
        <v>f_naila@mail.ru</v>
      </c>
      <c r="F10" s="61"/>
      <c r="G10" s="61">
        <f>'Информация о Чемпионате'!B11</f>
        <v>89854499860</v>
      </c>
      <c r="H10" s="61"/>
    </row>
    <row r="11" spans="1:8" ht="15.75" customHeight="1">
      <c r="A11" s="61" t="s">
        <v>35</v>
      </c>
      <c r="B11" s="61"/>
      <c r="C11" s="61" t="str">
        <f>'Информация о Чемпионате'!B12</f>
        <v>Олейник Влада Андреевна</v>
      </c>
      <c r="D11" s="61"/>
      <c r="E11" s="61" t="str">
        <f>'Информация о Чемпионате'!B13</f>
        <v>wlada_g@mail.ru</v>
      </c>
      <c r="F11" s="61"/>
      <c r="G11" s="61">
        <f>'Информация о Чемпионате'!B14</f>
        <v>89128410180</v>
      </c>
      <c r="H11" s="61"/>
    </row>
    <row r="12" spans="1:8" ht="15.75" customHeight="1">
      <c r="A12" s="61" t="s">
        <v>50</v>
      </c>
      <c r="B12" s="61"/>
      <c r="C12" s="61">
        <f>'Информация о Чемпионате'!B17</f>
        <v>46</v>
      </c>
      <c r="D12" s="61"/>
      <c r="E12" s="61"/>
      <c r="F12" s="61"/>
      <c r="G12" s="61"/>
      <c r="H12" s="61"/>
    </row>
    <row r="13" spans="1:8" ht="15.75">
      <c r="A13" s="61" t="s">
        <v>49</v>
      </c>
      <c r="B13" s="61"/>
      <c r="C13" s="61">
        <f>'Информация о Чемпионате'!B15</f>
        <v>42</v>
      </c>
      <c r="D13" s="61"/>
      <c r="E13" s="61"/>
      <c r="F13" s="61"/>
      <c r="G13" s="61"/>
      <c r="H13" s="61"/>
    </row>
    <row r="14" spans="1:8" ht="15.75">
      <c r="A14" s="61" t="s">
        <v>18</v>
      </c>
      <c r="B14" s="61"/>
      <c r="C14" s="61">
        <f>'Информация о Чемпионате'!B16</f>
        <v>14</v>
      </c>
      <c r="D14" s="61"/>
      <c r="E14" s="61"/>
      <c r="F14" s="61"/>
      <c r="G14" s="61"/>
      <c r="H14" s="61"/>
    </row>
    <row r="15" spans="1:8" ht="15.75">
      <c r="A15" s="61" t="s">
        <v>26</v>
      </c>
      <c r="B15" s="61"/>
      <c r="C15" s="61" t="str">
        <f>'Информация о Чемпионате'!B8</f>
        <v>06.04.2025-13.04.2025</v>
      </c>
      <c r="D15" s="61"/>
      <c r="E15" s="61"/>
      <c r="F15" s="61"/>
      <c r="G15" s="61"/>
      <c r="H15" s="61"/>
    </row>
    <row r="16" spans="1:8" ht="20.25">
      <c r="A16" s="99" t="s">
        <v>13</v>
      </c>
      <c r="B16" s="110"/>
      <c r="C16" s="110"/>
      <c r="D16" s="110"/>
      <c r="E16" s="110"/>
      <c r="F16" s="110"/>
      <c r="G16" s="110"/>
      <c r="H16" s="110"/>
    </row>
    <row r="17" spans="1:8" ht="60">
      <c r="A17" s="2" t="s">
        <v>6</v>
      </c>
      <c r="B17" s="2" t="s">
        <v>5</v>
      </c>
      <c r="C17" s="3" t="s">
        <v>4</v>
      </c>
      <c r="D17" s="5" t="s">
        <v>3</v>
      </c>
      <c r="E17" s="5" t="s">
        <v>2</v>
      </c>
      <c r="F17" s="5" t="s">
        <v>1</v>
      </c>
      <c r="G17" s="5" t="s">
        <v>0</v>
      </c>
      <c r="H17" s="2" t="s">
        <v>11</v>
      </c>
    </row>
    <row r="18" spans="1:8">
      <c r="A18" s="31">
        <v>1</v>
      </c>
      <c r="B18" s="31" t="s">
        <v>157</v>
      </c>
      <c r="C18" s="31" t="s">
        <v>158</v>
      </c>
      <c r="D18" s="31" t="s">
        <v>129</v>
      </c>
      <c r="E18" s="44">
        <v>1</v>
      </c>
      <c r="F18" s="44" t="s">
        <v>159</v>
      </c>
      <c r="G18" s="44">
        <v>14</v>
      </c>
      <c r="H18" s="31"/>
    </row>
    <row r="19" spans="1:8">
      <c r="A19" s="31">
        <v>2</v>
      </c>
      <c r="B19" s="31" t="s">
        <v>160</v>
      </c>
      <c r="C19" s="31" t="s">
        <v>161</v>
      </c>
      <c r="D19" s="31" t="s">
        <v>129</v>
      </c>
      <c r="E19" s="44">
        <v>2</v>
      </c>
      <c r="F19" s="44" t="s">
        <v>159</v>
      </c>
      <c r="G19" s="44">
        <v>28</v>
      </c>
      <c r="H19" s="31"/>
    </row>
    <row r="20" spans="1:8" ht="30">
      <c r="A20" s="31">
        <v>2</v>
      </c>
      <c r="B20" s="31" t="s">
        <v>162</v>
      </c>
      <c r="C20" s="31" t="s">
        <v>163</v>
      </c>
      <c r="D20" s="31" t="s">
        <v>129</v>
      </c>
      <c r="E20" s="44">
        <v>1</v>
      </c>
      <c r="F20" s="44" t="s">
        <v>159</v>
      </c>
      <c r="G20" s="44">
        <v>14</v>
      </c>
      <c r="H20" s="31"/>
    </row>
    <row r="21" spans="1:8">
      <c r="A21" s="31">
        <v>4</v>
      </c>
      <c r="B21" s="31" t="s">
        <v>164</v>
      </c>
      <c r="C21" s="31" t="s">
        <v>165</v>
      </c>
      <c r="D21" s="31" t="s">
        <v>129</v>
      </c>
      <c r="E21" s="44">
        <v>1</v>
      </c>
      <c r="F21" s="44" t="s">
        <v>159</v>
      </c>
      <c r="G21" s="44">
        <v>14</v>
      </c>
      <c r="H21" s="31"/>
    </row>
    <row r="22" spans="1:8" ht="30">
      <c r="A22" s="31">
        <v>5</v>
      </c>
      <c r="B22" s="31" t="s">
        <v>166</v>
      </c>
      <c r="C22" s="31" t="s">
        <v>167</v>
      </c>
      <c r="D22" s="31" t="s">
        <v>129</v>
      </c>
      <c r="E22" s="44">
        <v>15</v>
      </c>
      <c r="F22" s="44" t="s">
        <v>159</v>
      </c>
      <c r="G22" s="44">
        <v>210</v>
      </c>
      <c r="H22" s="31"/>
    </row>
    <row r="23" spans="1:8" ht="30">
      <c r="A23" s="31">
        <v>6</v>
      </c>
      <c r="B23" s="31" t="s">
        <v>168</v>
      </c>
      <c r="C23" s="31" t="s">
        <v>169</v>
      </c>
      <c r="D23" s="31" t="s">
        <v>129</v>
      </c>
      <c r="E23" s="44">
        <v>1</v>
      </c>
      <c r="F23" s="44" t="s">
        <v>159</v>
      </c>
      <c r="G23" s="44">
        <v>14</v>
      </c>
      <c r="H23" s="31"/>
    </row>
    <row r="24" spans="1:8" ht="30">
      <c r="A24" s="31">
        <v>7</v>
      </c>
      <c r="B24" s="31" t="s">
        <v>170</v>
      </c>
      <c r="C24" s="31" t="s">
        <v>171</v>
      </c>
      <c r="D24" s="31" t="s">
        <v>129</v>
      </c>
      <c r="E24" s="44">
        <v>0.5</v>
      </c>
      <c r="F24" s="44" t="s">
        <v>172</v>
      </c>
      <c r="G24" s="44">
        <v>7</v>
      </c>
      <c r="H24" s="31"/>
    </row>
    <row r="25" spans="1:8" ht="45">
      <c r="A25" s="31">
        <v>8</v>
      </c>
      <c r="B25" s="31" t="s">
        <v>173</v>
      </c>
      <c r="C25" s="31" t="s">
        <v>174</v>
      </c>
      <c r="D25" s="31" t="s">
        <v>129</v>
      </c>
      <c r="E25" s="44">
        <v>3</v>
      </c>
      <c r="F25" s="44" t="s">
        <v>159</v>
      </c>
      <c r="G25" s="44">
        <v>42</v>
      </c>
      <c r="H25" s="31"/>
    </row>
    <row r="26" spans="1:8" ht="20.25">
      <c r="A26" s="114" t="s">
        <v>14</v>
      </c>
      <c r="B26" s="115"/>
      <c r="C26" s="115"/>
      <c r="D26" s="115"/>
      <c r="E26" s="115"/>
      <c r="F26" s="115"/>
      <c r="G26" s="115"/>
      <c r="H26" s="116"/>
    </row>
    <row r="27" spans="1:8" ht="60">
      <c r="A27" s="4" t="s">
        <v>6</v>
      </c>
      <c r="B27" s="3" t="s">
        <v>5</v>
      </c>
      <c r="C27" s="3" t="s">
        <v>4</v>
      </c>
      <c r="D27" s="4" t="s">
        <v>3</v>
      </c>
      <c r="E27" s="4" t="s">
        <v>2</v>
      </c>
      <c r="F27" s="4" t="s">
        <v>1</v>
      </c>
      <c r="G27" s="4" t="s">
        <v>0</v>
      </c>
      <c r="H27" s="4" t="s">
        <v>11</v>
      </c>
    </row>
    <row r="28" spans="1:8">
      <c r="A28" s="31">
        <v>1</v>
      </c>
      <c r="B28" s="31" t="s">
        <v>175</v>
      </c>
      <c r="C28" s="31" t="s">
        <v>161</v>
      </c>
      <c r="D28" s="31" t="s">
        <v>129</v>
      </c>
      <c r="E28" s="44">
        <v>1</v>
      </c>
      <c r="F28" s="44" t="s">
        <v>69</v>
      </c>
      <c r="G28" s="44">
        <v>32</v>
      </c>
      <c r="H28" s="31"/>
    </row>
    <row r="29" spans="1:8" ht="30">
      <c r="A29" s="31">
        <v>2</v>
      </c>
      <c r="B29" s="31" t="s">
        <v>162</v>
      </c>
      <c r="C29" s="31" t="s">
        <v>176</v>
      </c>
      <c r="D29" s="31" t="s">
        <v>129</v>
      </c>
      <c r="E29" s="44">
        <v>1</v>
      </c>
      <c r="F29" s="44" t="s">
        <v>69</v>
      </c>
      <c r="G29" s="44">
        <v>18</v>
      </c>
      <c r="H29" s="31"/>
    </row>
    <row r="30" spans="1:8">
      <c r="A30" s="31">
        <v>3</v>
      </c>
      <c r="B30" s="31" t="s">
        <v>164</v>
      </c>
      <c r="C30" s="31" t="s">
        <v>165</v>
      </c>
      <c r="D30" s="31" t="s">
        <v>129</v>
      </c>
      <c r="E30" s="44">
        <v>1</v>
      </c>
      <c r="F30" s="44" t="s">
        <v>69</v>
      </c>
      <c r="G30" s="44">
        <v>18</v>
      </c>
      <c r="H30" s="31"/>
    </row>
    <row r="31" spans="1:8">
      <c r="A31" s="31">
        <v>4</v>
      </c>
      <c r="B31" s="31" t="s">
        <v>177</v>
      </c>
      <c r="C31" s="31" t="s">
        <v>171</v>
      </c>
      <c r="D31" s="31" t="s">
        <v>129</v>
      </c>
      <c r="E31" s="44">
        <v>5</v>
      </c>
      <c r="F31" s="44" t="s">
        <v>178</v>
      </c>
      <c r="G31" s="44">
        <v>15</v>
      </c>
      <c r="H31" s="31"/>
    </row>
    <row r="32" spans="1:8" s="8" customFormat="1" ht="30">
      <c r="A32" s="31">
        <v>5</v>
      </c>
      <c r="B32" s="31" t="s">
        <v>166</v>
      </c>
      <c r="C32" s="31" t="s">
        <v>167</v>
      </c>
      <c r="D32" s="31" t="s">
        <v>129</v>
      </c>
      <c r="E32" s="44">
        <v>25</v>
      </c>
      <c r="F32" s="44" t="s">
        <v>69</v>
      </c>
      <c r="G32" s="44">
        <v>300</v>
      </c>
      <c r="H32" s="31"/>
    </row>
    <row r="33" spans="1:8" s="8" customFormat="1">
      <c r="A33" s="31">
        <v>6</v>
      </c>
      <c r="B33" s="31" t="s">
        <v>179</v>
      </c>
      <c r="C33" s="31" t="s">
        <v>180</v>
      </c>
      <c r="D33" s="31" t="s">
        <v>129</v>
      </c>
      <c r="E33" s="44">
        <v>1</v>
      </c>
      <c r="F33" s="44" t="s">
        <v>69</v>
      </c>
      <c r="G33" s="44">
        <v>3</v>
      </c>
      <c r="H33" s="31"/>
    </row>
    <row r="34" spans="1:8" s="8" customFormat="1" ht="90">
      <c r="A34" s="31">
        <v>7</v>
      </c>
      <c r="B34" s="31" t="s">
        <v>181</v>
      </c>
      <c r="C34" s="31" t="s">
        <v>182</v>
      </c>
      <c r="D34" s="31" t="s">
        <v>129</v>
      </c>
      <c r="E34" s="44">
        <v>1</v>
      </c>
      <c r="F34" s="44" t="s">
        <v>69</v>
      </c>
      <c r="G34" s="44">
        <v>3</v>
      </c>
      <c r="H34" s="31"/>
    </row>
    <row r="35" spans="1:8" ht="20.25">
      <c r="A35" s="99" t="s">
        <v>7</v>
      </c>
      <c r="B35" s="110"/>
      <c r="C35" s="110"/>
      <c r="D35" s="64"/>
      <c r="E35" s="64"/>
      <c r="F35" s="64"/>
      <c r="G35" s="64"/>
      <c r="H35" s="110"/>
    </row>
    <row r="36" spans="1:8" ht="60">
      <c r="A36" s="2" t="s">
        <v>6</v>
      </c>
      <c r="B36" s="2" t="s">
        <v>5</v>
      </c>
      <c r="C36" s="2" t="s">
        <v>4</v>
      </c>
      <c r="D36" s="2" t="s">
        <v>3</v>
      </c>
      <c r="E36" s="2" t="s">
        <v>2</v>
      </c>
      <c r="F36" s="2" t="s">
        <v>1</v>
      </c>
      <c r="G36" s="2" t="s">
        <v>0</v>
      </c>
      <c r="H36" s="2" t="s">
        <v>11</v>
      </c>
    </row>
    <row r="37" spans="1:8">
      <c r="A37" s="22">
        <v>1</v>
      </c>
      <c r="B37" s="7"/>
      <c r="C37" s="7"/>
      <c r="D37" s="7"/>
      <c r="E37" s="6"/>
      <c r="F37" s="6"/>
      <c r="G37" s="6"/>
      <c r="H37" s="23"/>
    </row>
    <row r="38" spans="1:8">
      <c r="A38" s="20">
        <v>2</v>
      </c>
      <c r="B38" s="7"/>
      <c r="C38" s="7"/>
      <c r="D38" s="7"/>
      <c r="E38" s="6"/>
      <c r="F38" s="6"/>
      <c r="G38" s="6"/>
      <c r="H38" s="23"/>
    </row>
  </sheetData>
  <mergeCells count="31">
    <mergeCell ref="A26:H26"/>
    <mergeCell ref="A35:H35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1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C34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zoomScale="87" zoomScaleNormal="87" workbookViewId="0">
      <selection activeCell="E21" sqref="E21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17" t="s">
        <v>10</v>
      </c>
      <c r="B1" s="118"/>
      <c r="C1" s="118"/>
      <c r="D1" s="118"/>
      <c r="E1" s="118"/>
      <c r="F1" s="118"/>
      <c r="G1" s="118"/>
    </row>
    <row r="2" spans="1:8" s="9" customFormat="1" ht="20.25">
      <c r="A2" s="66" t="s">
        <v>30</v>
      </c>
      <c r="B2" s="66"/>
      <c r="C2" s="66"/>
      <c r="D2" s="66"/>
      <c r="E2" s="66"/>
      <c r="F2" s="66"/>
      <c r="G2" s="66"/>
      <c r="H2" s="17"/>
    </row>
    <row r="3" spans="1:8" s="9" customFormat="1" ht="20.25">
      <c r="A3" s="67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67"/>
      <c r="C3" s="67"/>
      <c r="D3" s="67"/>
      <c r="E3" s="67"/>
      <c r="F3" s="67"/>
      <c r="G3" s="67"/>
      <c r="H3" s="18"/>
    </row>
    <row r="4" spans="1:8" s="9" customFormat="1" ht="20.25">
      <c r="A4" s="66" t="s">
        <v>31</v>
      </c>
      <c r="B4" s="66"/>
      <c r="C4" s="66"/>
      <c r="D4" s="66"/>
      <c r="E4" s="66"/>
      <c r="F4" s="66"/>
      <c r="G4" s="66"/>
      <c r="H4" s="17"/>
    </row>
    <row r="5" spans="1:8" ht="20.25">
      <c r="A5" s="119" t="str">
        <f>'Информация о Чемпионате'!B3</f>
        <v>Банковское дело</v>
      </c>
      <c r="B5" s="119"/>
      <c r="C5" s="119"/>
      <c r="D5" s="119"/>
      <c r="E5" s="119"/>
      <c r="F5" s="119"/>
      <c r="G5" s="119"/>
      <c r="H5" s="19"/>
    </row>
    <row r="6" spans="1:8" ht="20.25">
      <c r="A6" s="99" t="s">
        <v>15</v>
      </c>
      <c r="B6" s="100"/>
      <c r="C6" s="100"/>
      <c r="D6" s="100"/>
      <c r="E6" s="100"/>
      <c r="F6" s="100"/>
      <c r="G6" s="100"/>
    </row>
    <row r="7" spans="1:8" ht="30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8">
      <c r="A8" s="4">
        <v>1</v>
      </c>
      <c r="B8" s="25" t="s">
        <v>156</v>
      </c>
      <c r="C8" s="24"/>
      <c r="D8" s="26"/>
      <c r="E8" s="21"/>
      <c r="F8" s="21"/>
      <c r="G8" s="2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2025-03-29T18:21:00Z</dcterms:modified>
</cp:coreProperties>
</file>