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37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  <c r="E11"/>
  <c r="G11"/>
  <c r="C13" i="5"/>
  <c r="G11"/>
  <c r="C12"/>
  <c r="E11"/>
  <c r="G106" i="4"/>
  <c r="G105"/>
  <c r="G104"/>
  <c r="G103"/>
  <c r="G95"/>
  <c r="C13"/>
  <c r="E11"/>
  <c r="G11"/>
  <c r="A5" i="7" l="1"/>
  <c r="A3"/>
  <c r="C15" i="5"/>
  <c r="C14"/>
  <c r="C11"/>
  <c r="G10"/>
  <c r="E10"/>
  <c r="C10"/>
  <c r="C9"/>
  <c r="D8"/>
  <c r="C7"/>
  <c r="A5"/>
  <c r="A3"/>
  <c r="C15" i="1"/>
  <c r="C14"/>
  <c r="C12"/>
  <c r="C11"/>
  <c r="G10"/>
  <c r="E10"/>
  <c r="C10"/>
  <c r="C9"/>
  <c r="D8"/>
  <c r="C7"/>
  <c r="A5"/>
  <c r="A3"/>
  <c r="A3" i="4"/>
  <c r="A5"/>
  <c r="C11"/>
  <c r="D8"/>
  <c r="C7"/>
  <c r="C12"/>
  <c r="G10"/>
  <c r="E10"/>
  <c r="C10"/>
  <c r="C14"/>
  <c r="C15"/>
  <c r="C9"/>
</calcChain>
</file>

<file path=xl/sharedStrings.xml><?xml version="1.0" encoding="utf-8"?>
<sst xmlns="http://schemas.openxmlformats.org/spreadsheetml/2006/main" count="539" uniqueCount="202">
  <si>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</si>
  <si>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</si>
  <si>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</si>
  <si>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</si>
  <si>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</si>
  <si>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</si>
  <si>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</si>
  <si>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</si>
  <si>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</si>
  <si>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</si>
  <si>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</si>
  <si>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</si>
  <si>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</si>
  <si>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</si>
  <si>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</si>
  <si>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</si>
  <si>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</si>
  <si>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</si>
  <si>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</si>
  <si>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</si>
  <si>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</si>
  <si>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</si>
  <si>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</si>
  <si>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</si>
  <si>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</si>
  <si>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</si>
  <si>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</si>
  <si>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</si>
  <si>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</si>
  <si>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</si>
  <si>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</si>
  <si>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</si>
  <si>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</si>
  <si>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</si>
  <si>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</si>
  <si>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</si>
  <si>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</si>
  <si>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</si>
  <si>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</si>
  <si>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</si>
  <si>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</si>
  <si>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</si>
  <si>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</si>
  <si>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</si>
  <si>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</si>
  <si>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</si>
  <si>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</si>
  <si>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</si>
  <si>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</si>
  <si>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</si>
  <si>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Корпоративная защита от внутренних угроз информационной безопасности</t>
  </si>
  <si>
    <t>Свердловская область</t>
  </si>
  <si>
    <t>ГАПОУ СО "Уральский радиотехнический колледж им. А.С. Попова"</t>
  </si>
  <si>
    <t>620131, Свердловская область,г. Екатеринбург, ул. Крауля, д. 168. Аудитория № 104</t>
  </si>
  <si>
    <t>06.04.2025-11.04.2025</t>
  </si>
  <si>
    <t>Зябухина Алла Владимировна</t>
  </si>
  <si>
    <t>zav_links@rambler.ru</t>
  </si>
  <si>
    <t>Кныш Илья Анатольевич</t>
  </si>
  <si>
    <t>knysh-ia@urtk.su</t>
  </si>
  <si>
    <t>Площадь зоны: не менее 60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</si>
  <si>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</si>
  <si>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</si>
  <si>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20 кв.м.</t>
  </si>
  <si>
    <t xml:space="preserve">Освещение: Верхнее искусственное освещение ( не менее 500  люкс) </t>
  </si>
  <si>
    <t>Интернет : проводной доступ по Интернет на площадку (1 Гбит/с на площадку,  100 Мбит/с на рабочее место),  Проводной доступ в Интернет с рабочих мест участников с возможностью дистанционного доступа к машинам участников (TCP, UDP), обеспечения vlan в рамках площадки . Подключение  ноутбуков к беспроводному интернету (Wi-Fi). Настенные короба.</t>
  </si>
  <si>
    <t xml:space="preserve">Электричество: 220 подключения к сети, 8 розеток на участника. заземление	</t>
  </si>
  <si>
    <t>Покрытие пола: антистатический линолеум  - 87 м2 на всю зону</t>
  </si>
  <si>
    <t>Офисный стол</t>
  </si>
  <si>
    <t>(ШхГхВ) 1800х750х750</t>
  </si>
  <si>
    <t>Мебель</t>
  </si>
  <si>
    <t>шт.</t>
  </si>
  <si>
    <t>Стул</t>
  </si>
  <si>
    <t>На колесиках, с подлокотником</t>
  </si>
  <si>
    <t>шт. (на 1 участника)</t>
  </si>
  <si>
    <t>Компьютер - тип 2</t>
  </si>
  <si>
    <t>Процессор i9 3,1 ГГц с поддержкой виртуализации, 8 физических ядер, 32 ГБ ОЗУ, 2 диска SSD:  240 ГБ + 1000 ГБ, 4 видеовыхода, ОС Linux debian 12 (x86-64) с графическим интерфейсом.</t>
  </si>
  <si>
    <t>Оборудование IT</t>
  </si>
  <si>
    <t>Компьютерный монитор</t>
  </si>
  <si>
    <t>ЖКД с диагональю  27"</t>
  </si>
  <si>
    <t>USB-носитель (флешка)</t>
  </si>
  <si>
    <t>USB 2.0 16 Гб</t>
  </si>
  <si>
    <t>Токен для ЭЦП</t>
  </si>
  <si>
    <t>Рутокен модель S, вер. 4.0</t>
  </si>
  <si>
    <t>ПО виртуализации, гипервизор</t>
  </si>
  <si>
    <t>VMware ESXi, VMware Workstation</t>
  </si>
  <si>
    <t>ПО</t>
  </si>
  <si>
    <t>Сервер виртуализации</t>
  </si>
  <si>
    <t>Cisco Hyperflex: 5 nodes x HXAF220C-M5SX (Intel Xeon Gold 6240 2,6 ГГц, 640 Гб RAM); объединённое хранилище vSAN 250 Тб</t>
  </si>
  <si>
    <t>шт</t>
  </si>
  <si>
    <t>ПО для создания и управления ключами, сертификатами, защищенными протоколами</t>
  </si>
  <si>
    <t>OpenSSL</t>
  </si>
  <si>
    <t xml:space="preserve">ПО DLP  корпоративного класса для борьбы с внутренними утечками информации и обеспечения корпоративной безопасности </t>
  </si>
  <si>
    <t>Программное обеспечение генератор трафика и  для DLP-системы</t>
  </si>
  <si>
    <t>Система автоматической генерации трафика и событий безопасности для DLP системы и других СЗИ. Позволяет проводить полуавтоматическую проверку результатов выполнения заданий модуля В</t>
  </si>
  <si>
    <t>ПО автоматической оценки для  DLP-системы</t>
  </si>
  <si>
    <t xml:space="preserve"> Позволяет проводить полуавтоматическую проверку результатов выполнения заданий модуля В</t>
  </si>
  <si>
    <t>ПО (или программно-аппаратный комплекс) для защиты сетей сетей, VPN корпоративного класса</t>
  </si>
  <si>
    <t>Программное обеспечение для защиты сетей связи в составе Учебно-методический комплекс «Корпоративная защита от внутренних угроз ИБ» сроком на 1 год в составе:                                                                                            ViPNet Administrator 4 (Запись в реестре № 1025) – 2 шт.
ViPNet Coordinator HW 4 (Запись в реестре № 2798) – 4 шт.
ViPNet Client 4 (Запись в реестре № 778) – 20 шт.
ViPNet Client 4U for Linux (Запись в реестре № 4319) – 20 шт.
ViPNet PKI Client (Запись в реестре № 3601) – 20 шт.
ViPNet Удостоверяющий центр 4 (Запись в реестре № 2876) – 1 шт.
ViPNet Policy Manager 4 (Запись в реестре № 2470) – 2 шт.
ViPNet IDS NS (исполнение ViPNet IDS NS VA 1000) (Запись в реестре №7058) – 1 шт.</t>
  </si>
  <si>
    <t>ПО для проведения тестов на безопасность на базе ОС Linux</t>
  </si>
  <si>
    <t>Программное обеспечение для проведения тестов на безопасность с предустановленными утилитами и наборами тестов на базе ОС Linux (Kali Linux), наличие утилит OpenSSL</t>
  </si>
  <si>
    <t>Серверная ОС</t>
  </si>
  <si>
    <t>OS MS Windows Server версии  2016  с поддержкой установки DLP системы и ПО для развертывания VPN, поддержка работы в режиме доменного контроллера</t>
  </si>
  <si>
    <t>ОС Astra Linux с поддержкой установки DLP системы, поддержка RPM пакетов</t>
  </si>
  <si>
    <t>Коммутатор (маршрутизатор) управляемый с возможностью зеркалирования порта (SPAN)</t>
  </si>
  <si>
    <t>Коммутатор (маршрутизатор) 48 портов 1Gbit/s, поддержка зеркалирования портов (SPAN, mirror), управляемый (web/console) , поддержка WLAN 5GHz/2GHz</t>
  </si>
  <si>
    <t>Шкаф  телекоммуникационный 19" 6U2005 мм</t>
  </si>
  <si>
    <t>Шкаф телекоммуникационный 19" 12 юнитов,600 мм в глубину и не более 400 мм в глубину, без двери, наличие боковых стенок, наличие передней крепежной направляющей, наличие ножек</t>
  </si>
  <si>
    <t>Wi-Fi-Маршрутизатор</t>
  </si>
  <si>
    <t>8 портов Gigabit, управляемый, поддержка NAT, DHCP, VLAN, Wi-Fi (2.4 и 5 ГГц), MIMO, VPN, управляемый, L3</t>
  </si>
  <si>
    <t>Принтер А3 (МФУ) струйный, цветная печать</t>
  </si>
  <si>
    <t>А3, цветной, поточный сканер, подключение по USB и сети</t>
  </si>
  <si>
    <t>Стеллаж</t>
  </si>
  <si>
    <t>(ШхГхВ) 1800х300х1500</t>
  </si>
  <si>
    <t>БРИФИНГ-ЗОНА</t>
  </si>
  <si>
    <t>(ШхГхВ) 1200х750х750</t>
  </si>
  <si>
    <t>Колонки и система звукоусиления</t>
  </si>
  <si>
    <t>Критически важные характеристики позиции отсутствуют</t>
  </si>
  <si>
    <t>Микрофон</t>
  </si>
  <si>
    <t>в ноутбуке</t>
  </si>
  <si>
    <t>Проектор</t>
  </si>
  <si>
    <t>с HDMI и VGA входом, наличие экрана при использовании проектора</t>
  </si>
  <si>
    <t>Экран для проектора</t>
  </si>
  <si>
    <t>Подвесной, 16:9</t>
  </si>
  <si>
    <t>Пилот, 3 розетки</t>
  </si>
  <si>
    <t>Доска маркерная</t>
  </si>
  <si>
    <t>Доска  2 м шириной</t>
  </si>
  <si>
    <t>Кулер для воды</t>
  </si>
  <si>
    <t>Возможность нагрева воды, установка бутылей 19 л, работа 24 часа в сутки</t>
  </si>
  <si>
    <t>Мусорная корзина</t>
  </si>
  <si>
    <t>По приказу № 169н</t>
  </si>
  <si>
    <t>Охрана труда</t>
  </si>
  <si>
    <r>
      <t>Площадь зоны: 60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кв.м.</t>
    </r>
  </si>
  <si>
    <t>Освещение: верхнее искусственное освещение (  500 люкс)</t>
  </si>
  <si>
    <t>Интернет : проводной доступ по Интернет на площадку ( 1 Гбит/с на площадку,  100 Мбит/с на рабочее место),  Проводной доступ в Интернет с рабочих мест участников с возможностью дистанционного доступа к машинам участников (TCP). Подключение  ноутбуков к беспроводному интернету (Wi-Fi). Настенные короба для подводки.</t>
  </si>
  <si>
    <t xml:space="preserve">Электричество: 8  подключений к сети  по (220 Вольт)	</t>
  </si>
  <si>
    <t>Покрытие пола: антистатический линолиум  - 60 м2 на всю зону</t>
  </si>
  <si>
    <t>Общая зона конкурсной площадки (оборудование, инструмент, мебель) аудитория 104</t>
  </si>
  <si>
    <t>Комната Конкурсантов (оборудование, инструмент, мебель) (по количеству конкурсантов) аудитория 101</t>
  </si>
  <si>
    <t>Сетевой фильтр, 8 розеток</t>
  </si>
  <si>
    <t xml:space="preserve"> 5 м, 8 розеток</t>
  </si>
  <si>
    <t>Вешалка</t>
  </si>
  <si>
    <t xml:space="preserve">Стул офисный </t>
  </si>
  <si>
    <t>Стол</t>
  </si>
  <si>
    <t>(ШхГхВ) не менее 1200х700х750</t>
  </si>
  <si>
    <t>Оборудование</t>
  </si>
  <si>
    <t>Огнетушитель углекислотный ОУ-1 или аналог</t>
  </si>
  <si>
    <t>Комната Экспертов (включая комнату Главного эксперта) (оборудование, инструмент, мебель) аудитория 102</t>
  </si>
  <si>
    <t>Освещение: верхнее искусственное освещение ( 500 люкс)</t>
  </si>
  <si>
    <t xml:space="preserve">Электричество: 220В (8 розеток рядом с местом Главного эксперта) подключения к сети  </t>
  </si>
  <si>
    <t>Покрытие пола: антистатический линолиум  - 20 м2 на всю зону</t>
  </si>
  <si>
    <t>Принтер А4 (МФУ)</t>
  </si>
  <si>
    <t>А4, ч/б лазерный, поточный сканер, подключение по USB и сети</t>
  </si>
  <si>
    <t>Полка для шкафа 19"</t>
  </si>
  <si>
    <t>Полка для шкафа из пункта 10, не глубже 250мм, не менее 200 мм, с крепежными элементами</t>
  </si>
  <si>
    <t>Стул офисный с подлокотниками</t>
  </si>
  <si>
    <t>На колесиках</t>
  </si>
  <si>
    <t>(ШхГхВ) не менее 1200х700х750, столешница 20 мм Ширины стола должно быть достаточно для размещения ПК, 3х мониторов, аппаратного криптомаршрутизатора VipNET b</t>
  </si>
  <si>
    <t>Вешалка для одежды, шкаф или гардероб</t>
  </si>
  <si>
    <t>Аптечка</t>
  </si>
  <si>
    <t>Огнетушитель</t>
  </si>
  <si>
    <t>Площадь зоны: 9 кв.м.</t>
  </si>
  <si>
    <t xml:space="preserve">Освещение: верхнее искусственное освещение (500 люкс) </t>
  </si>
  <si>
    <t xml:space="preserve">Электричество: 220В подключения к сети  по (220 Вольт)	</t>
  </si>
  <si>
    <t>Покрытие пола: линолиум  - 8 м2 на всю зону</t>
  </si>
  <si>
    <t>(ШхГхВ) 5000х600х500  3 полки</t>
  </si>
  <si>
    <t>Ручка</t>
  </si>
  <si>
    <t>Расходные материалы</t>
  </si>
  <si>
    <t xml:space="preserve">шт ( на 1 конкурсанта) </t>
  </si>
  <si>
    <t xml:space="preserve">Бумага </t>
  </si>
  <si>
    <t>Белая, А4, пачка 500 листов</t>
  </si>
  <si>
    <t>Ручка шариковая</t>
  </si>
  <si>
    <t>цвет синий</t>
  </si>
  <si>
    <t>Степлер + скобы</t>
  </si>
  <si>
    <t>24 мм</t>
  </si>
  <si>
    <t>Скрепки</t>
  </si>
  <si>
    <t>уп. 100 шт</t>
  </si>
  <si>
    <t>Ножницы</t>
  </si>
  <si>
    <t>канцелярские</t>
  </si>
  <si>
    <t>Файл канцелярский уп. 100 шт.</t>
  </si>
  <si>
    <t>А4, уп. 100 шт</t>
  </si>
  <si>
    <t>Площадь зоны: не менее 4 кв.м. на конкурсанта</t>
  </si>
  <si>
    <t>Покрытие пола: антистатический линолеум</t>
  </si>
  <si>
    <t>Программное обеспечение для борьбы с внутренними утечками информации InfoWatch Traffic Monitor Education Lab (минимальный состав InfoWatch Traffic Monitor, InfoWatch Device Monitor,  InfoWatch Vision)</t>
  </si>
  <si>
    <t xml:space="preserve">Оборудование </t>
  </si>
  <si>
    <t>Итоговый (межрегиональный) этап Чемпионата профессионального мастерства "Профессионалы" в 2025 г.</t>
  </si>
  <si>
    <t>пластиковая</t>
  </si>
  <si>
    <t>Шкаф или тумба</t>
  </si>
  <si>
    <t>запираемая</t>
  </si>
  <si>
    <t xml:space="preserve">Шкаф </t>
  </si>
  <si>
    <t>для личных вещей</t>
  </si>
  <si>
    <t xml:space="preserve">Огнетушитель </t>
  </si>
  <si>
    <t>углекислотный ОУ-1 или аналог</t>
  </si>
  <si>
    <t>Кофемашина</t>
  </si>
  <si>
    <t>зерновая</t>
  </si>
  <si>
    <t xml:space="preserve">Тумба </t>
  </si>
  <si>
    <t>с крючками</t>
  </si>
  <si>
    <t>углекислый</t>
  </si>
  <si>
    <t>Кулер 19 л</t>
  </si>
  <si>
    <t xml:space="preserve"> холодная/горячая вода</t>
  </si>
  <si>
    <t xml:space="preserve">Скотч прозрачный </t>
  </si>
  <si>
    <t>широкий</t>
  </si>
  <si>
    <t>синяя, шариковая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</si>
</sst>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0CECE"/>
        <bgColor rgb="FFD0CECE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16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0" xfId="1" applyFont="1"/>
    <xf numFmtId="0" fontId="2" fillId="0" borderId="0" xfId="1" applyFont="1"/>
    <xf numFmtId="0" fontId="5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7" fillId="0" borderId="0" xfId="1" applyFont="1"/>
    <xf numFmtId="0" fontId="7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2" fillId="0" borderId="20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0" fontId="11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left" vertical="top"/>
    </xf>
    <xf numFmtId="0" fontId="4" fillId="0" borderId="2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vertical="top"/>
    </xf>
    <xf numFmtId="0" fontId="17" fillId="0" borderId="2" xfId="1" applyFont="1" applyBorder="1" applyAlignment="1">
      <alignment horizontal="center" vertical="top" wrapText="1"/>
    </xf>
    <xf numFmtId="0" fontId="17" fillId="0" borderId="2" xfId="1" applyFont="1" applyBorder="1" applyAlignment="1">
      <alignment horizontal="center" vertical="top"/>
    </xf>
    <xf numFmtId="0" fontId="17" fillId="0" borderId="15" xfId="1" applyFont="1" applyBorder="1" applyAlignment="1">
      <alignment horizontal="left" vertical="top" wrapText="1"/>
    </xf>
    <xf numFmtId="0" fontId="17" fillId="0" borderId="6" xfId="1" applyFont="1" applyBorder="1" applyAlignment="1">
      <alignment horizontal="center"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vertical="center" wrapText="1"/>
    </xf>
    <xf numFmtId="0" fontId="2" fillId="0" borderId="1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 wrapText="1"/>
    </xf>
    <xf numFmtId="0" fontId="9" fillId="0" borderId="20" xfId="0" applyFont="1" applyBorder="1" applyAlignment="1">
      <alignment horizontal="justify" vertical="top" wrapText="1"/>
    </xf>
    <xf numFmtId="0" fontId="9" fillId="0" borderId="20" xfId="0" applyFont="1" applyBorder="1" applyAlignment="1">
      <alignment vertical="top" wrapText="1"/>
    </xf>
    <xf numFmtId="0" fontId="11" fillId="0" borderId="16" xfId="1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top" wrapText="1"/>
    </xf>
    <xf numFmtId="0" fontId="12" fillId="0" borderId="20" xfId="2" applyFont="1" applyBorder="1" applyAlignment="1">
      <alignment vertical="top" wrapText="1"/>
    </xf>
    <xf numFmtId="0" fontId="9" fillId="0" borderId="16" xfId="1" applyFont="1" applyBorder="1" applyAlignment="1">
      <alignment horizontal="center" vertical="center"/>
    </xf>
    <xf numFmtId="0" fontId="12" fillId="0" borderId="20" xfId="2" applyFont="1" applyBorder="1" applyAlignment="1">
      <alignment horizontal="left"/>
    </xf>
    <xf numFmtId="0" fontId="12" fillId="0" borderId="20" xfId="2" applyFont="1" applyBorder="1" applyAlignment="1">
      <alignment horizontal="center"/>
    </xf>
    <xf numFmtId="0" fontId="12" fillId="0" borderId="20" xfId="2" applyFont="1" applyBorder="1" applyAlignment="1">
      <alignment horizontal="left" wrapText="1"/>
    </xf>
    <xf numFmtId="0" fontId="11" fillId="0" borderId="25" xfId="0" applyFont="1" applyBorder="1" applyAlignment="1">
      <alignment vertical="center" wrapText="1"/>
    </xf>
    <xf numFmtId="0" fontId="11" fillId="5" borderId="20" xfId="0" applyFont="1" applyFill="1" applyBorder="1" applyAlignment="1">
      <alignment horizontal="left" vertical="center" wrapText="1"/>
    </xf>
    <xf numFmtId="0" fontId="12" fillId="5" borderId="20" xfId="0" applyFont="1" applyFill="1" applyBorder="1" applyAlignment="1">
      <alignment vertical="center" wrapText="1"/>
    </xf>
    <xf numFmtId="0" fontId="2" fillId="5" borderId="20" xfId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/>
    </xf>
    <xf numFmtId="0" fontId="11" fillId="0" borderId="20" xfId="1" applyFont="1" applyBorder="1" applyAlignment="1">
      <alignment vertical="center" wrapText="1"/>
    </xf>
    <xf numFmtId="0" fontId="2" fillId="0" borderId="20" xfId="1" applyFont="1" applyBorder="1"/>
    <xf numFmtId="0" fontId="11" fillId="0" borderId="20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11" fillId="6" borderId="20" xfId="0" applyFont="1" applyFill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0" fontId="11" fillId="0" borderId="1" xfId="1" applyFont="1" applyBorder="1"/>
    <xf numFmtId="0" fontId="11" fillId="0" borderId="20" xfId="2" applyFont="1" applyBorder="1" applyAlignment="1">
      <alignment wrapText="1"/>
    </xf>
    <xf numFmtId="0" fontId="11" fillId="0" borderId="20" xfId="2" applyFont="1" applyBorder="1" applyAlignment="1">
      <alignment horizontal="center"/>
    </xf>
    <xf numFmtId="0" fontId="11" fillId="7" borderId="20" xfId="0" applyFont="1" applyFill="1" applyBorder="1" applyAlignment="1">
      <alignment horizontal="left" vertical="top" wrapText="1"/>
    </xf>
    <xf numFmtId="0" fontId="11" fillId="7" borderId="20" xfId="0" applyFont="1" applyFill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1" fillId="7" borderId="20" xfId="0" applyFont="1" applyFill="1" applyBorder="1" applyAlignment="1">
      <alignment horizontal="left" vertical="center" wrapText="1"/>
    </xf>
    <xf numFmtId="0" fontId="11" fillId="0" borderId="25" xfId="2" applyFont="1" applyBorder="1" applyAlignment="1">
      <alignment wrapText="1"/>
    </xf>
    <xf numFmtId="0" fontId="11" fillId="0" borderId="20" xfId="2" applyFont="1" applyBorder="1"/>
    <xf numFmtId="0" fontId="12" fillId="0" borderId="20" xfId="2" applyFont="1" applyBorder="1" applyAlignment="1">
      <alignment wrapText="1"/>
    </xf>
    <xf numFmtId="0" fontId="2" fillId="0" borderId="5" xfId="1" applyFont="1" applyBorder="1" applyAlignment="1">
      <alignment horizontal="center" vertical="center"/>
    </xf>
    <xf numFmtId="0" fontId="12" fillId="0" borderId="20" xfId="2" applyFont="1" applyBorder="1"/>
    <xf numFmtId="0" fontId="12" fillId="0" borderId="20" xfId="2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12" fillId="0" borderId="20" xfId="2" applyFont="1" applyBorder="1" applyAlignment="1">
      <alignment vertical="center" wrapText="1"/>
    </xf>
    <xf numFmtId="0" fontId="11" fillId="0" borderId="20" xfId="2" applyFont="1" applyBorder="1" applyAlignment="1">
      <alignment vertical="center" wrapText="1"/>
    </xf>
    <xf numFmtId="0" fontId="9" fillId="0" borderId="21" xfId="1" applyFont="1" applyBorder="1" applyAlignment="1">
      <alignment vertical="center" wrapText="1"/>
    </xf>
    <xf numFmtId="0" fontId="11" fillId="0" borderId="1" xfId="1" applyFont="1" applyBorder="1" applyAlignment="1">
      <alignment horizontal="left" vertical="center" wrapText="1"/>
    </xf>
    <xf numFmtId="0" fontId="11" fillId="6" borderId="20" xfId="0" applyFont="1" applyFill="1" applyBorder="1" applyAlignment="1">
      <alignment vertical="center" wrapText="1"/>
    </xf>
    <xf numFmtId="0" fontId="11" fillId="6" borderId="23" xfId="0" applyFont="1" applyFill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1" fillId="0" borderId="20" xfId="2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left"/>
    </xf>
    <xf numFmtId="0" fontId="2" fillId="0" borderId="21" xfId="1" applyFont="1" applyBorder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8" xfId="1" applyFont="1" applyBorder="1"/>
    <xf numFmtId="0" fontId="11" fillId="0" borderId="20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 wrapText="1"/>
    </xf>
    <xf numFmtId="0" fontId="23" fillId="0" borderId="20" xfId="2" applyFont="1" applyBorder="1"/>
    <xf numFmtId="0" fontId="23" fillId="0" borderId="20" xfId="2" applyFont="1" applyBorder="1" applyAlignment="1">
      <alignment wrapText="1"/>
    </xf>
    <xf numFmtId="0" fontId="24" fillId="0" borderId="20" xfId="2" applyFont="1" applyBorder="1" applyAlignment="1">
      <alignment horizontal="center" vertical="center" wrapText="1"/>
    </xf>
    <xf numFmtId="0" fontId="23" fillId="0" borderId="20" xfId="2" applyFont="1" applyBorder="1" applyAlignment="1">
      <alignment horizontal="center"/>
    </xf>
    <xf numFmtId="0" fontId="23" fillId="0" borderId="20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top" wrapText="1"/>
    </xf>
    <xf numFmtId="0" fontId="23" fillId="0" borderId="20" xfId="2" applyFont="1" applyBorder="1" applyAlignment="1">
      <alignment horizontal="center" wrapText="1"/>
    </xf>
    <xf numFmtId="0" fontId="24" fillId="0" borderId="20" xfId="2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22" xfId="2" applyFont="1" applyBorder="1" applyAlignment="1">
      <alignment vertical="center" wrapText="1"/>
    </xf>
    <xf numFmtId="0" fontId="2" fillId="0" borderId="18" xfId="1" applyFont="1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11" fillId="0" borderId="28" xfId="2" applyFont="1" applyBorder="1" applyAlignment="1">
      <alignment vertical="center" wrapText="1"/>
    </xf>
    <xf numFmtId="0" fontId="2" fillId="0" borderId="28" xfId="1" applyFont="1" applyBorder="1" applyAlignment="1">
      <alignment vertical="center"/>
    </xf>
    <xf numFmtId="0" fontId="2" fillId="0" borderId="20" xfId="1" applyFont="1" applyBorder="1" applyAlignment="1">
      <alignment horizontal="center" vertical="center" wrapText="1"/>
    </xf>
    <xf numFmtId="0" fontId="20" fillId="10" borderId="26" xfId="2" applyFont="1" applyFill="1" applyBorder="1" applyAlignment="1">
      <alignment horizontal="center"/>
    </xf>
    <xf numFmtId="0" fontId="20" fillId="10" borderId="16" xfId="2" applyFont="1" applyFill="1" applyBorder="1" applyAlignment="1">
      <alignment horizontal="center"/>
    </xf>
    <xf numFmtId="0" fontId="20" fillId="10" borderId="27" xfId="2" applyFont="1" applyFill="1" applyBorder="1" applyAlignment="1">
      <alignment horizontal="center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22" fillId="0" borderId="0" xfId="1" applyFont="1"/>
    <xf numFmtId="0" fontId="22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22" fillId="0" borderId="8" xfId="1" applyFont="1" applyBorder="1"/>
    <xf numFmtId="0" fontId="22" fillId="0" borderId="0" xfId="1" applyFont="1" applyBorder="1"/>
    <xf numFmtId="0" fontId="22" fillId="0" borderId="7" xfId="1" applyFont="1" applyBorder="1"/>
    <xf numFmtId="0" fontId="2" fillId="0" borderId="0" xfId="1" applyFont="1" applyBorder="1"/>
    <xf numFmtId="0" fontId="18" fillId="0" borderId="13" xfId="1" applyFont="1" applyBorder="1" applyAlignment="1">
      <alignment horizontal="left" vertical="top" wrapText="1"/>
    </xf>
    <xf numFmtId="0" fontId="18" fillId="0" borderId="12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5" fillId="2" borderId="29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1" fillId="0" borderId="14" xfId="1" applyFont="1" applyBorder="1" applyAlignment="1">
      <alignment horizontal="left" vertical="top" wrapText="1"/>
    </xf>
    <xf numFmtId="0" fontId="21" fillId="0" borderId="13" xfId="1" applyFont="1" applyBorder="1" applyAlignment="1">
      <alignment horizontal="left" vertical="top" wrapText="1"/>
    </xf>
    <xf numFmtId="0" fontId="21" fillId="0" borderId="12" xfId="1" applyFont="1" applyBorder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8" borderId="0" xfId="1" applyFont="1" applyFill="1" applyAlignment="1">
      <alignment horizontal="center" vertical="center" wrapText="1"/>
    </xf>
    <xf numFmtId="0" fontId="7" fillId="9" borderId="0" xfId="1" applyFont="1" applyFill="1" applyAlignment="1">
      <alignment horizontal="center"/>
    </xf>
    <xf numFmtId="0" fontId="7" fillId="8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16" fillId="0" borderId="14" xfId="1" applyFont="1" applyBorder="1" applyAlignment="1">
      <alignment horizontal="left" vertical="top" wrapText="1"/>
    </xf>
    <xf numFmtId="0" fontId="16" fillId="0" borderId="13" xfId="1" applyFont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8" borderId="16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av_links@rambler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3"/>
  <sheetViews>
    <sheetView tabSelected="1" workbookViewId="0">
      <selection activeCell="B10" sqref="B10"/>
    </sheetView>
  </sheetViews>
  <sheetFormatPr defaultRowHeight="18.75"/>
  <cols>
    <col min="1" max="1" width="52.140625" style="12" customWidth="1"/>
    <col min="2" max="2" width="97.140625" style="13" customWidth="1"/>
  </cols>
  <sheetData>
    <row r="2" spans="1:2">
      <c r="B2" s="12"/>
    </row>
    <row r="3" spans="1:2">
      <c r="A3" s="14" t="s">
        <v>20</v>
      </c>
      <c r="B3" s="15" t="s">
        <v>50</v>
      </c>
    </row>
    <row r="4" spans="1:2" ht="37.5">
      <c r="A4" s="14" t="s">
        <v>34</v>
      </c>
      <c r="B4" s="15" t="s">
        <v>184</v>
      </c>
    </row>
    <row r="5" spans="1:2">
      <c r="A5" s="14" t="s">
        <v>19</v>
      </c>
      <c r="B5" s="15" t="s">
        <v>51</v>
      </c>
    </row>
    <row r="6" spans="1:2" ht="37.5">
      <c r="A6" s="14" t="s">
        <v>26</v>
      </c>
      <c r="B6" s="15" t="s">
        <v>52</v>
      </c>
    </row>
    <row r="7" spans="1:2" ht="37.5">
      <c r="A7" s="14" t="s">
        <v>35</v>
      </c>
      <c r="B7" s="15" t="s">
        <v>53</v>
      </c>
    </row>
    <row r="8" spans="1:2">
      <c r="A8" s="14" t="s">
        <v>21</v>
      </c>
      <c r="B8" s="15" t="s">
        <v>54</v>
      </c>
    </row>
    <row r="9" spans="1:2">
      <c r="A9" s="14" t="s">
        <v>22</v>
      </c>
      <c r="B9" s="15" t="s">
        <v>55</v>
      </c>
    </row>
    <row r="10" spans="1:2">
      <c r="A10" s="14" t="s">
        <v>25</v>
      </c>
      <c r="B10" s="15" t="s">
        <v>56</v>
      </c>
    </row>
    <row r="11" spans="1:2">
      <c r="A11" s="14" t="s">
        <v>39</v>
      </c>
      <c r="B11" s="15">
        <v>89064355357</v>
      </c>
    </row>
    <row r="12" spans="1:2" ht="18" customHeight="1">
      <c r="A12" s="14" t="s">
        <v>43</v>
      </c>
      <c r="B12" s="15" t="s">
        <v>57</v>
      </c>
    </row>
    <row r="13" spans="1:2">
      <c r="A13" s="14" t="s">
        <v>36</v>
      </c>
      <c r="B13" s="15" t="s">
        <v>58</v>
      </c>
    </row>
    <row r="14" spans="1:2">
      <c r="A14" s="14" t="s">
        <v>40</v>
      </c>
      <c r="B14" s="15">
        <v>89122898183</v>
      </c>
    </row>
    <row r="15" spans="1:2">
      <c r="A15" s="14" t="s">
        <v>23</v>
      </c>
      <c r="B15" s="13">
        <v>28</v>
      </c>
    </row>
    <row r="16" spans="1:2">
      <c r="A16" s="14" t="s">
        <v>24</v>
      </c>
      <c r="B16" s="15">
        <v>15</v>
      </c>
    </row>
    <row r="17" spans="1:2" ht="18.75" customHeight="1">
      <c r="A17" s="14" t="s">
        <v>44</v>
      </c>
      <c r="B17" s="15">
        <v>19</v>
      </c>
    </row>
    <row r="20" spans="1:2">
      <c r="A20" s="12" t="s">
        <v>46</v>
      </c>
    </row>
    <row r="21" spans="1:2">
      <c r="A21" s="12" t="s">
        <v>47</v>
      </c>
    </row>
    <row r="22" spans="1:2">
      <c r="A22" s="12" t="s">
        <v>48</v>
      </c>
    </row>
    <row r="23" spans="1:2" ht="37.5">
      <c r="A23" s="12" t="s">
        <v>49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8"/>
  <sheetViews>
    <sheetView topLeftCell="A106" workbookViewId="0">
      <selection activeCell="C106" sqref="C106"/>
    </sheetView>
  </sheetViews>
  <sheetFormatPr defaultColWidth="14.42578125" defaultRowHeight="15" customHeight="1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>
      <c r="A1" s="153" t="s">
        <v>10</v>
      </c>
      <c r="B1" s="154"/>
      <c r="C1" s="154"/>
      <c r="D1" s="154"/>
      <c r="E1" s="154"/>
      <c r="F1" s="154"/>
      <c r="G1" s="154"/>
      <c r="H1" s="154"/>
    </row>
    <row r="2" spans="1:10" ht="20.25">
      <c r="A2" s="156" t="s">
        <v>32</v>
      </c>
      <c r="B2" s="156"/>
      <c r="C2" s="156"/>
      <c r="D2" s="156"/>
      <c r="E2" s="156"/>
      <c r="F2" s="156"/>
      <c r="G2" s="156"/>
      <c r="H2" s="156"/>
    </row>
    <row r="3" spans="1:10" ht="21" customHeight="1">
      <c r="A3" s="157" t="str">
        <f>'Информация о Чемпионате'!B4</f>
        <v>Итоговый (межрегиональный) этап Чемпионата профессионального мастерства "Профессионалы" в 2025 г.</v>
      </c>
      <c r="B3" s="157"/>
      <c r="C3" s="157"/>
      <c r="D3" s="157"/>
      <c r="E3" s="157"/>
      <c r="F3" s="157"/>
      <c r="G3" s="157"/>
      <c r="H3" s="157"/>
      <c r="I3" s="11"/>
      <c r="J3" s="11"/>
    </row>
    <row r="4" spans="1:10" ht="20.25">
      <c r="A4" s="156" t="s">
        <v>33</v>
      </c>
      <c r="B4" s="156"/>
      <c r="C4" s="156"/>
      <c r="D4" s="156"/>
      <c r="E4" s="156"/>
      <c r="F4" s="156"/>
      <c r="G4" s="156"/>
      <c r="H4" s="156"/>
    </row>
    <row r="5" spans="1:10" ht="22.5" customHeight="1">
      <c r="A5" s="155" t="str">
        <f>'Информация о Чемпионате'!B3</f>
        <v>Корпоративная защита от внутренних угроз информационной безопасности</v>
      </c>
      <c r="B5" s="155"/>
      <c r="C5" s="155"/>
      <c r="D5" s="155"/>
      <c r="E5" s="155"/>
      <c r="F5" s="155"/>
      <c r="G5" s="155"/>
      <c r="H5" s="155"/>
    </row>
    <row r="6" spans="1:10">
      <c r="A6" s="144" t="s">
        <v>12</v>
      </c>
      <c r="B6" s="154"/>
      <c r="C6" s="154"/>
      <c r="D6" s="154"/>
      <c r="E6" s="154"/>
      <c r="F6" s="154"/>
      <c r="G6" s="154"/>
      <c r="H6" s="154"/>
    </row>
    <row r="7" spans="1:10" ht="15.75" customHeight="1">
      <c r="A7" s="144" t="s">
        <v>30</v>
      </c>
      <c r="B7" s="144"/>
      <c r="C7" s="158" t="str">
        <f>'Информация о Чемпионате'!B5</f>
        <v>Свердловская область</v>
      </c>
      <c r="D7" s="158"/>
      <c r="E7" s="158"/>
      <c r="F7" s="158"/>
      <c r="G7" s="158"/>
      <c r="H7" s="158"/>
    </row>
    <row r="8" spans="1:10" ht="15.75" customHeight="1">
      <c r="A8" s="144" t="s">
        <v>31</v>
      </c>
      <c r="B8" s="144"/>
      <c r="C8" s="144"/>
      <c r="D8" s="158" t="str">
        <f>'Информация о Чемпионате'!B6</f>
        <v>ГАПОУ СО "Уральский радиотехнический колледж им. А.С. Попова"</v>
      </c>
      <c r="E8" s="158"/>
      <c r="F8" s="158"/>
      <c r="G8" s="158"/>
      <c r="H8" s="158"/>
    </row>
    <row r="9" spans="1:10" ht="15.75" customHeight="1">
      <c r="A9" s="144" t="s">
        <v>27</v>
      </c>
      <c r="B9" s="144"/>
      <c r="C9" s="144" t="str">
        <f>'Информация о Чемпионате'!B7</f>
        <v>620131, Свердловская область,г. Екатеринбург, ул. Крауля, д. 168. Аудитория № 104</v>
      </c>
      <c r="D9" s="144"/>
      <c r="E9" s="144"/>
      <c r="F9" s="144"/>
      <c r="G9" s="144"/>
      <c r="H9" s="144"/>
    </row>
    <row r="10" spans="1:10" ht="15.75" customHeight="1">
      <c r="A10" s="144" t="s">
        <v>29</v>
      </c>
      <c r="B10" s="144"/>
      <c r="C10" s="144" t="str">
        <f>'Информация о Чемпионате'!B9</f>
        <v>Зябухина Алла Владимировна</v>
      </c>
      <c r="D10" s="144"/>
      <c r="E10" s="144" t="str">
        <f>'Информация о Чемпионате'!B10</f>
        <v>zav_links@rambler.ru</v>
      </c>
      <c r="F10" s="144"/>
      <c r="G10" s="144">
        <f>'Информация о Чемпионате'!B11</f>
        <v>89064355357</v>
      </c>
      <c r="H10" s="144"/>
    </row>
    <row r="11" spans="1:10" ht="15.75" customHeight="1">
      <c r="A11" s="144" t="s">
        <v>37</v>
      </c>
      <c r="B11" s="144"/>
      <c r="C11" s="144" t="str">
        <f>'Информация о Чемпионате'!B12</f>
        <v>Кныш Илья Анатольевич</v>
      </c>
      <c r="D11" s="144"/>
      <c r="E11" s="144" t="str">
        <f>'Информация о Чемпионате'!B13</f>
        <v>knysh-ia@urtk.su</v>
      </c>
      <c r="F11" s="144"/>
      <c r="G11" s="144">
        <f>'Информация о Чемпионате'!B14</f>
        <v>89122898183</v>
      </c>
      <c r="H11" s="144"/>
    </row>
    <row r="12" spans="1:10" ht="15.75" customHeight="1">
      <c r="A12" s="144" t="s">
        <v>45</v>
      </c>
      <c r="B12" s="144"/>
      <c r="C12" s="144">
        <f>'Информация о Чемпионате'!B17</f>
        <v>19</v>
      </c>
      <c r="D12" s="144"/>
      <c r="E12" s="144"/>
      <c r="F12" s="144"/>
      <c r="G12" s="144"/>
      <c r="H12" s="144"/>
    </row>
    <row r="13" spans="1:10" ht="15.75" customHeight="1">
      <c r="A13" s="144" t="s">
        <v>17</v>
      </c>
      <c r="B13" s="144"/>
      <c r="C13" s="144">
        <f>'Информация о Чемпионате'!B15</f>
        <v>28</v>
      </c>
      <c r="D13" s="144"/>
      <c r="E13" s="144"/>
      <c r="F13" s="144"/>
      <c r="G13" s="144"/>
      <c r="H13" s="144"/>
    </row>
    <row r="14" spans="1:10" ht="15.75" customHeight="1">
      <c r="A14" s="144" t="s">
        <v>18</v>
      </c>
      <c r="B14" s="144"/>
      <c r="C14" s="144">
        <f>'Информация о Чемпионате'!B16</f>
        <v>15</v>
      </c>
      <c r="D14" s="144"/>
      <c r="E14" s="144"/>
      <c r="F14" s="144"/>
      <c r="G14" s="144"/>
      <c r="H14" s="144"/>
    </row>
    <row r="15" spans="1:10" ht="15.75" customHeight="1">
      <c r="A15" s="144" t="s">
        <v>28</v>
      </c>
      <c r="B15" s="144"/>
      <c r="C15" s="144" t="str">
        <f>'Информация о Чемпионате'!B8</f>
        <v>06.04.2025-11.04.2025</v>
      </c>
      <c r="D15" s="144"/>
      <c r="E15" s="144"/>
      <c r="F15" s="144"/>
      <c r="G15" s="144"/>
      <c r="H15" s="144"/>
    </row>
    <row r="16" spans="1:10" ht="21" thickBot="1">
      <c r="A16" s="150" t="s">
        <v>136</v>
      </c>
      <c r="B16" s="151"/>
      <c r="C16" s="151"/>
      <c r="D16" s="151"/>
      <c r="E16" s="151"/>
      <c r="F16" s="151"/>
      <c r="G16" s="151"/>
      <c r="H16" s="152"/>
    </row>
    <row r="17" spans="1:8" ht="14.45" customHeight="1">
      <c r="A17" s="129" t="s">
        <v>9</v>
      </c>
      <c r="B17" s="130"/>
      <c r="C17" s="130"/>
      <c r="D17" s="130"/>
      <c r="E17" s="130"/>
      <c r="F17" s="130"/>
      <c r="G17" s="130"/>
      <c r="H17" s="131"/>
    </row>
    <row r="18" spans="1:8" ht="14.45" customHeight="1">
      <c r="A18" s="121" t="s">
        <v>59</v>
      </c>
      <c r="B18" s="122"/>
      <c r="C18" s="122"/>
      <c r="D18" s="122"/>
      <c r="E18" s="122"/>
      <c r="F18" s="122"/>
      <c r="G18" s="122"/>
      <c r="H18" s="123"/>
    </row>
    <row r="19" spans="1:8" ht="14.45" customHeight="1">
      <c r="A19" s="121" t="s">
        <v>63</v>
      </c>
      <c r="B19" s="122"/>
      <c r="C19" s="122"/>
      <c r="D19" s="122"/>
      <c r="E19" s="122"/>
      <c r="F19" s="122"/>
      <c r="G19" s="122"/>
      <c r="H19" s="123"/>
    </row>
    <row r="20" spans="1:8" ht="14.45" customHeight="1">
      <c r="A20" s="121" t="s">
        <v>64</v>
      </c>
      <c r="B20" s="122"/>
      <c r="C20" s="122"/>
      <c r="D20" s="122"/>
      <c r="E20" s="122"/>
      <c r="F20" s="122"/>
      <c r="G20" s="122"/>
      <c r="H20" s="123"/>
    </row>
    <row r="21" spans="1:8" ht="14.45" customHeight="1">
      <c r="A21" s="121" t="s">
        <v>65</v>
      </c>
      <c r="B21" s="122"/>
      <c r="C21" s="122"/>
      <c r="D21" s="122"/>
      <c r="E21" s="122"/>
      <c r="F21" s="122"/>
      <c r="G21" s="122"/>
      <c r="H21" s="123"/>
    </row>
    <row r="22" spans="1:8" ht="15" customHeight="1">
      <c r="A22" s="121" t="s">
        <v>41</v>
      </c>
      <c r="B22" s="122"/>
      <c r="C22" s="122"/>
      <c r="D22" s="122"/>
      <c r="E22" s="122"/>
      <c r="F22" s="122"/>
      <c r="G22" s="122"/>
      <c r="H22" s="123"/>
    </row>
    <row r="23" spans="1:8" ht="14.45" customHeight="1">
      <c r="A23" s="121" t="s">
        <v>66</v>
      </c>
      <c r="B23" s="122"/>
      <c r="C23" s="122"/>
      <c r="D23" s="122"/>
      <c r="E23" s="122"/>
      <c r="F23" s="122"/>
      <c r="G23" s="122"/>
      <c r="H23" s="123"/>
    </row>
    <row r="24" spans="1:8" ht="14.45" customHeight="1">
      <c r="A24" s="121" t="s">
        <v>60</v>
      </c>
      <c r="B24" s="122"/>
      <c r="C24" s="122"/>
      <c r="D24" s="122"/>
      <c r="E24" s="122"/>
      <c r="F24" s="122"/>
      <c r="G24" s="122"/>
      <c r="H24" s="123"/>
    </row>
    <row r="25" spans="1:8" ht="15" customHeight="1" thickBot="1">
      <c r="A25" s="124" t="s">
        <v>61</v>
      </c>
      <c r="B25" s="125"/>
      <c r="C25" s="125"/>
      <c r="D25" s="125"/>
      <c r="E25" s="125"/>
      <c r="F25" s="125"/>
      <c r="G25" s="125"/>
      <c r="H25" s="126"/>
    </row>
    <row r="26" spans="1:8" ht="60">
      <c r="A26" s="58" t="s">
        <v>6</v>
      </c>
      <c r="B26" s="5" t="s">
        <v>5</v>
      </c>
      <c r="C26" s="5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6" t="s">
        <v>11</v>
      </c>
    </row>
    <row r="27" spans="1:8">
      <c r="A27" s="59">
        <v>1</v>
      </c>
      <c r="B27" s="60" t="s">
        <v>67</v>
      </c>
      <c r="C27" s="61" t="s">
        <v>68</v>
      </c>
      <c r="D27" s="62" t="s">
        <v>69</v>
      </c>
      <c r="E27" s="41">
        <v>1</v>
      </c>
      <c r="F27" s="62" t="s">
        <v>70</v>
      </c>
      <c r="G27" s="41">
        <v>1</v>
      </c>
      <c r="H27" s="56"/>
    </row>
    <row r="28" spans="1:8">
      <c r="A28" s="59">
        <v>2</v>
      </c>
      <c r="B28" s="60" t="s">
        <v>71</v>
      </c>
      <c r="C28" s="61" t="s">
        <v>72</v>
      </c>
      <c r="D28" s="62" t="s">
        <v>69</v>
      </c>
      <c r="E28" s="41">
        <v>1</v>
      </c>
      <c r="F28" s="62" t="s">
        <v>70</v>
      </c>
      <c r="G28" s="41">
        <v>1</v>
      </c>
      <c r="H28" s="56"/>
    </row>
    <row r="29" spans="1:8" ht="76.5">
      <c r="A29" s="59">
        <v>3</v>
      </c>
      <c r="B29" s="42" t="s">
        <v>74</v>
      </c>
      <c r="C29" s="43" t="s">
        <v>75</v>
      </c>
      <c r="D29" s="62" t="s">
        <v>76</v>
      </c>
      <c r="E29" s="41">
        <v>1</v>
      </c>
      <c r="F29" s="62" t="s">
        <v>70</v>
      </c>
      <c r="G29" s="41">
        <v>1</v>
      </c>
      <c r="H29" s="56"/>
    </row>
    <row r="30" spans="1:8">
      <c r="A30" s="59">
        <v>4</v>
      </c>
      <c r="B30" s="45" t="s">
        <v>77</v>
      </c>
      <c r="C30" s="46" t="s">
        <v>78</v>
      </c>
      <c r="D30" s="63" t="s">
        <v>76</v>
      </c>
      <c r="E30" s="41">
        <v>1</v>
      </c>
      <c r="F30" s="62" t="s">
        <v>70</v>
      </c>
      <c r="G30" s="41">
        <v>1</v>
      </c>
      <c r="H30" s="56"/>
    </row>
    <row r="31" spans="1:8">
      <c r="A31" s="59">
        <v>5</v>
      </c>
      <c r="B31" s="48" t="s">
        <v>79</v>
      </c>
      <c r="C31" s="48" t="s">
        <v>80</v>
      </c>
      <c r="D31" s="49" t="s">
        <v>76</v>
      </c>
      <c r="E31" s="49">
        <v>1</v>
      </c>
      <c r="F31" s="62" t="s">
        <v>70</v>
      </c>
      <c r="G31" s="49">
        <v>1</v>
      </c>
      <c r="H31" s="56"/>
    </row>
    <row r="32" spans="1:8">
      <c r="A32" s="59">
        <v>6</v>
      </c>
      <c r="B32" s="48" t="s">
        <v>81</v>
      </c>
      <c r="C32" s="48" t="s">
        <v>82</v>
      </c>
      <c r="D32" s="49" t="s">
        <v>76</v>
      </c>
      <c r="E32" s="49">
        <v>1</v>
      </c>
      <c r="F32" s="62" t="s">
        <v>70</v>
      </c>
      <c r="G32" s="49">
        <v>1</v>
      </c>
      <c r="H32" s="56"/>
    </row>
    <row r="33" spans="1:8">
      <c r="A33" s="59">
        <v>7</v>
      </c>
      <c r="B33" s="48" t="s">
        <v>83</v>
      </c>
      <c r="C33" s="48" t="s">
        <v>84</v>
      </c>
      <c r="D33" s="49" t="s">
        <v>85</v>
      </c>
      <c r="E33" s="49">
        <v>1</v>
      </c>
      <c r="F33" s="62" t="s">
        <v>70</v>
      </c>
      <c r="G33" s="49">
        <v>1</v>
      </c>
      <c r="H33" s="56"/>
    </row>
    <row r="34" spans="1:8" ht="52.9" customHeight="1">
      <c r="A34" s="59">
        <v>8</v>
      </c>
      <c r="B34" s="48" t="s">
        <v>86</v>
      </c>
      <c r="C34" s="50" t="s">
        <v>87</v>
      </c>
      <c r="D34" s="49" t="s">
        <v>76</v>
      </c>
      <c r="E34" s="49">
        <v>1</v>
      </c>
      <c r="F34" s="62" t="s">
        <v>88</v>
      </c>
      <c r="G34" s="49">
        <v>1</v>
      </c>
      <c r="H34" s="56"/>
    </row>
    <row r="35" spans="1:8" ht="26.25">
      <c r="A35" s="59">
        <v>9</v>
      </c>
      <c r="B35" s="50" t="s">
        <v>89</v>
      </c>
      <c r="C35" s="48" t="s">
        <v>90</v>
      </c>
      <c r="D35" s="49" t="s">
        <v>85</v>
      </c>
      <c r="E35" s="49">
        <v>1</v>
      </c>
      <c r="F35" s="49" t="s">
        <v>70</v>
      </c>
      <c r="G35" s="49">
        <v>1</v>
      </c>
      <c r="H35" s="56"/>
    </row>
    <row r="36" spans="1:8" ht="90">
      <c r="A36" s="59">
        <v>10</v>
      </c>
      <c r="B36" s="50" t="s">
        <v>91</v>
      </c>
      <c r="C36" s="50" t="s">
        <v>182</v>
      </c>
      <c r="D36" s="49" t="s">
        <v>85</v>
      </c>
      <c r="E36" s="49">
        <v>1</v>
      </c>
      <c r="F36" s="49" t="s">
        <v>70</v>
      </c>
      <c r="G36" s="49">
        <v>1</v>
      </c>
      <c r="H36" s="56"/>
    </row>
    <row r="37" spans="1:8" ht="89.25">
      <c r="A37" s="59">
        <v>11</v>
      </c>
      <c r="B37" s="50" t="s">
        <v>92</v>
      </c>
      <c r="C37" s="45" t="s">
        <v>93</v>
      </c>
      <c r="D37" s="49" t="s">
        <v>85</v>
      </c>
      <c r="E37" s="49">
        <v>1</v>
      </c>
      <c r="F37" s="49" t="s">
        <v>70</v>
      </c>
      <c r="G37" s="49">
        <v>1</v>
      </c>
      <c r="H37" s="56"/>
    </row>
    <row r="38" spans="1:8" ht="51.75">
      <c r="A38" s="59">
        <v>12</v>
      </c>
      <c r="B38" s="48" t="s">
        <v>94</v>
      </c>
      <c r="C38" s="50" t="s">
        <v>95</v>
      </c>
      <c r="D38" s="49" t="s">
        <v>85</v>
      </c>
      <c r="E38" s="49">
        <v>1</v>
      </c>
      <c r="F38" s="49" t="s">
        <v>70</v>
      </c>
      <c r="G38" s="49">
        <v>1</v>
      </c>
      <c r="H38" s="56"/>
    </row>
    <row r="39" spans="1:8" ht="294">
      <c r="A39" s="59">
        <v>13</v>
      </c>
      <c r="B39" s="50" t="s">
        <v>96</v>
      </c>
      <c r="C39" s="50" t="s">
        <v>97</v>
      </c>
      <c r="D39" s="49" t="s">
        <v>85</v>
      </c>
      <c r="E39" s="49">
        <v>1</v>
      </c>
      <c r="F39" s="49" t="s">
        <v>70</v>
      </c>
      <c r="G39" s="49">
        <v>1</v>
      </c>
      <c r="H39" s="56"/>
    </row>
    <row r="40" spans="1:8" ht="77.25">
      <c r="A40" s="59">
        <v>14</v>
      </c>
      <c r="B40" s="48" t="s">
        <v>98</v>
      </c>
      <c r="C40" s="50" t="s">
        <v>99</v>
      </c>
      <c r="D40" s="49" t="s">
        <v>85</v>
      </c>
      <c r="E40" s="49">
        <v>1</v>
      </c>
      <c r="F40" s="49" t="s">
        <v>70</v>
      </c>
      <c r="G40" s="49">
        <v>1</v>
      </c>
      <c r="H40" s="56"/>
    </row>
    <row r="41" spans="1:8" ht="64.5">
      <c r="A41" s="59">
        <v>15</v>
      </c>
      <c r="B41" s="48" t="s">
        <v>100</v>
      </c>
      <c r="C41" s="50" t="s">
        <v>101</v>
      </c>
      <c r="D41" s="49" t="s">
        <v>85</v>
      </c>
      <c r="E41" s="49">
        <v>1</v>
      </c>
      <c r="F41" s="49" t="s">
        <v>70</v>
      </c>
      <c r="G41" s="49">
        <v>1</v>
      </c>
      <c r="H41" s="56"/>
    </row>
    <row r="42" spans="1:8" ht="39">
      <c r="A42" s="59">
        <v>16</v>
      </c>
      <c r="B42" s="48" t="s">
        <v>100</v>
      </c>
      <c r="C42" s="50" t="s">
        <v>102</v>
      </c>
      <c r="D42" s="49" t="s">
        <v>85</v>
      </c>
      <c r="E42" s="49">
        <v>1</v>
      </c>
      <c r="F42" s="49" t="s">
        <v>70</v>
      </c>
      <c r="G42" s="49">
        <v>1</v>
      </c>
      <c r="H42" s="56"/>
    </row>
    <row r="43" spans="1:8" ht="63.75">
      <c r="A43" s="59">
        <v>17</v>
      </c>
      <c r="B43" s="64" t="s">
        <v>103</v>
      </c>
      <c r="C43" s="65" t="s">
        <v>104</v>
      </c>
      <c r="D43" s="63" t="s">
        <v>76</v>
      </c>
      <c r="E43" s="41">
        <v>1</v>
      </c>
      <c r="F43" s="41" t="s">
        <v>70</v>
      </c>
      <c r="G43" s="41">
        <v>1</v>
      </c>
      <c r="H43" s="56"/>
    </row>
    <row r="44" spans="1:8" ht="76.5">
      <c r="A44" s="59">
        <v>18</v>
      </c>
      <c r="B44" s="64" t="s">
        <v>105</v>
      </c>
      <c r="C44" s="65" t="s">
        <v>106</v>
      </c>
      <c r="D44" s="63" t="s">
        <v>76</v>
      </c>
      <c r="E44" s="41">
        <v>1</v>
      </c>
      <c r="F44" s="41" t="s">
        <v>70</v>
      </c>
      <c r="G44" s="41">
        <v>1</v>
      </c>
      <c r="H44" s="56"/>
    </row>
    <row r="45" spans="1:8" ht="51">
      <c r="A45" s="59">
        <v>19</v>
      </c>
      <c r="B45" s="64" t="s">
        <v>107</v>
      </c>
      <c r="C45" s="65" t="s">
        <v>108</v>
      </c>
      <c r="D45" s="63" t="s">
        <v>76</v>
      </c>
      <c r="E45" s="41">
        <v>1</v>
      </c>
      <c r="F45" s="41" t="s">
        <v>70</v>
      </c>
      <c r="G45" s="41">
        <v>1</v>
      </c>
      <c r="H45" s="57"/>
    </row>
    <row r="46" spans="1:8" ht="25.5">
      <c r="A46" s="59">
        <v>20</v>
      </c>
      <c r="B46" s="52" t="s">
        <v>109</v>
      </c>
      <c r="C46" s="53" t="s">
        <v>110</v>
      </c>
      <c r="D46" s="54" t="s">
        <v>76</v>
      </c>
      <c r="E46" s="55">
        <v>1</v>
      </c>
      <c r="F46" s="54" t="s">
        <v>70</v>
      </c>
      <c r="G46" s="55">
        <v>1</v>
      </c>
      <c r="H46" s="57"/>
    </row>
    <row r="47" spans="1:8">
      <c r="A47" s="59">
        <v>21</v>
      </c>
      <c r="B47" s="48" t="s">
        <v>111</v>
      </c>
      <c r="C47" s="61" t="s">
        <v>112</v>
      </c>
      <c r="D47" s="49" t="s">
        <v>69</v>
      </c>
      <c r="E47" s="49">
        <v>1</v>
      </c>
      <c r="F47" s="49" t="s">
        <v>70</v>
      </c>
      <c r="G47" s="49">
        <v>1</v>
      </c>
      <c r="H47" s="57"/>
    </row>
    <row r="48" spans="1:8">
      <c r="A48" s="118" t="s">
        <v>113</v>
      </c>
      <c r="B48" s="119"/>
      <c r="C48" s="119"/>
      <c r="D48" s="119"/>
      <c r="E48" s="119"/>
      <c r="F48" s="119"/>
      <c r="G48" s="119"/>
      <c r="H48" s="120"/>
    </row>
    <row r="49" spans="1:8">
      <c r="A49" s="37">
        <v>1</v>
      </c>
      <c r="B49" s="38" t="s">
        <v>67</v>
      </c>
      <c r="C49" s="39" t="s">
        <v>114</v>
      </c>
      <c r="D49" s="40" t="s">
        <v>69</v>
      </c>
      <c r="E49" s="41">
        <v>6</v>
      </c>
      <c r="F49" s="40" t="s">
        <v>70</v>
      </c>
      <c r="G49" s="41">
        <v>6</v>
      </c>
      <c r="H49" s="66"/>
    </row>
    <row r="50" spans="1:8">
      <c r="A50" s="37">
        <v>2</v>
      </c>
      <c r="B50" s="38" t="s">
        <v>71</v>
      </c>
      <c r="C50" s="39" t="s">
        <v>72</v>
      </c>
      <c r="D50" s="40" t="s">
        <v>69</v>
      </c>
      <c r="E50" s="41">
        <v>12</v>
      </c>
      <c r="F50" s="40" t="s">
        <v>70</v>
      </c>
      <c r="G50" s="41">
        <v>12</v>
      </c>
      <c r="H50" s="66"/>
    </row>
    <row r="51" spans="1:8" ht="26.25">
      <c r="A51" s="37">
        <v>3</v>
      </c>
      <c r="B51" s="38" t="s">
        <v>115</v>
      </c>
      <c r="C51" s="67" t="s">
        <v>116</v>
      </c>
      <c r="D51" s="68" t="s">
        <v>144</v>
      </c>
      <c r="E51" s="68">
        <v>1</v>
      </c>
      <c r="F51" s="68" t="s">
        <v>70</v>
      </c>
      <c r="G51" s="68">
        <v>1</v>
      </c>
      <c r="H51" s="66"/>
    </row>
    <row r="52" spans="1:8">
      <c r="A52" s="37">
        <v>4</v>
      </c>
      <c r="B52" s="38" t="s">
        <v>117</v>
      </c>
      <c r="C52" s="69" t="s">
        <v>118</v>
      </c>
      <c r="D52" s="68" t="s">
        <v>144</v>
      </c>
      <c r="E52" s="68">
        <v>1</v>
      </c>
      <c r="F52" s="68" t="s">
        <v>70</v>
      </c>
      <c r="G52" s="68">
        <v>1</v>
      </c>
      <c r="H52" s="66"/>
    </row>
    <row r="53" spans="1:8" ht="38.25">
      <c r="A53" s="37">
        <v>5</v>
      </c>
      <c r="B53" s="69" t="s">
        <v>119</v>
      </c>
      <c r="C53" s="69" t="s">
        <v>120</v>
      </c>
      <c r="D53" s="68" t="s">
        <v>144</v>
      </c>
      <c r="E53" s="68">
        <v>1</v>
      </c>
      <c r="F53" s="68" t="s">
        <v>70</v>
      </c>
      <c r="G53" s="68">
        <v>1</v>
      </c>
      <c r="H53" s="66"/>
    </row>
    <row r="54" spans="1:8">
      <c r="A54" s="37">
        <v>6</v>
      </c>
      <c r="B54" s="60" t="s">
        <v>121</v>
      </c>
      <c r="C54" s="69" t="s">
        <v>122</v>
      </c>
      <c r="D54" s="68" t="s">
        <v>144</v>
      </c>
      <c r="E54" s="68">
        <v>1</v>
      </c>
      <c r="F54" s="68" t="s">
        <v>70</v>
      </c>
      <c r="G54" s="68">
        <v>1</v>
      </c>
      <c r="H54" s="66"/>
    </row>
    <row r="55" spans="1:8" ht="26.25">
      <c r="A55" s="37">
        <v>7</v>
      </c>
      <c r="B55" s="60" t="s">
        <v>123</v>
      </c>
      <c r="C55" s="67" t="s">
        <v>116</v>
      </c>
      <c r="D55" s="68" t="s">
        <v>144</v>
      </c>
      <c r="E55" s="68">
        <v>1</v>
      </c>
      <c r="F55" s="68" t="s">
        <v>70</v>
      </c>
      <c r="G55" s="68">
        <v>1</v>
      </c>
      <c r="H55" s="66"/>
    </row>
    <row r="56" spans="1:8">
      <c r="A56" s="37">
        <v>8</v>
      </c>
      <c r="B56" s="70" t="s">
        <v>124</v>
      </c>
      <c r="C56" s="70" t="s">
        <v>125</v>
      </c>
      <c r="D56" s="68" t="s">
        <v>144</v>
      </c>
      <c r="E56" s="68">
        <v>1</v>
      </c>
      <c r="F56" s="68" t="s">
        <v>70</v>
      </c>
      <c r="G56" s="68">
        <v>1</v>
      </c>
      <c r="H56" s="66"/>
    </row>
    <row r="57" spans="1:8" ht="38.25">
      <c r="A57" s="37">
        <v>9</v>
      </c>
      <c r="B57" s="71" t="s">
        <v>126</v>
      </c>
      <c r="C57" s="72" t="s">
        <v>127</v>
      </c>
      <c r="D57" s="68" t="s">
        <v>144</v>
      </c>
      <c r="E57" s="68">
        <v>1</v>
      </c>
      <c r="F57" s="68" t="s">
        <v>70</v>
      </c>
      <c r="G57" s="68">
        <v>1</v>
      </c>
      <c r="H57" s="66"/>
    </row>
    <row r="58" spans="1:8">
      <c r="A58" s="37">
        <v>10</v>
      </c>
      <c r="B58" s="73" t="s">
        <v>128</v>
      </c>
      <c r="C58" s="73" t="s">
        <v>185</v>
      </c>
      <c r="D58" s="68" t="s">
        <v>144</v>
      </c>
      <c r="E58" s="68">
        <v>1</v>
      </c>
      <c r="F58" s="68" t="s">
        <v>70</v>
      </c>
      <c r="G58" s="68">
        <v>1</v>
      </c>
      <c r="H58" s="74"/>
    </row>
    <row r="59" spans="1:8">
      <c r="A59" s="37">
        <v>11</v>
      </c>
      <c r="B59" s="67" t="s">
        <v>158</v>
      </c>
      <c r="C59" s="75" t="s">
        <v>129</v>
      </c>
      <c r="D59" s="105" t="s">
        <v>130</v>
      </c>
      <c r="E59" s="49">
        <v>1</v>
      </c>
      <c r="F59" s="49" t="s">
        <v>70</v>
      </c>
      <c r="G59" s="49">
        <v>1</v>
      </c>
      <c r="H59" s="77"/>
    </row>
    <row r="60" spans="1:8" ht="23.25" customHeight="1" thickBot="1">
      <c r="A60" s="145" t="s">
        <v>137</v>
      </c>
      <c r="B60" s="146"/>
      <c r="C60" s="146"/>
      <c r="D60" s="146"/>
      <c r="E60" s="146"/>
      <c r="F60" s="146"/>
      <c r="G60" s="146"/>
      <c r="H60" s="146"/>
    </row>
    <row r="61" spans="1:8" ht="15.75" customHeight="1">
      <c r="A61" s="147" t="s">
        <v>9</v>
      </c>
      <c r="B61" s="148"/>
      <c r="C61" s="148"/>
      <c r="D61" s="148"/>
      <c r="E61" s="148"/>
      <c r="F61" s="148"/>
      <c r="G61" s="148"/>
      <c r="H61" s="149"/>
    </row>
    <row r="62" spans="1:8" ht="15" customHeight="1">
      <c r="A62" s="132" t="s">
        <v>131</v>
      </c>
      <c r="B62" s="133"/>
      <c r="C62" s="133"/>
      <c r="D62" s="133"/>
      <c r="E62" s="133"/>
      <c r="F62" s="133"/>
      <c r="G62" s="133"/>
      <c r="H62" s="134"/>
    </row>
    <row r="63" spans="1:8" ht="15" customHeight="1">
      <c r="A63" s="132" t="s">
        <v>132</v>
      </c>
      <c r="B63" s="133"/>
      <c r="C63" s="133"/>
      <c r="D63" s="133"/>
      <c r="E63" s="133"/>
      <c r="F63" s="133"/>
      <c r="G63" s="133"/>
      <c r="H63" s="134"/>
    </row>
    <row r="64" spans="1:8" ht="15" customHeight="1">
      <c r="A64" s="132" t="s">
        <v>133</v>
      </c>
      <c r="B64" s="133"/>
      <c r="C64" s="133"/>
      <c r="D64" s="133"/>
      <c r="E64" s="133"/>
      <c r="F64" s="133"/>
      <c r="G64" s="133"/>
      <c r="H64" s="134"/>
    </row>
    <row r="65" spans="1:8" ht="15" customHeight="1">
      <c r="A65" s="132" t="s">
        <v>134</v>
      </c>
      <c r="B65" s="133"/>
      <c r="C65" s="133"/>
      <c r="D65" s="133"/>
      <c r="E65" s="133"/>
      <c r="F65" s="133"/>
      <c r="G65" s="133"/>
      <c r="H65" s="134"/>
    </row>
    <row r="66" spans="1:8" ht="15" customHeight="1">
      <c r="A66" s="132" t="s">
        <v>41</v>
      </c>
      <c r="B66" s="133"/>
      <c r="C66" s="133"/>
      <c r="D66" s="133"/>
      <c r="E66" s="133"/>
      <c r="F66" s="133"/>
      <c r="G66" s="133"/>
      <c r="H66" s="134"/>
    </row>
    <row r="67" spans="1:8" ht="15" customHeight="1">
      <c r="A67" s="132" t="s">
        <v>135</v>
      </c>
      <c r="B67" s="133"/>
      <c r="C67" s="133"/>
      <c r="D67" s="133"/>
      <c r="E67" s="133"/>
      <c r="F67" s="133"/>
      <c r="G67" s="133"/>
      <c r="H67" s="134"/>
    </row>
    <row r="68" spans="1:8" ht="15" customHeight="1">
      <c r="A68" s="132" t="s">
        <v>60</v>
      </c>
      <c r="B68" s="133"/>
      <c r="C68" s="133"/>
      <c r="D68" s="133"/>
      <c r="E68" s="133"/>
      <c r="F68" s="133"/>
      <c r="G68" s="133"/>
      <c r="H68" s="134"/>
    </row>
    <row r="69" spans="1:8" ht="15.75" customHeight="1" thickBot="1">
      <c r="A69" s="135" t="s">
        <v>61</v>
      </c>
      <c r="B69" s="136"/>
      <c r="C69" s="136"/>
      <c r="D69" s="137"/>
      <c r="E69" s="137"/>
      <c r="F69" s="136"/>
      <c r="G69" s="136"/>
      <c r="H69" s="138"/>
    </row>
    <row r="70" spans="1:8" ht="60">
      <c r="A70" s="3" t="s">
        <v>6</v>
      </c>
      <c r="B70" s="3" t="s">
        <v>5</v>
      </c>
      <c r="C70" s="109" t="s">
        <v>4</v>
      </c>
      <c r="D70" s="117" t="s">
        <v>3</v>
      </c>
      <c r="E70" s="117" t="s">
        <v>2</v>
      </c>
      <c r="F70" s="114" t="s">
        <v>1</v>
      </c>
      <c r="G70" s="8" t="s">
        <v>0</v>
      </c>
      <c r="H70" s="3" t="s">
        <v>11</v>
      </c>
    </row>
    <row r="71" spans="1:8">
      <c r="A71" s="83">
        <v>1</v>
      </c>
      <c r="B71" s="65" t="s">
        <v>138</v>
      </c>
      <c r="C71" s="110" t="s">
        <v>139</v>
      </c>
      <c r="D71" s="62" t="s">
        <v>183</v>
      </c>
      <c r="E71" s="60">
        <v>6</v>
      </c>
      <c r="F71" s="115" t="s">
        <v>70</v>
      </c>
      <c r="G71" s="38">
        <v>6</v>
      </c>
      <c r="H71" s="84"/>
    </row>
    <row r="72" spans="1:8" ht="25.5">
      <c r="A72" s="81">
        <v>2</v>
      </c>
      <c r="B72" s="82" t="s">
        <v>140</v>
      </c>
      <c r="C72" s="111" t="s">
        <v>116</v>
      </c>
      <c r="D72" s="41" t="s">
        <v>69</v>
      </c>
      <c r="E72" s="82">
        <v>1</v>
      </c>
      <c r="F72" s="115" t="s">
        <v>70</v>
      </c>
      <c r="G72" s="82">
        <v>1</v>
      </c>
      <c r="H72" s="84"/>
    </row>
    <row r="73" spans="1:8">
      <c r="A73" s="83">
        <v>3</v>
      </c>
      <c r="B73" s="85" t="s">
        <v>141</v>
      </c>
      <c r="C73" s="112" t="s">
        <v>72</v>
      </c>
      <c r="D73" s="41" t="s">
        <v>69</v>
      </c>
      <c r="E73" s="82">
        <v>15</v>
      </c>
      <c r="F73" s="115" t="s">
        <v>70</v>
      </c>
      <c r="G73" s="82">
        <v>15</v>
      </c>
      <c r="H73" s="84"/>
    </row>
    <row r="74" spans="1:8">
      <c r="A74" s="83">
        <v>4</v>
      </c>
      <c r="B74" s="86" t="s">
        <v>142</v>
      </c>
      <c r="C74" s="113" t="s">
        <v>143</v>
      </c>
      <c r="D74" s="41" t="s">
        <v>69</v>
      </c>
      <c r="E74" s="82">
        <v>6</v>
      </c>
      <c r="F74" s="115" t="s">
        <v>70</v>
      </c>
      <c r="G74" s="82">
        <v>6</v>
      </c>
      <c r="H74" s="84"/>
    </row>
    <row r="75" spans="1:8">
      <c r="A75" s="81">
        <v>5</v>
      </c>
      <c r="B75" s="82" t="s">
        <v>128</v>
      </c>
      <c r="C75" s="111" t="s">
        <v>185</v>
      </c>
      <c r="D75" s="41" t="s">
        <v>144</v>
      </c>
      <c r="E75" s="82">
        <v>1</v>
      </c>
      <c r="F75" s="115" t="s">
        <v>70</v>
      </c>
      <c r="G75" s="82">
        <v>1</v>
      </c>
      <c r="H75" s="84"/>
    </row>
    <row r="76" spans="1:8">
      <c r="A76" s="83">
        <v>6</v>
      </c>
      <c r="B76" s="85" t="s">
        <v>186</v>
      </c>
      <c r="C76" s="111" t="s">
        <v>187</v>
      </c>
      <c r="D76" s="79" t="s">
        <v>69</v>
      </c>
      <c r="E76" s="87">
        <v>1</v>
      </c>
      <c r="F76" s="116" t="s">
        <v>70</v>
      </c>
      <c r="G76" s="87">
        <v>1</v>
      </c>
      <c r="H76" s="84"/>
    </row>
    <row r="77" spans="1:8">
      <c r="A77" s="83">
        <v>7</v>
      </c>
      <c r="B77" s="88" t="s">
        <v>188</v>
      </c>
      <c r="C77" s="111" t="s">
        <v>189</v>
      </c>
      <c r="D77" s="79" t="s">
        <v>69</v>
      </c>
      <c r="E77" s="87">
        <v>1</v>
      </c>
      <c r="F77" s="116" t="s">
        <v>70</v>
      </c>
      <c r="G77" s="87">
        <v>1</v>
      </c>
      <c r="H77" s="84"/>
    </row>
    <row r="78" spans="1:8">
      <c r="A78" s="81">
        <v>8</v>
      </c>
      <c r="B78" s="82" t="s">
        <v>190</v>
      </c>
      <c r="C78" s="111" t="s">
        <v>191</v>
      </c>
      <c r="D78" s="105" t="s">
        <v>130</v>
      </c>
      <c r="E78" s="82">
        <v>1</v>
      </c>
      <c r="F78" s="115" t="s">
        <v>70</v>
      </c>
      <c r="G78" s="82">
        <v>1</v>
      </c>
      <c r="H78" s="84"/>
    </row>
    <row r="79" spans="1:8" ht="23.25" customHeight="1" thickBot="1">
      <c r="A79" s="127" t="s">
        <v>146</v>
      </c>
      <c r="B79" s="128"/>
      <c r="C79" s="128"/>
      <c r="D79" s="139"/>
      <c r="E79" s="139"/>
      <c r="F79" s="128"/>
      <c r="G79" s="128"/>
      <c r="H79" s="128"/>
    </row>
    <row r="80" spans="1:8" ht="15.75" customHeight="1">
      <c r="A80" s="129" t="s">
        <v>9</v>
      </c>
      <c r="B80" s="140"/>
      <c r="C80" s="140"/>
      <c r="D80" s="140"/>
      <c r="E80" s="140"/>
      <c r="F80" s="140"/>
      <c r="G80" s="140"/>
      <c r="H80" s="141"/>
    </row>
    <row r="81" spans="1:8" ht="15" customHeight="1">
      <c r="A81" s="121" t="s">
        <v>62</v>
      </c>
      <c r="B81" s="142"/>
      <c r="C81" s="142"/>
      <c r="D81" s="142"/>
      <c r="E81" s="142"/>
      <c r="F81" s="142"/>
      <c r="G81" s="142"/>
      <c r="H81" s="143"/>
    </row>
    <row r="82" spans="1:8" ht="15" customHeight="1">
      <c r="A82" s="121" t="s">
        <v>147</v>
      </c>
      <c r="B82" s="122"/>
      <c r="C82" s="122"/>
      <c r="D82" s="122"/>
      <c r="E82" s="122"/>
      <c r="F82" s="122"/>
      <c r="G82" s="122"/>
      <c r="H82" s="123"/>
    </row>
    <row r="83" spans="1:8" ht="15" customHeight="1">
      <c r="A83" s="121" t="s">
        <v>133</v>
      </c>
      <c r="B83" s="122"/>
      <c r="C83" s="122"/>
      <c r="D83" s="122"/>
      <c r="E83" s="122"/>
      <c r="F83" s="122"/>
      <c r="G83" s="122"/>
      <c r="H83" s="123"/>
    </row>
    <row r="84" spans="1:8" ht="15" customHeight="1">
      <c r="A84" s="121" t="s">
        <v>148</v>
      </c>
      <c r="B84" s="122"/>
      <c r="C84" s="122"/>
      <c r="D84" s="122"/>
      <c r="E84" s="122"/>
      <c r="F84" s="122"/>
      <c r="G84" s="122"/>
      <c r="H84" s="123"/>
    </row>
    <row r="85" spans="1:8" ht="15" customHeight="1">
      <c r="A85" s="121" t="s">
        <v>41</v>
      </c>
      <c r="B85" s="122"/>
      <c r="C85" s="122"/>
      <c r="D85" s="122"/>
      <c r="E85" s="122"/>
      <c r="F85" s="122"/>
      <c r="G85" s="122"/>
      <c r="H85" s="123"/>
    </row>
    <row r="86" spans="1:8" ht="15" customHeight="1">
      <c r="A86" s="132" t="s">
        <v>149</v>
      </c>
      <c r="B86" s="133"/>
      <c r="C86" s="133"/>
      <c r="D86" s="133"/>
      <c r="E86" s="133"/>
      <c r="F86" s="133"/>
      <c r="G86" s="133"/>
      <c r="H86" s="134"/>
    </row>
    <row r="87" spans="1:8" ht="15" customHeight="1">
      <c r="A87" s="121" t="s">
        <v>60</v>
      </c>
      <c r="B87" s="122"/>
      <c r="C87" s="122"/>
      <c r="D87" s="122"/>
      <c r="E87" s="122"/>
      <c r="F87" s="122"/>
      <c r="G87" s="122"/>
      <c r="H87" s="123"/>
    </row>
    <row r="88" spans="1:8" ht="15.75" customHeight="1" thickBot="1">
      <c r="A88" s="124" t="s">
        <v>61</v>
      </c>
      <c r="B88" s="125"/>
      <c r="C88" s="125"/>
      <c r="D88" s="125"/>
      <c r="E88" s="125"/>
      <c r="F88" s="125"/>
      <c r="G88" s="125"/>
      <c r="H88" s="126"/>
    </row>
    <row r="89" spans="1:8" ht="60">
      <c r="A89" s="4" t="s">
        <v>6</v>
      </c>
      <c r="B89" s="3" t="s">
        <v>5</v>
      </c>
      <c r="C89" s="5" t="s">
        <v>4</v>
      </c>
      <c r="D89" s="8" t="s">
        <v>3</v>
      </c>
      <c r="E89" s="8" t="s">
        <v>2</v>
      </c>
      <c r="F89" s="8" t="s">
        <v>1</v>
      </c>
      <c r="G89" s="8" t="s">
        <v>0</v>
      </c>
      <c r="H89" s="3" t="s">
        <v>11</v>
      </c>
    </row>
    <row r="90" spans="1:8">
      <c r="A90" s="37">
        <v>1</v>
      </c>
      <c r="B90" s="45" t="s">
        <v>77</v>
      </c>
      <c r="C90" s="46" t="s">
        <v>78</v>
      </c>
      <c r="D90" s="47" t="s">
        <v>76</v>
      </c>
      <c r="E90" s="78">
        <v>2</v>
      </c>
      <c r="F90" s="89" t="s">
        <v>70</v>
      </c>
      <c r="G90" s="78">
        <v>2</v>
      </c>
      <c r="H90" s="22"/>
    </row>
    <row r="91" spans="1:8" ht="76.5">
      <c r="A91" s="37">
        <v>2</v>
      </c>
      <c r="B91" s="42" t="s">
        <v>74</v>
      </c>
      <c r="C91" s="43" t="s">
        <v>75</v>
      </c>
      <c r="D91" s="44" t="s">
        <v>76</v>
      </c>
      <c r="E91" s="41">
        <v>2</v>
      </c>
      <c r="F91" s="89" t="s">
        <v>70</v>
      </c>
      <c r="G91" s="41">
        <v>2</v>
      </c>
      <c r="H91" s="22"/>
    </row>
    <row r="92" spans="1:8" ht="25.5">
      <c r="A92" s="37">
        <v>3</v>
      </c>
      <c r="B92" s="64" t="s">
        <v>150</v>
      </c>
      <c r="C92" s="53" t="s">
        <v>151</v>
      </c>
      <c r="D92" s="47" t="s">
        <v>76</v>
      </c>
      <c r="E92" s="41">
        <v>1</v>
      </c>
      <c r="F92" s="41" t="s">
        <v>70</v>
      </c>
      <c r="G92" s="41">
        <v>1</v>
      </c>
      <c r="H92" s="22"/>
    </row>
    <row r="93" spans="1:8" ht="38.25">
      <c r="A93" s="37">
        <v>4</v>
      </c>
      <c r="B93" s="64" t="s">
        <v>152</v>
      </c>
      <c r="C93" s="51" t="s">
        <v>153</v>
      </c>
      <c r="D93" s="47" t="s">
        <v>76</v>
      </c>
      <c r="E93" s="41">
        <v>1</v>
      </c>
      <c r="F93" s="41" t="s">
        <v>70</v>
      </c>
      <c r="G93" s="41">
        <v>1</v>
      </c>
      <c r="H93" s="22"/>
    </row>
    <row r="94" spans="1:8">
      <c r="A94" s="37">
        <v>5</v>
      </c>
      <c r="B94" s="64" t="s">
        <v>154</v>
      </c>
      <c r="C94" s="65" t="s">
        <v>155</v>
      </c>
      <c r="D94" s="90" t="s">
        <v>69</v>
      </c>
      <c r="E94" s="80">
        <v>2</v>
      </c>
      <c r="F94" s="76" t="s">
        <v>70</v>
      </c>
      <c r="G94" s="80">
        <v>2</v>
      </c>
      <c r="H94" s="22"/>
    </row>
    <row r="95" spans="1:8">
      <c r="A95" s="37">
        <v>6</v>
      </c>
      <c r="B95" s="39" t="s">
        <v>192</v>
      </c>
      <c r="C95" s="67" t="s">
        <v>193</v>
      </c>
      <c r="D95" s="76" t="s">
        <v>130</v>
      </c>
      <c r="E95" s="2">
        <v>1</v>
      </c>
      <c r="F95" s="2" t="s">
        <v>70</v>
      </c>
      <c r="G95" s="2">
        <f>E95</f>
        <v>1</v>
      </c>
      <c r="H95" s="22"/>
    </row>
    <row r="96" spans="1:8" ht="76.5">
      <c r="A96" s="37">
        <v>7</v>
      </c>
      <c r="B96" s="64" t="s">
        <v>142</v>
      </c>
      <c r="C96" s="65" t="s">
        <v>156</v>
      </c>
      <c r="D96" s="90" t="s">
        <v>69</v>
      </c>
      <c r="E96" s="80">
        <v>2</v>
      </c>
      <c r="F96" s="76" t="s">
        <v>70</v>
      </c>
      <c r="G96" s="80">
        <v>2</v>
      </c>
      <c r="H96" s="22"/>
    </row>
    <row r="97" spans="1:8">
      <c r="A97" s="37">
        <v>8</v>
      </c>
      <c r="B97" s="64" t="s">
        <v>194</v>
      </c>
      <c r="C97" s="67" t="s">
        <v>187</v>
      </c>
      <c r="D97" s="90" t="s">
        <v>69</v>
      </c>
      <c r="E97" s="80">
        <v>1</v>
      </c>
      <c r="F97" s="76" t="s">
        <v>70</v>
      </c>
      <c r="G97" s="80">
        <v>1</v>
      </c>
      <c r="H97" s="22"/>
    </row>
    <row r="98" spans="1:8">
      <c r="A98" s="37">
        <v>9</v>
      </c>
      <c r="B98" s="19" t="s">
        <v>188</v>
      </c>
      <c r="C98" s="67" t="s">
        <v>189</v>
      </c>
      <c r="D98" s="90" t="s">
        <v>69</v>
      </c>
      <c r="E98" s="80">
        <v>1</v>
      </c>
      <c r="F98" s="76" t="s">
        <v>70</v>
      </c>
      <c r="G98" s="80">
        <v>1</v>
      </c>
      <c r="H98" s="22"/>
    </row>
    <row r="99" spans="1:8">
      <c r="A99" s="37">
        <v>10</v>
      </c>
      <c r="B99" s="91" t="s">
        <v>128</v>
      </c>
      <c r="C99" s="67" t="s">
        <v>185</v>
      </c>
      <c r="D99" s="90" t="s">
        <v>69</v>
      </c>
      <c r="E99" s="80">
        <v>1</v>
      </c>
      <c r="F99" s="76" t="s">
        <v>70</v>
      </c>
      <c r="G99" s="80">
        <v>1</v>
      </c>
      <c r="H99" s="22"/>
    </row>
    <row r="100" spans="1:8">
      <c r="A100" s="37">
        <v>11</v>
      </c>
      <c r="B100" s="92" t="s">
        <v>157</v>
      </c>
      <c r="C100" s="67" t="s">
        <v>195</v>
      </c>
      <c r="D100" s="90" t="s">
        <v>69</v>
      </c>
      <c r="E100" s="80">
        <v>1</v>
      </c>
      <c r="F100" s="76" t="s">
        <v>70</v>
      </c>
      <c r="G100" s="80">
        <v>1</v>
      </c>
      <c r="H100" s="22"/>
    </row>
    <row r="101" spans="1:8" ht="15.75" customHeight="1">
      <c r="A101" s="127" t="s">
        <v>7</v>
      </c>
      <c r="B101" s="128"/>
      <c r="C101" s="128"/>
      <c r="D101" s="128"/>
      <c r="E101" s="128"/>
      <c r="F101" s="128"/>
      <c r="G101" s="128"/>
      <c r="H101" s="128"/>
    </row>
    <row r="102" spans="1:8" ht="60">
      <c r="A102" s="4" t="s">
        <v>6</v>
      </c>
      <c r="B102" s="3" t="s">
        <v>5</v>
      </c>
      <c r="C102" s="3" t="s">
        <v>4</v>
      </c>
      <c r="D102" s="3" t="s">
        <v>3</v>
      </c>
      <c r="E102" s="3" t="s">
        <v>2</v>
      </c>
      <c r="F102" s="3" t="s">
        <v>1</v>
      </c>
      <c r="G102" s="3" t="s">
        <v>0</v>
      </c>
      <c r="H102" s="3" t="s">
        <v>11</v>
      </c>
    </row>
    <row r="103" spans="1:8">
      <c r="A103" s="93">
        <v>1</v>
      </c>
      <c r="B103" s="94" t="s">
        <v>158</v>
      </c>
      <c r="C103" s="75" t="s">
        <v>129</v>
      </c>
      <c r="D103" s="76" t="s">
        <v>130</v>
      </c>
      <c r="E103" s="95">
        <v>1</v>
      </c>
      <c r="F103" s="95" t="s">
        <v>70</v>
      </c>
      <c r="G103" s="2">
        <f>E103</f>
        <v>1</v>
      </c>
      <c r="H103" s="22"/>
    </row>
    <row r="104" spans="1:8">
      <c r="A104" s="96">
        <v>2</v>
      </c>
      <c r="B104" s="97" t="s">
        <v>159</v>
      </c>
      <c r="C104" s="19" t="s">
        <v>196</v>
      </c>
      <c r="D104" s="76" t="s">
        <v>130</v>
      </c>
      <c r="E104" s="2">
        <v>2</v>
      </c>
      <c r="F104" s="2" t="s">
        <v>70</v>
      </c>
      <c r="G104" s="2">
        <f>E104</f>
        <v>2</v>
      </c>
      <c r="H104" s="22"/>
    </row>
    <row r="105" spans="1:8">
      <c r="A105" s="96">
        <v>3</v>
      </c>
      <c r="B105" s="97" t="s">
        <v>197</v>
      </c>
      <c r="C105" s="19" t="s">
        <v>198</v>
      </c>
      <c r="D105" s="76" t="s">
        <v>130</v>
      </c>
      <c r="E105" s="2">
        <v>1</v>
      </c>
      <c r="F105" s="2" t="s">
        <v>70</v>
      </c>
      <c r="G105" s="2">
        <f>E105</f>
        <v>1</v>
      </c>
      <c r="H105" s="22"/>
    </row>
    <row r="106" spans="1:8">
      <c r="A106" s="96">
        <v>4</v>
      </c>
      <c r="B106" s="39" t="s">
        <v>192</v>
      </c>
      <c r="C106" s="19" t="s">
        <v>193</v>
      </c>
      <c r="D106" s="76" t="s">
        <v>130</v>
      </c>
      <c r="E106" s="2">
        <v>1</v>
      </c>
      <c r="F106" s="2" t="s">
        <v>70</v>
      </c>
      <c r="G106" s="2">
        <f>E106</f>
        <v>1</v>
      </c>
      <c r="H106" s="22"/>
    </row>
    <row r="107" spans="1:8" ht="21" thickBot="1">
      <c r="A107" s="127" t="s">
        <v>42</v>
      </c>
      <c r="B107" s="128"/>
      <c r="C107" s="128"/>
      <c r="D107" s="128"/>
      <c r="E107" s="128"/>
      <c r="F107" s="128"/>
      <c r="G107" s="128"/>
      <c r="H107" s="128"/>
    </row>
    <row r="108" spans="1:8" ht="14.45" customHeight="1">
      <c r="A108" s="129" t="s">
        <v>9</v>
      </c>
      <c r="B108" s="130"/>
      <c r="C108" s="130"/>
      <c r="D108" s="130"/>
      <c r="E108" s="130"/>
      <c r="F108" s="130"/>
      <c r="G108" s="130"/>
      <c r="H108" s="131"/>
    </row>
    <row r="109" spans="1:8" ht="14.45" customHeight="1">
      <c r="A109" s="121" t="s">
        <v>160</v>
      </c>
      <c r="B109" s="122"/>
      <c r="C109" s="122"/>
      <c r="D109" s="122"/>
      <c r="E109" s="122"/>
      <c r="F109" s="122"/>
      <c r="G109" s="122"/>
      <c r="H109" s="123"/>
    </row>
    <row r="110" spans="1:8" ht="14.45" customHeight="1">
      <c r="A110" s="121" t="s">
        <v>161</v>
      </c>
      <c r="B110" s="122"/>
      <c r="C110" s="122"/>
      <c r="D110" s="122"/>
      <c r="E110" s="122"/>
      <c r="F110" s="122"/>
      <c r="G110" s="122"/>
      <c r="H110" s="123"/>
    </row>
    <row r="111" spans="1:8" ht="14.45" customHeight="1">
      <c r="A111" s="121" t="s">
        <v>8</v>
      </c>
      <c r="B111" s="122"/>
      <c r="C111" s="122"/>
      <c r="D111" s="122"/>
      <c r="E111" s="122"/>
      <c r="F111" s="122"/>
      <c r="G111" s="122"/>
      <c r="H111" s="123"/>
    </row>
    <row r="112" spans="1:8" ht="14.45" customHeight="1">
      <c r="A112" s="121" t="s">
        <v>162</v>
      </c>
      <c r="B112" s="122"/>
      <c r="C112" s="122"/>
      <c r="D112" s="122"/>
      <c r="E112" s="122"/>
      <c r="F112" s="122"/>
      <c r="G112" s="122"/>
      <c r="H112" s="123"/>
    </row>
    <row r="113" spans="1:8" ht="15" customHeight="1">
      <c r="A113" s="121" t="s">
        <v>41</v>
      </c>
      <c r="B113" s="122"/>
      <c r="C113" s="122"/>
      <c r="D113" s="122"/>
      <c r="E113" s="122"/>
      <c r="F113" s="122"/>
      <c r="G113" s="122"/>
      <c r="H113" s="123"/>
    </row>
    <row r="114" spans="1:8" ht="14.45" customHeight="1">
      <c r="A114" s="121" t="s">
        <v>163</v>
      </c>
      <c r="B114" s="122"/>
      <c r="C114" s="122"/>
      <c r="D114" s="122"/>
      <c r="E114" s="122"/>
      <c r="F114" s="122"/>
      <c r="G114" s="122"/>
      <c r="H114" s="123"/>
    </row>
    <row r="115" spans="1:8" ht="14.45" customHeight="1">
      <c r="A115" s="121" t="s">
        <v>60</v>
      </c>
      <c r="B115" s="122"/>
      <c r="C115" s="122"/>
      <c r="D115" s="122"/>
      <c r="E115" s="122"/>
      <c r="F115" s="122"/>
      <c r="G115" s="122"/>
      <c r="H115" s="123"/>
    </row>
    <row r="116" spans="1:8" ht="15" customHeight="1" thickBot="1">
      <c r="A116" s="124" t="s">
        <v>61</v>
      </c>
      <c r="B116" s="125"/>
      <c r="C116" s="125"/>
      <c r="D116" s="125"/>
      <c r="E116" s="125"/>
      <c r="F116" s="125"/>
      <c r="G116" s="125"/>
      <c r="H116" s="126"/>
    </row>
    <row r="117" spans="1:8" ht="60">
      <c r="A117" s="7" t="s">
        <v>6</v>
      </c>
      <c r="B117" s="5" t="s">
        <v>5</v>
      </c>
      <c r="C117" s="5" t="s">
        <v>4</v>
      </c>
      <c r="D117" s="6" t="s">
        <v>3</v>
      </c>
      <c r="E117" s="6" t="s">
        <v>2</v>
      </c>
      <c r="F117" s="6" t="s">
        <v>1</v>
      </c>
      <c r="G117" s="6" t="s">
        <v>0</v>
      </c>
      <c r="H117" s="6" t="s">
        <v>11</v>
      </c>
    </row>
    <row r="118" spans="1:8">
      <c r="A118" s="98">
        <v>1</v>
      </c>
      <c r="B118" s="64" t="s">
        <v>111</v>
      </c>
      <c r="C118" s="65" t="s">
        <v>164</v>
      </c>
      <c r="D118" s="99" t="s">
        <v>69</v>
      </c>
      <c r="E118" s="41">
        <v>1</v>
      </c>
      <c r="F118" s="41" t="s">
        <v>70</v>
      </c>
      <c r="G118" s="41">
        <v>1</v>
      </c>
      <c r="H118" s="22"/>
    </row>
  </sheetData>
  <mergeCells count="7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65:H65"/>
    <mergeCell ref="A21:H21"/>
    <mergeCell ref="A22:H22"/>
    <mergeCell ref="A23:H23"/>
    <mergeCell ref="A24:H24"/>
    <mergeCell ref="A25:H25"/>
    <mergeCell ref="A60:H60"/>
    <mergeCell ref="A61:H61"/>
    <mergeCell ref="A62:H62"/>
    <mergeCell ref="A63:H63"/>
    <mergeCell ref="A64:H64"/>
    <mergeCell ref="A20:H20"/>
    <mergeCell ref="A14:B14"/>
    <mergeCell ref="C14:H14"/>
    <mergeCell ref="A81:H81"/>
    <mergeCell ref="A82:H82"/>
    <mergeCell ref="A83:H83"/>
    <mergeCell ref="A84:H84"/>
    <mergeCell ref="A85:H85"/>
    <mergeCell ref="A67:H67"/>
    <mergeCell ref="A68:H68"/>
    <mergeCell ref="A69:H69"/>
    <mergeCell ref="A79:H79"/>
    <mergeCell ref="A80:H80"/>
    <mergeCell ref="A48:H48"/>
    <mergeCell ref="A115:H115"/>
    <mergeCell ref="A116:H116"/>
    <mergeCell ref="A109:H109"/>
    <mergeCell ref="A110:H110"/>
    <mergeCell ref="A111:H111"/>
    <mergeCell ref="A112:H112"/>
    <mergeCell ref="A113:H113"/>
    <mergeCell ref="A114:H114"/>
    <mergeCell ref="A87:H87"/>
    <mergeCell ref="A88:H88"/>
    <mergeCell ref="A101:H101"/>
    <mergeCell ref="A107:H107"/>
    <mergeCell ref="A108:H108"/>
    <mergeCell ref="A86:H86"/>
    <mergeCell ref="A66:H6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topLeftCell="A37" zoomScaleNormal="150" workbookViewId="0">
      <selection activeCell="C46" sqref="C46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>
      <c r="A1" s="153" t="s">
        <v>10</v>
      </c>
      <c r="B1" s="154"/>
      <c r="C1" s="154"/>
      <c r="D1" s="154"/>
      <c r="E1" s="154"/>
      <c r="F1" s="154"/>
      <c r="G1" s="154"/>
      <c r="H1" s="154"/>
    </row>
    <row r="2" spans="1:8" ht="20.25">
      <c r="A2" s="156" t="s">
        <v>32</v>
      </c>
      <c r="B2" s="156"/>
      <c r="C2" s="156"/>
      <c r="D2" s="156"/>
      <c r="E2" s="156"/>
      <c r="F2" s="156"/>
      <c r="G2" s="156"/>
      <c r="H2" s="156"/>
    </row>
    <row r="3" spans="1:8" ht="20.25">
      <c r="A3" s="157" t="str">
        <f>'Информация о Чемпионате'!B4</f>
        <v>Итоговый (межрегиональный) этап Чемпионата профессионального мастерства "Профессионалы" в 2025 г.</v>
      </c>
      <c r="B3" s="157"/>
      <c r="C3" s="157"/>
      <c r="D3" s="157"/>
      <c r="E3" s="157"/>
      <c r="F3" s="157"/>
      <c r="G3" s="157"/>
      <c r="H3" s="157"/>
    </row>
    <row r="4" spans="1:8" ht="20.25">
      <c r="A4" s="156" t="s">
        <v>33</v>
      </c>
      <c r="B4" s="156"/>
      <c r="C4" s="156"/>
      <c r="D4" s="156"/>
      <c r="E4" s="156"/>
      <c r="F4" s="156"/>
      <c r="G4" s="156"/>
      <c r="H4" s="156"/>
    </row>
    <row r="5" spans="1:8" ht="20.25">
      <c r="A5" s="155" t="str">
        <f>'Информация о Чемпионате'!B3</f>
        <v>Корпоративная защита от внутренних угроз информационной безопасности</v>
      </c>
      <c r="B5" s="155"/>
      <c r="C5" s="155"/>
      <c r="D5" s="155"/>
      <c r="E5" s="155"/>
      <c r="F5" s="155"/>
      <c r="G5" s="155"/>
      <c r="H5" s="155"/>
    </row>
    <row r="6" spans="1:8">
      <c r="A6" s="144" t="s">
        <v>12</v>
      </c>
      <c r="B6" s="154"/>
      <c r="C6" s="154"/>
      <c r="D6" s="154"/>
      <c r="E6" s="154"/>
      <c r="F6" s="154"/>
      <c r="G6" s="154"/>
      <c r="H6" s="154"/>
    </row>
    <row r="7" spans="1:8" ht="15.75">
      <c r="A7" s="144" t="s">
        <v>30</v>
      </c>
      <c r="B7" s="144"/>
      <c r="C7" s="158" t="str">
        <f>'Информация о Чемпионате'!B5</f>
        <v>Свердловская область</v>
      </c>
      <c r="D7" s="158"/>
      <c r="E7" s="158"/>
      <c r="F7" s="158"/>
      <c r="G7" s="158"/>
      <c r="H7" s="158"/>
    </row>
    <row r="8" spans="1:8" ht="15.75">
      <c r="A8" s="144" t="s">
        <v>31</v>
      </c>
      <c r="B8" s="144"/>
      <c r="C8" s="144"/>
      <c r="D8" s="158" t="str">
        <f>'Информация о Чемпионате'!B6</f>
        <v>ГАПОУ СО "Уральский радиотехнический колледж им. А.С. Попова"</v>
      </c>
      <c r="E8" s="158"/>
      <c r="F8" s="158"/>
      <c r="G8" s="158"/>
      <c r="H8" s="158"/>
    </row>
    <row r="9" spans="1:8" ht="15.75">
      <c r="A9" s="144" t="s">
        <v>27</v>
      </c>
      <c r="B9" s="144"/>
      <c r="C9" s="144" t="str">
        <f>'Информация о Чемпионате'!B7</f>
        <v>620131, Свердловская область,г. Екатеринбург, ул. Крауля, д. 168. Аудитория № 104</v>
      </c>
      <c r="D9" s="144"/>
      <c r="E9" s="144"/>
      <c r="F9" s="144"/>
      <c r="G9" s="144"/>
      <c r="H9" s="144"/>
    </row>
    <row r="10" spans="1:8" ht="15.75">
      <c r="A10" s="144" t="s">
        <v>29</v>
      </c>
      <c r="B10" s="144"/>
      <c r="C10" s="144" t="str">
        <f>'Информация о Чемпионате'!B9</f>
        <v>Зябухина Алла Владимировна</v>
      </c>
      <c r="D10" s="144"/>
      <c r="E10" s="144" t="str">
        <f>'Информация о Чемпионате'!B10</f>
        <v>zav_links@rambler.ru</v>
      </c>
      <c r="F10" s="144"/>
      <c r="G10" s="144">
        <f>'Информация о Чемпионате'!B11</f>
        <v>89064355357</v>
      </c>
      <c r="H10" s="144"/>
    </row>
    <row r="11" spans="1:8" ht="15.75" customHeight="1">
      <c r="A11" s="144" t="s">
        <v>37</v>
      </c>
      <c r="B11" s="144"/>
      <c r="C11" s="144" t="str">
        <f>'Информация о Чемпионате'!B12</f>
        <v>Кныш Илья Анатольевич</v>
      </c>
      <c r="D11" s="144"/>
      <c r="E11" s="144" t="str">
        <f>'Информация о Чемпионате'!B13</f>
        <v>knysh-ia@urtk.su</v>
      </c>
      <c r="F11" s="144"/>
      <c r="G11" s="144">
        <f>'Информация о Чемпионате'!B14</f>
        <v>89122898183</v>
      </c>
      <c r="H11" s="144"/>
    </row>
    <row r="12" spans="1:8" ht="15.75" customHeight="1">
      <c r="A12" s="144" t="s">
        <v>45</v>
      </c>
      <c r="B12" s="144"/>
      <c r="C12" s="144">
        <f>'Информация о Чемпионате'!B17</f>
        <v>19</v>
      </c>
      <c r="D12" s="144"/>
      <c r="E12" s="144"/>
      <c r="F12" s="144"/>
      <c r="G12" s="144"/>
      <c r="H12" s="144"/>
    </row>
    <row r="13" spans="1:8" ht="15.75">
      <c r="A13" s="144" t="s">
        <v>17</v>
      </c>
      <c r="B13" s="144"/>
      <c r="C13" s="144">
        <f>'Информация о Чемпионате'!B15</f>
        <v>28</v>
      </c>
      <c r="D13" s="144"/>
      <c r="E13" s="144"/>
      <c r="F13" s="144"/>
      <c r="G13" s="144"/>
      <c r="H13" s="144"/>
    </row>
    <row r="14" spans="1:8" ht="15.75">
      <c r="A14" s="144" t="s">
        <v>18</v>
      </c>
      <c r="B14" s="144"/>
      <c r="C14" s="144">
        <f>'Информация о Чемпионате'!B16</f>
        <v>15</v>
      </c>
      <c r="D14" s="144"/>
      <c r="E14" s="144"/>
      <c r="F14" s="144"/>
      <c r="G14" s="144"/>
      <c r="H14" s="144"/>
    </row>
    <row r="15" spans="1:8" ht="15.75">
      <c r="A15" s="144" t="s">
        <v>28</v>
      </c>
      <c r="B15" s="144"/>
      <c r="C15" s="144" t="str">
        <f>'Информация о Чемпионате'!B8</f>
        <v>06.04.2025-11.04.2025</v>
      </c>
      <c r="D15" s="144"/>
      <c r="E15" s="144"/>
      <c r="F15" s="144"/>
      <c r="G15" s="144"/>
      <c r="H15" s="144"/>
    </row>
    <row r="16" spans="1:8" ht="21" thickBot="1">
      <c r="A16" s="127" t="s">
        <v>38</v>
      </c>
      <c r="B16" s="128"/>
      <c r="C16" s="128"/>
      <c r="D16" s="128"/>
      <c r="E16" s="128"/>
      <c r="F16" s="128"/>
      <c r="G16" s="128"/>
      <c r="H16" s="128"/>
    </row>
    <row r="17" spans="1:8" ht="14.45" customHeight="1">
      <c r="A17" s="159" t="s">
        <v>9</v>
      </c>
      <c r="B17" s="160"/>
      <c r="C17" s="160"/>
      <c r="D17" s="160"/>
      <c r="E17" s="160"/>
      <c r="F17" s="160"/>
      <c r="G17" s="160"/>
      <c r="H17" s="161"/>
    </row>
    <row r="18" spans="1:8" ht="14.45" customHeight="1">
      <c r="A18" s="121" t="s">
        <v>180</v>
      </c>
      <c r="B18" s="122"/>
      <c r="C18" s="122"/>
      <c r="D18" s="122"/>
      <c r="E18" s="122"/>
      <c r="F18" s="122"/>
      <c r="G18" s="122"/>
      <c r="H18" s="123"/>
    </row>
    <row r="19" spans="1:8" ht="14.45" customHeight="1">
      <c r="A19" s="121" t="s">
        <v>63</v>
      </c>
      <c r="B19" s="122"/>
      <c r="C19" s="122"/>
      <c r="D19" s="122"/>
      <c r="E19" s="122"/>
      <c r="F19" s="122"/>
      <c r="G19" s="122"/>
      <c r="H19" s="123"/>
    </row>
    <row r="20" spans="1:8" ht="14.45" customHeight="1">
      <c r="A20" s="121" t="s">
        <v>64</v>
      </c>
      <c r="B20" s="122"/>
      <c r="C20" s="122"/>
      <c r="D20" s="122"/>
      <c r="E20" s="122"/>
      <c r="F20" s="122"/>
      <c r="G20" s="122"/>
      <c r="H20" s="123"/>
    </row>
    <row r="21" spans="1:8" ht="14.45" customHeight="1">
      <c r="A21" s="121" t="s">
        <v>65</v>
      </c>
      <c r="B21" s="122"/>
      <c r="C21" s="122"/>
      <c r="D21" s="122"/>
      <c r="E21" s="122"/>
      <c r="F21" s="122"/>
      <c r="G21" s="122"/>
      <c r="H21" s="123"/>
    </row>
    <row r="22" spans="1:8" ht="14.45" customHeight="1">
      <c r="A22" s="121" t="s">
        <v>41</v>
      </c>
      <c r="B22" s="122"/>
      <c r="C22" s="122"/>
      <c r="D22" s="122"/>
      <c r="E22" s="122"/>
      <c r="F22" s="122"/>
      <c r="G22" s="122"/>
      <c r="H22" s="123"/>
    </row>
    <row r="23" spans="1:8" ht="14.45" customHeight="1">
      <c r="A23" s="121" t="s">
        <v>181</v>
      </c>
      <c r="B23" s="122"/>
      <c r="C23" s="122"/>
      <c r="D23" s="122"/>
      <c r="E23" s="122"/>
      <c r="F23" s="122"/>
      <c r="G23" s="122"/>
      <c r="H23" s="123"/>
    </row>
    <row r="24" spans="1:8" ht="14.45" customHeight="1">
      <c r="A24" s="121" t="s">
        <v>60</v>
      </c>
      <c r="B24" s="122"/>
      <c r="C24" s="122"/>
      <c r="D24" s="122"/>
      <c r="E24" s="122"/>
      <c r="F24" s="122"/>
      <c r="G24" s="122"/>
      <c r="H24" s="123"/>
    </row>
    <row r="25" spans="1:8" ht="15" customHeight="1" thickBot="1">
      <c r="A25" s="124" t="s">
        <v>61</v>
      </c>
      <c r="B25" s="125"/>
      <c r="C25" s="125"/>
      <c r="D25" s="125"/>
      <c r="E25" s="125"/>
      <c r="F25" s="125"/>
      <c r="G25" s="125"/>
      <c r="H25" s="126"/>
    </row>
    <row r="26" spans="1:8" ht="60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>
      <c r="A27" s="37">
        <v>1</v>
      </c>
      <c r="B27" s="38" t="s">
        <v>67</v>
      </c>
      <c r="C27" s="39" t="s">
        <v>68</v>
      </c>
      <c r="D27" s="40" t="s">
        <v>69</v>
      </c>
      <c r="E27" s="41">
        <v>1</v>
      </c>
      <c r="F27" s="40" t="s">
        <v>70</v>
      </c>
      <c r="G27" s="41">
        <v>10</v>
      </c>
      <c r="H27" s="20"/>
    </row>
    <row r="28" spans="1:8">
      <c r="A28" s="37">
        <v>2</v>
      </c>
      <c r="B28" s="38" t="s">
        <v>71</v>
      </c>
      <c r="C28" s="39" t="s">
        <v>72</v>
      </c>
      <c r="D28" s="40" t="s">
        <v>69</v>
      </c>
      <c r="E28" s="41">
        <v>1</v>
      </c>
      <c r="F28" s="40" t="s">
        <v>73</v>
      </c>
      <c r="G28" s="41">
        <v>15</v>
      </c>
      <c r="H28" s="20"/>
    </row>
    <row r="29" spans="1:8" ht="89.25">
      <c r="A29" s="37">
        <v>3</v>
      </c>
      <c r="B29" s="42" t="s">
        <v>74</v>
      </c>
      <c r="C29" s="43" t="s">
        <v>75</v>
      </c>
      <c r="D29" s="44" t="s">
        <v>76</v>
      </c>
      <c r="E29" s="41">
        <v>1</v>
      </c>
      <c r="F29" s="40" t="s">
        <v>73</v>
      </c>
      <c r="G29" s="41">
        <v>15</v>
      </c>
      <c r="H29" s="20"/>
    </row>
    <row r="30" spans="1:8">
      <c r="A30" s="37">
        <v>4</v>
      </c>
      <c r="B30" s="45" t="s">
        <v>77</v>
      </c>
      <c r="C30" s="46" t="s">
        <v>78</v>
      </c>
      <c r="D30" s="47" t="s">
        <v>76</v>
      </c>
      <c r="E30" s="41">
        <v>1</v>
      </c>
      <c r="F30" s="40" t="s">
        <v>73</v>
      </c>
      <c r="G30" s="41">
        <v>15</v>
      </c>
      <c r="H30" s="21"/>
    </row>
    <row r="31" spans="1:8">
      <c r="A31" s="37">
        <v>5</v>
      </c>
      <c r="B31" s="48" t="s">
        <v>79</v>
      </c>
      <c r="C31" s="48" t="s">
        <v>80</v>
      </c>
      <c r="D31" s="49" t="s">
        <v>76</v>
      </c>
      <c r="E31" s="49">
        <v>1</v>
      </c>
      <c r="F31" s="40" t="s">
        <v>73</v>
      </c>
      <c r="G31" s="49">
        <v>15</v>
      </c>
      <c r="H31" s="20"/>
    </row>
    <row r="32" spans="1:8">
      <c r="A32" s="37">
        <v>6</v>
      </c>
      <c r="B32" s="48" t="s">
        <v>81</v>
      </c>
      <c r="C32" s="48" t="s">
        <v>82</v>
      </c>
      <c r="D32" s="49" t="s">
        <v>76</v>
      </c>
      <c r="E32" s="49">
        <v>1</v>
      </c>
      <c r="F32" s="40" t="s">
        <v>73</v>
      </c>
      <c r="G32" s="49">
        <v>15</v>
      </c>
      <c r="H32" s="20"/>
    </row>
    <row r="33" spans="1:8">
      <c r="A33" s="37">
        <v>7</v>
      </c>
      <c r="B33" s="48" t="s">
        <v>83</v>
      </c>
      <c r="C33" s="48" t="s">
        <v>84</v>
      </c>
      <c r="D33" s="49" t="s">
        <v>85</v>
      </c>
      <c r="E33" s="49">
        <v>1</v>
      </c>
      <c r="F33" s="40" t="s">
        <v>73</v>
      </c>
      <c r="G33" s="49">
        <v>15</v>
      </c>
      <c r="H33" s="20"/>
    </row>
    <row r="34" spans="1:8" ht="26.25">
      <c r="A34" s="37">
        <v>8</v>
      </c>
      <c r="B34" s="50" t="s">
        <v>89</v>
      </c>
      <c r="C34" s="48" t="s">
        <v>90</v>
      </c>
      <c r="D34" s="49" t="s">
        <v>85</v>
      </c>
      <c r="E34" s="49">
        <v>1</v>
      </c>
      <c r="F34" s="49" t="s">
        <v>70</v>
      </c>
      <c r="G34" s="49">
        <v>1</v>
      </c>
      <c r="H34" s="20"/>
    </row>
    <row r="35" spans="1:8" ht="102.75">
      <c r="A35" s="37">
        <v>9</v>
      </c>
      <c r="B35" s="50" t="s">
        <v>91</v>
      </c>
      <c r="C35" s="50" t="s">
        <v>182</v>
      </c>
      <c r="D35" s="49" t="s">
        <v>85</v>
      </c>
      <c r="E35" s="49">
        <v>1</v>
      </c>
      <c r="F35" s="49" t="s">
        <v>70</v>
      </c>
      <c r="G35" s="49">
        <v>1</v>
      </c>
      <c r="H35" s="20"/>
    </row>
    <row r="36" spans="1:8" ht="332.25">
      <c r="A36" s="37">
        <v>10</v>
      </c>
      <c r="B36" s="50" t="s">
        <v>96</v>
      </c>
      <c r="C36" s="50" t="s">
        <v>97</v>
      </c>
      <c r="D36" s="49" t="s">
        <v>85</v>
      </c>
      <c r="E36" s="49">
        <v>1</v>
      </c>
      <c r="F36" s="49" t="s">
        <v>70</v>
      </c>
      <c r="G36" s="49">
        <v>1</v>
      </c>
      <c r="H36" s="20"/>
    </row>
    <row r="37" spans="1:8" ht="90">
      <c r="A37" s="37">
        <v>11</v>
      </c>
      <c r="B37" s="48" t="s">
        <v>98</v>
      </c>
      <c r="C37" s="50" t="s">
        <v>99</v>
      </c>
      <c r="D37" s="49" t="s">
        <v>85</v>
      </c>
      <c r="E37" s="49">
        <v>1</v>
      </c>
      <c r="F37" s="49" t="s">
        <v>70</v>
      </c>
      <c r="G37" s="49">
        <v>1</v>
      </c>
      <c r="H37" s="20"/>
    </row>
    <row r="38" spans="1:8" ht="77.25">
      <c r="A38" s="37">
        <v>12</v>
      </c>
      <c r="B38" s="48" t="s">
        <v>100</v>
      </c>
      <c r="C38" s="50" t="s">
        <v>101</v>
      </c>
      <c r="D38" s="49" t="s">
        <v>85</v>
      </c>
      <c r="E38" s="49">
        <v>1</v>
      </c>
      <c r="F38" s="49" t="s">
        <v>70</v>
      </c>
      <c r="G38" s="49">
        <v>1</v>
      </c>
      <c r="H38" s="20"/>
    </row>
    <row r="39" spans="1:8" ht="39">
      <c r="A39" s="37">
        <v>13</v>
      </c>
      <c r="B39" s="48" t="s">
        <v>100</v>
      </c>
      <c r="C39" s="50" t="s">
        <v>102</v>
      </c>
      <c r="D39" s="49" t="s">
        <v>85</v>
      </c>
      <c r="E39" s="49">
        <v>1</v>
      </c>
      <c r="F39" s="49" t="s">
        <v>70</v>
      </c>
      <c r="G39" s="49">
        <v>1</v>
      </c>
      <c r="H39" s="20"/>
    </row>
    <row r="40" spans="1:8" ht="20.25">
      <c r="A40" s="127" t="s">
        <v>7</v>
      </c>
      <c r="B40" s="128"/>
      <c r="C40" s="128"/>
      <c r="D40" s="128"/>
      <c r="E40" s="154"/>
      <c r="F40" s="154"/>
      <c r="G40" s="128"/>
      <c r="H40" s="128"/>
    </row>
    <row r="41" spans="1:8" ht="60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11</v>
      </c>
    </row>
    <row r="42" spans="1:8">
      <c r="A42" s="104">
        <v>1</v>
      </c>
      <c r="B42" s="102" t="s">
        <v>158</v>
      </c>
      <c r="C42" s="102" t="s">
        <v>129</v>
      </c>
      <c r="D42" s="105" t="s">
        <v>130</v>
      </c>
      <c r="E42" s="108">
        <v>1</v>
      </c>
      <c r="F42" s="106" t="s">
        <v>88</v>
      </c>
      <c r="G42" s="103">
        <v>1</v>
      </c>
      <c r="H42" s="24"/>
    </row>
    <row r="43" spans="1:8">
      <c r="A43" s="104">
        <v>2</v>
      </c>
      <c r="B43" s="102" t="s">
        <v>145</v>
      </c>
      <c r="C43" s="102" t="s">
        <v>196</v>
      </c>
      <c r="D43" s="105" t="s">
        <v>130</v>
      </c>
      <c r="E43" s="108">
        <v>1</v>
      </c>
      <c r="F43" s="106" t="s">
        <v>88</v>
      </c>
      <c r="G43" s="103">
        <v>1</v>
      </c>
      <c r="H43" s="2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0:H40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topLeftCell="A19" zoomScaleNormal="160" workbookViewId="0">
      <selection activeCell="A16" sqref="A16:H16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>
      <c r="A1" s="153" t="s">
        <v>10</v>
      </c>
      <c r="B1" s="154"/>
      <c r="C1" s="154"/>
      <c r="D1" s="154"/>
      <c r="E1" s="154"/>
      <c r="F1" s="154"/>
      <c r="G1" s="154"/>
      <c r="H1" s="154"/>
    </row>
    <row r="2" spans="1:8" ht="20.25">
      <c r="A2" s="156" t="s">
        <v>32</v>
      </c>
      <c r="B2" s="156"/>
      <c r="C2" s="156"/>
      <c r="D2" s="156"/>
      <c r="E2" s="156"/>
      <c r="F2" s="156"/>
      <c r="G2" s="156"/>
      <c r="H2" s="156"/>
    </row>
    <row r="3" spans="1:8" ht="20.25">
      <c r="A3" s="157" t="str">
        <f>'Информация о Чемпионате'!B4</f>
        <v>Итоговый (межрегиональный) этап Чемпионата профессионального мастерства "Профессионалы" в 2025 г.</v>
      </c>
      <c r="B3" s="157"/>
      <c r="C3" s="157"/>
      <c r="D3" s="157"/>
      <c r="E3" s="157"/>
      <c r="F3" s="157"/>
      <c r="G3" s="157"/>
      <c r="H3" s="157"/>
    </row>
    <row r="4" spans="1:8" ht="20.25">
      <c r="A4" s="156" t="s">
        <v>33</v>
      </c>
      <c r="B4" s="156"/>
      <c r="C4" s="156"/>
      <c r="D4" s="156"/>
      <c r="E4" s="156"/>
      <c r="F4" s="156"/>
      <c r="G4" s="156"/>
      <c r="H4" s="156"/>
    </row>
    <row r="5" spans="1:8" ht="20.25">
      <c r="A5" s="155" t="str">
        <f>'Информация о Чемпионате'!B3</f>
        <v>Корпоративная защита от внутренних угроз информационной безопасности</v>
      </c>
      <c r="B5" s="155"/>
      <c r="C5" s="155"/>
      <c r="D5" s="155"/>
      <c r="E5" s="155"/>
      <c r="F5" s="155"/>
      <c r="G5" s="155"/>
      <c r="H5" s="155"/>
    </row>
    <row r="6" spans="1:8">
      <c r="A6" s="144" t="s">
        <v>12</v>
      </c>
      <c r="B6" s="154"/>
      <c r="C6" s="154"/>
      <c r="D6" s="154"/>
      <c r="E6" s="154"/>
      <c r="F6" s="154"/>
      <c r="G6" s="154"/>
      <c r="H6" s="154"/>
    </row>
    <row r="7" spans="1:8" ht="15.75">
      <c r="A7" s="144" t="s">
        <v>30</v>
      </c>
      <c r="B7" s="144"/>
      <c r="C7" s="158" t="str">
        <f>'Информация о Чемпионате'!B5</f>
        <v>Свердловская область</v>
      </c>
      <c r="D7" s="158"/>
      <c r="E7" s="158"/>
      <c r="F7" s="158"/>
      <c r="G7" s="158"/>
      <c r="H7" s="158"/>
    </row>
    <row r="8" spans="1:8" ht="15.75">
      <c r="A8" s="144" t="s">
        <v>31</v>
      </c>
      <c r="B8" s="144"/>
      <c r="C8" s="144"/>
      <c r="D8" s="158" t="str">
        <f>'Информация о Чемпионате'!B6</f>
        <v>ГАПОУ СО "Уральский радиотехнический колледж им. А.С. Попова"</v>
      </c>
      <c r="E8" s="158"/>
      <c r="F8" s="158"/>
      <c r="G8" s="158"/>
      <c r="H8" s="158"/>
    </row>
    <row r="9" spans="1:8" ht="15.75">
      <c r="A9" s="144" t="s">
        <v>27</v>
      </c>
      <c r="B9" s="144"/>
      <c r="C9" s="144" t="str">
        <f>'Информация о Чемпионате'!B7</f>
        <v>620131, Свердловская область,г. Екатеринбург, ул. Крауля, д. 168. Аудитория № 104</v>
      </c>
      <c r="D9" s="144"/>
      <c r="E9" s="144"/>
      <c r="F9" s="144"/>
      <c r="G9" s="144"/>
      <c r="H9" s="144"/>
    </row>
    <row r="10" spans="1:8" ht="15.75">
      <c r="A10" s="144" t="s">
        <v>29</v>
      </c>
      <c r="B10" s="144"/>
      <c r="C10" s="144" t="str">
        <f>'Информация о Чемпионате'!B9</f>
        <v>Зябухина Алла Владимировна</v>
      </c>
      <c r="D10" s="144"/>
      <c r="E10" s="144" t="str">
        <f>'Информация о Чемпионате'!B10</f>
        <v>zav_links@rambler.ru</v>
      </c>
      <c r="F10" s="144"/>
      <c r="G10" s="144">
        <f>'Информация о Чемпионате'!B11</f>
        <v>89064355357</v>
      </c>
      <c r="H10" s="144"/>
    </row>
    <row r="11" spans="1:8" ht="15.75" customHeight="1">
      <c r="A11" s="144" t="s">
        <v>37</v>
      </c>
      <c r="B11" s="144"/>
      <c r="C11" s="144" t="str">
        <f>'Информация о Чемпионате'!B12</f>
        <v>Кныш Илья Анатольевич</v>
      </c>
      <c r="D11" s="144"/>
      <c r="E11" s="144" t="str">
        <f>'Информация о Чемпионате'!B13</f>
        <v>knysh-ia@urtk.su</v>
      </c>
      <c r="F11" s="144"/>
      <c r="G11" s="144">
        <f>'Информация о Чемпионате'!B14</f>
        <v>89122898183</v>
      </c>
      <c r="H11" s="144"/>
    </row>
    <row r="12" spans="1:8" ht="15.75" customHeight="1">
      <c r="A12" s="144" t="s">
        <v>45</v>
      </c>
      <c r="B12" s="144"/>
      <c r="C12" s="144">
        <f>'Информация о Чемпионате'!B17</f>
        <v>19</v>
      </c>
      <c r="D12" s="144"/>
      <c r="E12" s="144"/>
      <c r="F12" s="144"/>
      <c r="G12" s="144"/>
      <c r="H12" s="144"/>
    </row>
    <row r="13" spans="1:8" ht="15.75">
      <c r="A13" s="144" t="s">
        <v>17</v>
      </c>
      <c r="B13" s="144"/>
      <c r="C13" s="144">
        <f>'Информация о Чемпионате'!B15</f>
        <v>28</v>
      </c>
      <c r="D13" s="144"/>
      <c r="E13" s="144"/>
      <c r="F13" s="144"/>
      <c r="G13" s="144"/>
      <c r="H13" s="144"/>
    </row>
    <row r="14" spans="1:8" ht="15.75">
      <c r="A14" s="144" t="s">
        <v>18</v>
      </c>
      <c r="B14" s="144"/>
      <c r="C14" s="144">
        <f>'Информация о Чемпионате'!B16</f>
        <v>15</v>
      </c>
      <c r="D14" s="144"/>
      <c r="E14" s="144"/>
      <c r="F14" s="144"/>
      <c r="G14" s="144"/>
      <c r="H14" s="144"/>
    </row>
    <row r="15" spans="1:8" ht="15.75">
      <c r="A15" s="144" t="s">
        <v>28</v>
      </c>
      <c r="B15" s="144"/>
      <c r="C15" s="144" t="str">
        <f>'Информация о Чемпионате'!B8</f>
        <v>06.04.2025-11.04.2025</v>
      </c>
      <c r="D15" s="144"/>
      <c r="E15" s="144"/>
      <c r="F15" s="144"/>
      <c r="G15" s="144"/>
      <c r="H15" s="144"/>
    </row>
    <row r="16" spans="1:8" ht="20.25">
      <c r="A16" s="127" t="s">
        <v>13</v>
      </c>
      <c r="B16" s="128"/>
      <c r="C16" s="128"/>
      <c r="D16" s="128"/>
      <c r="E16" s="128"/>
      <c r="F16" s="128"/>
      <c r="G16" s="128"/>
      <c r="H16" s="128"/>
    </row>
    <row r="17" spans="1:8" ht="60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42" customHeight="1">
      <c r="A18" s="100">
        <v>1</v>
      </c>
      <c r="B18" s="101" t="s">
        <v>165</v>
      </c>
      <c r="C18" s="102" t="s">
        <v>201</v>
      </c>
      <c r="D18" s="103" t="s">
        <v>166</v>
      </c>
      <c r="E18" s="103">
        <v>1</v>
      </c>
      <c r="F18" s="103" t="s">
        <v>167</v>
      </c>
      <c r="G18" s="103">
        <v>30</v>
      </c>
      <c r="H18" s="24"/>
    </row>
    <row r="19" spans="1:8" ht="20.25">
      <c r="A19" s="162" t="s">
        <v>14</v>
      </c>
      <c r="B19" s="163"/>
      <c r="C19" s="163"/>
      <c r="D19" s="163"/>
      <c r="E19" s="163"/>
      <c r="F19" s="163"/>
      <c r="G19" s="163"/>
      <c r="H19" s="164"/>
    </row>
    <row r="20" spans="1:8" ht="60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9" customFormat="1">
      <c r="A21" s="104">
        <v>1</v>
      </c>
      <c r="B21" s="102" t="s">
        <v>168</v>
      </c>
      <c r="C21" s="102" t="s">
        <v>169</v>
      </c>
      <c r="D21" s="105" t="s">
        <v>166</v>
      </c>
      <c r="E21" s="106">
        <v>5</v>
      </c>
      <c r="F21" s="106" t="s">
        <v>88</v>
      </c>
      <c r="G21" s="106">
        <v>5</v>
      </c>
      <c r="H21" s="106"/>
    </row>
    <row r="22" spans="1:8" s="9" customFormat="1">
      <c r="A22" s="104">
        <v>2</v>
      </c>
      <c r="B22" s="102" t="s">
        <v>170</v>
      </c>
      <c r="C22" s="102" t="s">
        <v>171</v>
      </c>
      <c r="D22" s="105" t="s">
        <v>166</v>
      </c>
      <c r="E22" s="106">
        <v>30</v>
      </c>
      <c r="F22" s="106" t="s">
        <v>88</v>
      </c>
      <c r="G22" s="106">
        <v>30</v>
      </c>
      <c r="H22" s="106"/>
    </row>
    <row r="23" spans="1:8" s="9" customFormat="1">
      <c r="A23" s="104">
        <v>3</v>
      </c>
      <c r="B23" s="102" t="s">
        <v>172</v>
      </c>
      <c r="C23" s="102" t="s">
        <v>173</v>
      </c>
      <c r="D23" s="105" t="s">
        <v>166</v>
      </c>
      <c r="E23" s="106">
        <v>1</v>
      </c>
      <c r="F23" s="106" t="s">
        <v>88</v>
      </c>
      <c r="G23" s="106">
        <v>1</v>
      </c>
      <c r="H23" s="106"/>
    </row>
    <row r="24" spans="1:8" s="9" customFormat="1">
      <c r="A24" s="104">
        <v>4</v>
      </c>
      <c r="B24" s="102" t="s">
        <v>174</v>
      </c>
      <c r="C24" s="102" t="s">
        <v>175</v>
      </c>
      <c r="D24" s="105" t="s">
        <v>166</v>
      </c>
      <c r="E24" s="106">
        <v>1</v>
      </c>
      <c r="F24" s="106" t="s">
        <v>88</v>
      </c>
      <c r="G24" s="106">
        <v>1</v>
      </c>
      <c r="H24" s="106"/>
    </row>
    <row r="25" spans="1:8" s="9" customFormat="1">
      <c r="A25" s="104">
        <v>5</v>
      </c>
      <c r="B25" s="102" t="s">
        <v>176</v>
      </c>
      <c r="C25" s="102" t="s">
        <v>177</v>
      </c>
      <c r="D25" s="105" t="s">
        <v>166</v>
      </c>
      <c r="E25" s="106">
        <v>1</v>
      </c>
      <c r="F25" s="106" t="s">
        <v>88</v>
      </c>
      <c r="G25" s="106">
        <v>1</v>
      </c>
      <c r="H25" s="106"/>
    </row>
    <row r="26" spans="1:8" s="9" customFormat="1">
      <c r="A26" s="104">
        <v>6</v>
      </c>
      <c r="B26" s="102" t="s">
        <v>178</v>
      </c>
      <c r="C26" s="102" t="s">
        <v>179</v>
      </c>
      <c r="D26" s="105" t="s">
        <v>166</v>
      </c>
      <c r="E26" s="107">
        <v>1</v>
      </c>
      <c r="F26" s="107" t="s">
        <v>88</v>
      </c>
      <c r="G26" s="107">
        <v>1</v>
      </c>
      <c r="H26" s="102"/>
    </row>
    <row r="27" spans="1:8" s="9" customFormat="1">
      <c r="A27" s="104">
        <v>7</v>
      </c>
      <c r="B27" s="102" t="s">
        <v>199</v>
      </c>
      <c r="C27" s="102" t="s">
        <v>200</v>
      </c>
      <c r="D27" s="105" t="s">
        <v>166</v>
      </c>
      <c r="E27" s="107">
        <v>2</v>
      </c>
      <c r="F27" s="106" t="s">
        <v>88</v>
      </c>
      <c r="G27" s="107">
        <v>2</v>
      </c>
      <c r="H27" s="102"/>
    </row>
    <row r="28" spans="1:8" ht="20.25">
      <c r="A28" s="127" t="s">
        <v>7</v>
      </c>
      <c r="B28" s="128"/>
      <c r="C28" s="128"/>
      <c r="D28" s="154"/>
      <c r="E28" s="154"/>
      <c r="F28" s="154"/>
      <c r="G28" s="154"/>
      <c r="H28" s="128"/>
    </row>
    <row r="29" spans="1:8" ht="60">
      <c r="A29" s="3" t="s">
        <v>6</v>
      </c>
      <c r="B29" s="3" t="s">
        <v>5</v>
      </c>
      <c r="C29" s="3" t="s">
        <v>4</v>
      </c>
      <c r="D29" s="3" t="s">
        <v>3</v>
      </c>
      <c r="E29" s="3" t="s">
        <v>2</v>
      </c>
      <c r="F29" s="3" t="s">
        <v>1</v>
      </c>
      <c r="G29" s="3" t="s">
        <v>0</v>
      </c>
      <c r="H29" s="3" t="s">
        <v>11</v>
      </c>
    </row>
    <row r="30" spans="1:8">
      <c r="A30" s="104">
        <v>1</v>
      </c>
      <c r="B30" s="102" t="s">
        <v>158</v>
      </c>
      <c r="C30" s="102" t="s">
        <v>129</v>
      </c>
      <c r="D30" s="105" t="s">
        <v>130</v>
      </c>
      <c r="E30" s="108">
        <v>1</v>
      </c>
      <c r="F30" s="106" t="s">
        <v>88</v>
      </c>
      <c r="G30" s="103">
        <v>1</v>
      </c>
      <c r="H30" s="24"/>
    </row>
    <row r="31" spans="1:8">
      <c r="A31" s="104">
        <v>2</v>
      </c>
      <c r="B31" s="102" t="s">
        <v>145</v>
      </c>
      <c r="C31" s="102" t="s">
        <v>196</v>
      </c>
      <c r="D31" s="105" t="s">
        <v>130</v>
      </c>
      <c r="E31" s="108">
        <v>1</v>
      </c>
      <c r="F31" s="106" t="s">
        <v>88</v>
      </c>
      <c r="G31" s="103">
        <v>1</v>
      </c>
      <c r="H31" s="24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8:H28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D16" sqref="D16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66" t="s">
        <v>10</v>
      </c>
      <c r="B1" s="167"/>
      <c r="C1" s="167"/>
      <c r="D1" s="167"/>
      <c r="E1" s="167"/>
      <c r="F1" s="167"/>
      <c r="G1" s="167"/>
    </row>
    <row r="2" spans="1:8" ht="20.25">
      <c r="A2" s="156" t="s">
        <v>32</v>
      </c>
      <c r="B2" s="156"/>
      <c r="C2" s="156"/>
      <c r="D2" s="156"/>
      <c r="E2" s="156"/>
      <c r="F2" s="156"/>
      <c r="G2" s="156"/>
      <c r="H2" s="16"/>
    </row>
    <row r="3" spans="1:8" ht="20.25">
      <c r="A3" s="157" t="str">
        <f>'Информация о Чемпионате'!B4</f>
        <v>Итоговый (межрегиональный) этап Чемпионата профессионального мастерства "Профессионалы" в 2025 г.</v>
      </c>
      <c r="B3" s="157"/>
      <c r="C3" s="157"/>
      <c r="D3" s="157"/>
      <c r="E3" s="157"/>
      <c r="F3" s="157"/>
      <c r="G3" s="157"/>
      <c r="H3" s="17"/>
    </row>
    <row r="4" spans="1:8" ht="20.25">
      <c r="A4" s="156" t="s">
        <v>33</v>
      </c>
      <c r="B4" s="156"/>
      <c r="C4" s="156"/>
      <c r="D4" s="156"/>
      <c r="E4" s="156"/>
      <c r="F4" s="156"/>
      <c r="G4" s="156"/>
      <c r="H4" s="16"/>
    </row>
    <row r="5" spans="1:8" ht="20.25">
      <c r="A5" s="168" t="str">
        <f>'Информация о Чемпионате'!B3</f>
        <v>Корпоративная защита от внутренних угроз информационной безопасности</v>
      </c>
      <c r="B5" s="168"/>
      <c r="C5" s="168"/>
      <c r="D5" s="168"/>
      <c r="E5" s="168"/>
      <c r="F5" s="168"/>
      <c r="G5" s="168"/>
      <c r="H5" s="18"/>
    </row>
    <row r="6" spans="1:8" ht="20.25">
      <c r="A6" s="127" t="s">
        <v>15</v>
      </c>
      <c r="B6" s="165"/>
      <c r="C6" s="165"/>
      <c r="D6" s="165"/>
      <c r="E6" s="165"/>
      <c r="F6" s="165"/>
      <c r="G6" s="165"/>
    </row>
    <row r="7" spans="1:8" ht="30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>
      <c r="A8" s="6">
        <v>1</v>
      </c>
      <c r="B8" s="26"/>
      <c r="C8" s="27"/>
      <c r="D8" s="28"/>
      <c r="E8" s="25"/>
      <c r="F8" s="25"/>
      <c r="G8" s="26"/>
    </row>
    <row r="9" spans="1:8">
      <c r="A9" s="6">
        <v>2</v>
      </c>
      <c r="B9" s="26"/>
      <c r="C9" s="27"/>
      <c r="D9" s="28"/>
      <c r="E9" s="25"/>
      <c r="F9" s="25"/>
      <c r="G9" s="26"/>
    </row>
    <row r="10" spans="1:8">
      <c r="A10" s="6">
        <v>3</v>
      </c>
      <c r="B10" s="26"/>
      <c r="C10" s="27"/>
      <c r="D10" s="29"/>
      <c r="E10" s="25"/>
      <c r="F10" s="25"/>
      <c r="G10" s="26"/>
    </row>
    <row r="11" spans="1:8">
      <c r="A11" s="6">
        <v>4</v>
      </c>
      <c r="B11" s="30"/>
      <c r="C11" s="27"/>
      <c r="D11" s="31"/>
      <c r="E11" s="36"/>
      <c r="F11" s="25"/>
      <c r="G11" s="30"/>
    </row>
    <row r="12" spans="1:8">
      <c r="A12" s="6">
        <v>5</v>
      </c>
      <c r="B12" s="32"/>
      <c r="C12" s="33"/>
      <c r="D12" s="34"/>
      <c r="E12" s="23"/>
      <c r="F12" s="23"/>
      <c r="G12" s="20"/>
    </row>
    <row r="13" spans="1:8">
      <c r="A13" s="6">
        <v>6</v>
      </c>
      <c r="B13" s="35"/>
      <c r="C13" s="33"/>
      <c r="D13" s="34"/>
      <c r="E13" s="23"/>
      <c r="F13" s="23"/>
      <c r="G13" s="3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2025-03-29T22:28:56Z</dcterms:modified>
</cp:coreProperties>
</file>