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90" yWindow="1160" windowWidth="19420" windowHeight="11020" firstSheet="2" activeTab="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12" r:id="rId5"/>
    <sheet name="Список продуктов." sheetId="11" r:id="rId6"/>
  </sheets>
  <externalReferences>
    <externalReference r:id="rId7"/>
    <externalReference r:id="rId8"/>
  </externalReferences>
  <definedNames>
    <definedName name="_Hlk152532793" localSheetId="5">'Список продуктов.'!#REF!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/>
  <c r="A5" i="12"/>
  <c r="A3"/>
  <c r="D221" i="11"/>
  <c r="D220"/>
  <c r="D219"/>
  <c r="D218"/>
  <c r="D217"/>
  <c r="D216"/>
  <c r="D215"/>
  <c r="D214"/>
  <c r="D213"/>
  <c r="D212"/>
  <c r="D211"/>
  <c r="D209"/>
  <c r="D208"/>
  <c r="D207"/>
  <c r="D206"/>
  <c r="D205"/>
  <c r="D204"/>
  <c r="D202"/>
  <c r="D201"/>
  <c r="D199"/>
  <c r="D198"/>
  <c r="D197"/>
  <c r="D196"/>
  <c r="D195"/>
  <c r="D194"/>
  <c r="D193"/>
  <c r="D192"/>
  <c r="D191"/>
  <c r="D190"/>
  <c r="D189"/>
  <c r="D188"/>
  <c r="D187"/>
  <c r="D186"/>
  <c r="D185"/>
  <c r="D184"/>
  <c r="D182"/>
  <c r="D181"/>
  <c r="D180"/>
  <c r="D179"/>
  <c r="D178"/>
  <c r="D177"/>
  <c r="D176"/>
  <c r="D175"/>
  <c r="D174"/>
  <c r="D173"/>
  <c r="D172"/>
  <c r="D171"/>
  <c r="D170"/>
  <c r="D169"/>
  <c r="D167"/>
  <c r="D166"/>
  <c r="D165"/>
  <c r="D163"/>
  <c r="D162"/>
  <c r="D161"/>
  <c r="D160"/>
  <c r="D159"/>
  <c r="D158"/>
  <c r="D156"/>
  <c r="D155"/>
  <c r="D154"/>
  <c r="D153"/>
  <c r="D152"/>
  <c r="D151"/>
  <c r="D150"/>
  <c r="D149"/>
  <c r="D148"/>
  <c r="D147"/>
  <c r="D145"/>
  <c r="D144"/>
  <c r="D143"/>
  <c r="D142"/>
  <c r="D141"/>
  <c r="D140"/>
  <c r="D139"/>
  <c r="D138"/>
  <c r="D137"/>
  <c r="D136"/>
  <c r="D135"/>
  <c r="D134"/>
  <c r="D133"/>
  <c r="D131"/>
  <c r="D130"/>
  <c r="D129"/>
  <c r="D128"/>
  <c r="D127"/>
  <c r="D126"/>
  <c r="D125"/>
  <c r="D124"/>
  <c r="D123"/>
  <c r="D122"/>
  <c r="D121"/>
  <c r="D120"/>
  <c r="D119"/>
  <c r="D118"/>
  <c r="D117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1"/>
  <c r="D90"/>
  <c r="D89"/>
  <c r="D88"/>
  <c r="D87"/>
  <c r="D86"/>
  <c r="D85"/>
  <c r="D84"/>
  <c r="D83"/>
  <c r="D82"/>
  <c r="D81"/>
  <c r="D79"/>
  <c r="D78"/>
  <c r="D77"/>
  <c r="D76"/>
  <c r="D75"/>
  <c r="D74"/>
  <c r="D73"/>
  <c r="D72"/>
  <c r="D71"/>
  <c r="D70"/>
  <c r="D69"/>
  <c r="D68"/>
  <c r="D67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A3" i="1"/>
  <c r="C15" i="5" l="1"/>
  <c r="C14"/>
  <c r="E11"/>
  <c r="C11"/>
  <c r="G10"/>
  <c r="E10"/>
  <c r="C10"/>
  <c r="C9"/>
  <c r="C7"/>
  <c r="A5"/>
  <c r="A3"/>
  <c r="G84" i="1"/>
  <c r="G83"/>
  <c r="G82"/>
  <c r="C9"/>
  <c r="D8"/>
  <c r="A5"/>
  <c r="G112" i="4"/>
  <c r="G111"/>
  <c r="G110"/>
  <c r="G107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C15"/>
  <c r="E11"/>
  <c r="A5"/>
  <c r="A3"/>
</calcChain>
</file>

<file path=xl/sharedStrings.xml><?xml version="1.0" encoding="utf-8"?>
<sst xmlns="http://schemas.openxmlformats.org/spreadsheetml/2006/main" count="1971" uniqueCount="811">
  <si>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</si>
  <si>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</si>
  <si>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</si>
  <si>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</si>
  <si>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г. Оренбург, пр. Гагарина, 13</t>
  </si>
  <si>
    <t>Даты проведения</t>
  </si>
  <si>
    <t>Главный эксперт</t>
  </si>
  <si>
    <t>Милош Анна Валерьевна</t>
  </si>
  <si>
    <t>Электронная почта ГЭ</t>
  </si>
  <si>
    <t>miloshav-ks56@yandex.ru</t>
  </si>
  <si>
    <t>Телефон ГЭ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</si>
  <si>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</si>
  <si>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</si>
  <si>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</si>
  <si>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</si>
  <si>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ПРОЕКТ</t>
  </si>
  <si>
    <t>Инфраструктурный лист для оснащения конкурсной площадки</t>
  </si>
  <si>
    <t>по компетенции</t>
  </si>
  <si>
    <t xml:space="preserve">Основная информация о конкурсной площадке: 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</si>
  <si>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</si>
  <si>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</si>
  <si>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</si>
  <si>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</si>
  <si>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</si>
  <si>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</si>
  <si>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</si>
  <si>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</si>
  <si>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</si>
  <si>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</si>
  <si>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</si>
  <si>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</si>
  <si>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пилота по 6 розеток, 2 розетки по 220 Вольт (по 2 кВт на каждую)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</si>
  <si>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</si>
  <si>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плитка или наливные полы 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</si>
  <si>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</si>
  <si>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</si>
  <si>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</si>
  <si>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</si>
  <si>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</si>
  <si>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</si>
  <si>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</si>
  <si>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</si>
  <si>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</si>
  <si>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</si>
  <si>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Приточно-вытяжная система вентиляции </t>
  </si>
  <si>
    <t>Оборудование и инструменты</t>
  </si>
  <si>
    <t>шт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</si>
  <si>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</si>
  <si>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</si>
  <si>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</si>
  <si>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 xml:space="preserve">Термометр инфракрасный </t>
  </si>
  <si>
    <t>Микроволновая печь</t>
  </si>
  <si>
    <t xml:space="preserve">Стол  производственный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</si>
  <si>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</si>
  <si>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</si>
  <si>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</si>
  <si>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</si>
  <si>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</si>
  <si>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</si>
  <si>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</si>
  <si>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</si>
  <si>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</si>
  <si>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>Термомиксер (Многофункционвльная кухонная машина с подогревом)</t>
  </si>
  <si>
    <t>Настольный куттер</t>
  </si>
  <si>
    <t>Настольный бликсер</t>
  </si>
  <si>
    <t>Профессиональный куттер-блендер с подогревом</t>
  </si>
  <si>
    <t>Дегидратор</t>
  </si>
  <si>
    <t xml:space="preserve">Погружной термостат с ванной </t>
  </si>
  <si>
    <t>Комната Конкурсантов (оборудование, инструмент, мебель) (по количеству конкурсантов)</t>
  </si>
  <si>
    <t>Площадь зоны: не менее 20 кв.м. (5*4 метра)</t>
  </si>
  <si>
    <t>Освещение: Допустимо верхнее искусственное освещение ( не менее 200 люкс)</t>
  </si>
  <si>
    <t xml:space="preserve">Интернет : Подключение  ноутбуков к беспроводному интернету	</t>
  </si>
  <si>
    <t xml:space="preserve">Электричество:  подключения к сети  220 Вольт </t>
  </si>
  <si>
    <t>Покрытие пола: ковролин, плитка или наливные полы на всю зону</t>
  </si>
  <si>
    <t>Подведение/ отведение ГХВС (при необходимости) : не требуется</t>
  </si>
  <si>
    <t>Офисный стол</t>
  </si>
  <si>
    <t>Офисный стол коричневого цвета СТ-7 85/60/70 СМ</t>
  </si>
  <si>
    <t>Мебель</t>
  </si>
  <si>
    <t xml:space="preserve">шт </t>
  </si>
  <si>
    <t xml:space="preserve">Стул </t>
  </si>
  <si>
    <t>Стул офисный стандарт</t>
  </si>
  <si>
    <t xml:space="preserve">шт ( на 1 раб.место) </t>
  </si>
  <si>
    <t>Запираемый шкафчик</t>
  </si>
  <si>
    <t>Вешалка</t>
  </si>
  <si>
    <t>Оборудование</t>
  </si>
  <si>
    <t>Мусорная корзина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</si>
  <si>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</si>
  <si>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</si>
  <si>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</si>
  <si>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Стол компьютерный </t>
  </si>
  <si>
    <t>Кресло компьютерное</t>
  </si>
  <si>
    <t>Стеллаж</t>
  </si>
  <si>
    <t>Компьютер</t>
  </si>
  <si>
    <t>Оборудование IT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</si>
  <si>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</si>
  <si>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</si>
  <si>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</si>
  <si>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</si>
  <si>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Количество выходных розеток: 5
Тип розеток: тип F (евророзетка) 
Рабочая частота, в Гц: 50
Максимальный ток нагрузки, в А: 10
Заземляющий контакт: Да
Общий выключатель розеток: Да
Разъем USB: нет
Длина кабеля, в м: 1.8</t>
  </si>
  <si>
    <t>Источник бесперебойного питания</t>
  </si>
  <si>
    <t>Лазерный принтер А4</t>
  </si>
  <si>
    <t>Операционная система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</si>
  <si>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</si>
  <si>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</si>
  <si>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</si>
  <si>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</si>
  <si>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</si>
  <si>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</si>
  <si>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</si>
  <si>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</si>
  <si>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</si>
  <si>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</si>
  <si>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</si>
  <si>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</si>
  <si>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</si>
  <si>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</si>
  <si>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</si>
  <si>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Экран для проектора</t>
  </si>
  <si>
    <t>Ветошь (для протирки загрязненных поверхностей)</t>
  </si>
  <si>
    <t>Расходные материалы</t>
  </si>
  <si>
    <t xml:space="preserve">Одноразовые полотенца. Рулон. </t>
  </si>
  <si>
    <t>Одноразовые салфетки </t>
  </si>
  <si>
    <t xml:space="preserve">Проектор </t>
  </si>
  <si>
    <t>Программное обеспечение для сканирования</t>
  </si>
  <si>
    <t>в зависимости от установленного оборудования</t>
  </si>
  <si>
    <t>Охрана труда и техника безопасности</t>
  </si>
  <si>
    <t>Набор первой медицинской помощи</t>
  </si>
  <si>
    <t xml:space="preserve">Аптечка первой помощи для оснащения рабочих кабинетов, учреждений и организаций АРК, пластиковый шкаф ФЭСТ №5.4 ф.5.4
</t>
  </si>
  <si>
    <t>Охрана труда</t>
  </si>
  <si>
    <t>Огнетушитель углекислотный ОУ-1</t>
  </si>
  <si>
    <t>Кулер для воды</t>
  </si>
  <si>
    <t xml:space="preserve">Складское помещение 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</si>
  <si>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</si>
  <si>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</si>
  <si>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Электричество: 2 пилота 4 розеток, 6 розетка на 220 Вольт (2 кВт) 	</t>
  </si>
  <si>
    <t>Весы настольные электронные (профессиональные)</t>
  </si>
  <si>
    <t xml:space="preserve">Плита индукционная 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</si>
  <si>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</si>
  <si>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</si>
  <si>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</si>
  <si>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</si>
  <si>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</si>
  <si>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</si>
  <si>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Ножи поварские Tramontina "Universal", длина лезвия 12,5 - 17 см. 22902/005-TR</t>
  </si>
  <si>
    <t>набор</t>
  </si>
  <si>
    <t>Набор  разделочных досок., пластиковые</t>
  </si>
  <si>
    <t xml:space="preserve">Набор разделочных досок, размеры: H=18,L=600,B=400мм; жёлтая, синяя, зелёная, красная, белая, коричневая. </t>
  </si>
  <si>
    <t>Контейнер для продуктов, 20 литров</t>
  </si>
  <si>
    <t>Стол</t>
  </si>
  <si>
    <t>Корзина для мусора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</si>
  <si>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</si>
  <si>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</si>
  <si>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</si>
  <si>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</si>
  <si>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</si>
  <si>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</si>
  <si>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</si>
  <si>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RIMMELI Длина :  210 мм
Материал : нержавеющая сталь AISI430
Полировка : зеркальная
Толщина ручки : 3 мм</t>
  </si>
  <si>
    <t>Ножи из нержавеющей стали</t>
  </si>
  <si>
    <t>RIMMELI Толщина :  1,8 мм Длина : 210 мм
Материал :  нержавеющая сталь</t>
  </si>
  <si>
    <t>Ложки из нержавеющей стали</t>
  </si>
  <si>
    <t>RIMMELI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</si>
  <si>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</si>
  <si>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</si>
  <si>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</si>
  <si>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 xml:space="preserve">Офисный стол коричневого цвета СТ-7 85/60/70 СМ
</t>
  </si>
  <si>
    <t>Кулер 19 л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</si>
  <si>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</si>
  <si>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</si>
  <si>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не более 16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</si>
  <si>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</si>
  <si>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</si>
  <si>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</si>
  <si>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</si>
  <si>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</si>
  <si>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</si>
  <si>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</si>
  <si>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Планетарный миксер</t>
  </si>
  <si>
    <t xml:space="preserve">Шкаф холодильный  </t>
  </si>
  <si>
    <t xml:space="preserve">Стеллаж 4-х уровневый 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</si>
  <si>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</si>
  <si>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</si>
  <si>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супа)</t>
  </si>
  <si>
    <t>Тарелка  глубокая белая с широкими плоскими ровными полями 30 см, 500 мл, без декора</t>
  </si>
  <si>
    <t xml:space="preserve">Тарелка круглая белая плоская </t>
  </si>
  <si>
    <t xml:space="preserve">Тарелка круглая белая плоская диаметром 30 см, без декора </t>
  </si>
  <si>
    <t xml:space="preserve">Соусник </t>
  </si>
  <si>
    <t>Соусник 50 мл, керамический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</si>
  <si>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</si>
  <si>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Сотейник для индукционных плит</t>
  </si>
  <si>
    <t>Сковорода для индукционных плит (с антипригарным покрытием)</t>
  </si>
  <si>
    <t>Набор  разделочных досок, пластиковые</t>
  </si>
  <si>
    <t>Набор  разделочных досок,East, пластиковые, размеры H=18,L=600,B=400мм; жёлтая, синяя, зелёная, красная, белая, коричневая.</t>
  </si>
  <si>
    <t>Мерный стакан</t>
  </si>
  <si>
    <t>Венчик</t>
  </si>
  <si>
    <t xml:space="preserve">Миски нержавеющая сталь  </t>
  </si>
  <si>
    <t>Миски нержавеющая сталь диаметр в диапазоне 25-28 см (Россия)</t>
  </si>
  <si>
    <t xml:space="preserve">Сито (для муки) </t>
  </si>
  <si>
    <t>Сито (для муки) , диаметром 24 см (Россия)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</si>
  <si>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</si>
  <si>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</si>
  <si>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</si>
  <si>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</si>
  <si>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</si>
  <si>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</si>
  <si>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</si>
  <si>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 xml:space="preserve">Ложки столовые </t>
  </si>
  <si>
    <t xml:space="preserve">Ложки столовые  нержавеющая сталь </t>
  </si>
  <si>
    <t>Таймер кухонный электронный с магнитом на холодильник</t>
  </si>
  <si>
    <t>Прихватка - варежка термостатная силиконовая</t>
  </si>
  <si>
    <t>Форма для выпечки коржей</t>
  </si>
  <si>
    <t>Ножницы для рыбы</t>
  </si>
  <si>
    <t>Ножницы для рыбы нержавеющая сталь, ручка - пластик</t>
  </si>
  <si>
    <t>Кулер 19 л (холодная/горячая вода)</t>
  </si>
  <si>
    <t>Спецодежда, спецобувь</t>
  </si>
  <si>
    <t>Tekca Line
Китель ж-055</t>
  </si>
  <si>
    <t>конкурсант привозит с собой</t>
  </si>
  <si>
    <t>Рабочее место Конкурсанта (расходные материалы по количеству конкурсантов)</t>
  </si>
  <si>
    <t xml:space="preserve">Пергамент рулон </t>
  </si>
  <si>
    <t xml:space="preserve">Фольга рулон 10м </t>
  </si>
  <si>
    <t xml:space="preserve">Скатерть для презентационного стола белая 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</si>
  <si>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</si>
  <si>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</si>
  <si>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</si>
  <si>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</si>
  <si>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 xml:space="preserve">Полотенца х,б  для протир. тарелок </t>
  </si>
  <si>
    <t>Полотенца однотонные, белые</t>
  </si>
  <si>
    <t>Контейнеры одноразовые для пищ продуктов с крышкей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</si>
  <si>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</si>
  <si>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</si>
  <si>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</si>
  <si>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</si>
  <si>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</si>
  <si>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</si>
  <si>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</si>
  <si>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</si>
  <si>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>Размер S;M;L (100 пар в уп)</t>
  </si>
  <si>
    <t>Вода</t>
  </si>
  <si>
    <t>Бутыль 19л</t>
  </si>
  <si>
    <t>Плёнка пищевая</t>
  </si>
  <si>
    <t>Вакуумные пакеты, разных размеров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</si>
  <si>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</si>
  <si>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</si>
  <si>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</si>
  <si>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</si>
  <si>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</si>
  <si>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Масло растительное для фритюра</t>
  </si>
  <si>
    <t>Расходные материалы на всех конкурсантов и экспертов</t>
  </si>
  <si>
    <t>Бумага А4</t>
  </si>
  <si>
    <t>Бумага офисная А4, 80 г/м2, 500 л., марка С, SVETOCOPY CLASSIC</t>
  </si>
  <si>
    <t>пачка 500 листов</t>
  </si>
  <si>
    <t>Скотч двусторонний</t>
  </si>
  <si>
    <t>Белый скотч, рулон</t>
  </si>
  <si>
    <t>Ручка шариковая</t>
  </si>
  <si>
    <t>Ручка оранжевая/прозрачная шариковая с синеми чернилами</t>
  </si>
  <si>
    <t>Степлер со скобами</t>
  </si>
  <si>
    <t>Степлер Брауберг со скобами</t>
  </si>
  <si>
    <t>Скрепки канцелярские</t>
  </si>
  <si>
    <t>СкрепкиБауберг 28 мм, 100 шт</t>
  </si>
  <si>
    <t>упак</t>
  </si>
  <si>
    <t>Файлы А4</t>
  </si>
  <si>
    <t>Файлы 50 шт</t>
  </si>
  <si>
    <t>Маркеры цветные</t>
  </si>
  <si>
    <t>Маркер черный,красный, жёлтый</t>
  </si>
  <si>
    <t xml:space="preserve">Папка-регистратор </t>
  </si>
  <si>
    <t>Без уголка, 75 мм, цвет - черный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</si>
  <si>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</si>
  <si>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</si>
  <si>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</si>
  <si>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</si>
  <si>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</t>
  </si>
  <si>
    <t>Нож канцелярский узкий</t>
  </si>
  <si>
    <t>Калькулятор</t>
  </si>
  <si>
    <t xml:space="preserve">Калькулятор Ситизен </t>
  </si>
  <si>
    <t>Ножницы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</si>
  <si>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</si>
  <si>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</si>
  <si>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</si>
  <si>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</si>
  <si>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</si>
  <si>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Личный инструмент конкурсанта</t>
  </si>
  <si>
    <t>Комплектация ящика для инструментов зависит от разработанных блюд конкурсантом, в соответствии с конкурсным заданием. Конкурсант может добавлять необходимый инвентарь, которого нет в перечне ниже и заменять позиции с другими характеристиками в необходимом ему количестве.</t>
  </si>
  <si>
    <t xml:space="preserve">Примечание 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</si>
  <si>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</si>
  <si>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</si>
  <si>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</si>
  <si>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</si>
  <si>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</si>
  <si>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</si>
  <si>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</si>
  <si>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</si>
  <si>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</si>
  <si>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</si>
  <si>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</si>
  <si>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</si>
  <si>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</si>
  <si>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</si>
  <si>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</si>
  <si>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</si>
  <si>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</si>
  <si>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</si>
  <si>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</si>
  <si>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</si>
  <si>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</si>
  <si>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</si>
  <si>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МОДУЛИ - Г, Д, Е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</si>
  <si>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</si>
  <si>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</si>
  <si>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</si>
  <si>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</si>
  <si>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</si>
  <si>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</si>
  <si>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</si>
  <si>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</si>
  <si>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</si>
  <si>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Моцарелла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</si>
  <si>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</si>
  <si>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</si>
  <si>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</si>
  <si>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</si>
  <si>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</si>
  <si>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Страчателла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</si>
  <si>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</si>
  <si>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</si>
  <si>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</si>
  <si>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</si>
  <si>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</si>
  <si>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</si>
  <si>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</si>
  <si>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 xml:space="preserve">Творожный козий сыр </t>
  </si>
  <si>
    <t>Сыр тофу</t>
  </si>
  <si>
    <t>Чечил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</si>
  <si>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</si>
  <si>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</si>
  <si>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</si>
  <si>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</si>
  <si>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</si>
  <si>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</si>
  <si>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</si>
  <si>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</si>
  <si>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</si>
  <si>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</si>
  <si>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</si>
  <si>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</si>
  <si>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</si>
  <si>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</si>
  <si>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</si>
  <si>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 xml:space="preserve">Лук-шалот </t>
  </si>
  <si>
    <t>Морковь</t>
  </si>
  <si>
    <t xml:space="preserve">Огурец </t>
  </si>
  <si>
    <t>Перец болгарский красный</t>
  </si>
  <si>
    <t>Перец чили</t>
  </si>
  <si>
    <t xml:space="preserve">Редис 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</si>
  <si>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</si>
  <si>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</si>
  <si>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</si>
  <si>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</si>
  <si>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</si>
  <si>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</si>
  <si>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</si>
  <si>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</si>
  <si>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</si>
  <si>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</si>
  <si>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</si>
  <si>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</si>
  <si>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</si>
  <si>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</si>
  <si>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</si>
  <si>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</si>
  <si>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</si>
  <si>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</si>
  <si>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</si>
  <si>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</si>
  <si>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</si>
  <si>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</si>
  <si>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>Шпинат свежий</t>
  </si>
  <si>
    <t xml:space="preserve">Эстрагон </t>
  </si>
  <si>
    <t>ФРУКТЫ</t>
  </si>
  <si>
    <t>Авокадо</t>
  </si>
  <si>
    <t>Апельсин</t>
  </si>
  <si>
    <t>Банан</t>
  </si>
  <si>
    <t>Грейпфрут</t>
  </si>
  <si>
    <t>Груша конференция</t>
  </si>
  <si>
    <t>Киви</t>
  </si>
  <si>
    <t>Лайм</t>
  </si>
  <si>
    <t>Лимон</t>
  </si>
  <si>
    <t>Мандарины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</si>
  <si>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</si>
  <si>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</si>
  <si>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</si>
  <si>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</si>
  <si>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</si>
  <si>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</si>
  <si>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</si>
  <si>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</si>
  <si>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</si>
  <si>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</si>
  <si>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</si>
  <si>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</si>
  <si>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</si>
  <si>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</si>
  <si>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</si>
  <si>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</si>
  <si>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</si>
  <si>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</si>
  <si>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</si>
  <si>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</si>
  <si>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</si>
  <si>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</si>
  <si>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</si>
  <si>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</si>
  <si>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</si>
  <si>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</si>
  <si>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</si>
  <si>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</si>
  <si>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</si>
  <si>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</si>
  <si>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</si>
  <si>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</si>
  <si>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</si>
  <si>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</si>
  <si>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</si>
  <si>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Рисовая бумага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</si>
  <si>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</si>
  <si>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</si>
  <si>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</si>
  <si>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</si>
  <si>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</si>
  <si>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 xml:space="preserve">Ананасы консервированные 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</si>
  <si>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</si>
  <si>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</si>
  <si>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</si>
  <si>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</si>
  <si>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</si>
  <si>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</si>
  <si>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</si>
  <si>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</si>
  <si>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</si>
  <si>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</si>
  <si>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</si>
  <si>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</si>
  <si>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</si>
  <si>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</si>
  <si>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</si>
  <si>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</si>
  <si>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</si>
  <si>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</si>
  <si>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</si>
  <si>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</si>
  <si>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</si>
  <si>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</si>
  <si>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</si>
  <si>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</si>
  <si>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</si>
  <si>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</si>
  <si>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</si>
  <si>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</si>
  <si>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</si>
  <si>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</si>
  <si>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</si>
  <si>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</si>
  <si>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</si>
  <si>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Арахис очищенный</t>
  </si>
  <si>
    <t>Бразильский орех</t>
  </si>
  <si>
    <t>Грецкий орех (очищенный)</t>
  </si>
  <si>
    <t>Кешью</t>
  </si>
  <si>
    <t>Кунжут белый</t>
  </si>
  <si>
    <t>Мак</t>
  </si>
  <si>
    <t>Орех макадамия (очищенный)</t>
  </si>
  <si>
    <t>Миндаль орех (очищенный)</t>
  </si>
  <si>
    <t>Орех кедровый (очищенный)</t>
  </si>
  <si>
    <t>Орех фундук (очищенный)</t>
  </si>
  <si>
    <t>Пекан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</si>
  <si>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</si>
  <si>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</si>
  <si>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</si>
  <si>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</si>
  <si>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</si>
  <si>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Концентрированный сок лайма</t>
  </si>
  <si>
    <t>Концентрированный сок лимона</t>
  </si>
  <si>
    <t>Кунжутное масло</t>
  </si>
  <si>
    <t>Масло виноградных косточек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</si>
  <si>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</si>
  <si>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</si>
  <si>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</si>
  <si>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Трюфельное масло</t>
  </si>
  <si>
    <t>Тыквенное масло</t>
  </si>
  <si>
    <t>Уксус 9%</t>
  </si>
  <si>
    <t>Уксус винный белый</t>
  </si>
  <si>
    <t>Уксус винный красный</t>
  </si>
  <si>
    <t xml:space="preserve">Уксус рисовый 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</si>
  <si>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</si>
  <si>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</si>
  <si>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</si>
  <si>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</si>
  <si>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</si>
  <si>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</si>
  <si>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</si>
  <si>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</si>
  <si>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</si>
  <si>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</si>
  <si>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</si>
  <si>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</si>
  <si>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</si>
  <si>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</si>
  <si>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</si>
  <si>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</si>
  <si>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</si>
  <si>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</si>
  <si>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</si>
  <si>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</si>
  <si>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</si>
  <si>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</si>
  <si>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</si>
  <si>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</si>
  <si>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</si>
  <si>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</si>
  <si>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</si>
  <si>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</si>
  <si>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</si>
  <si>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</si>
  <si>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</si>
  <si>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</si>
  <si>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</si>
  <si>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</si>
  <si>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</si>
  <si>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</si>
  <si>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</si>
  <si>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</si>
  <si>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</si>
  <si>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</si>
  <si>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</si>
  <si>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</si>
  <si>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</si>
  <si>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</si>
  <si>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</si>
  <si>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</si>
  <si>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</si>
  <si>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</si>
  <si>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</si>
  <si>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</si>
  <si>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</si>
  <si>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</si>
  <si>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</si>
  <si>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</si>
  <si>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</si>
  <si>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</si>
  <si>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</si>
  <si>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</si>
  <si>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</si>
  <si>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</si>
  <si>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ЧЁРНЫЕ ЯЩИКИ  (нет необходимости заказывать)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</si>
  <si>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1200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</si>
  <si>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1500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</si>
  <si>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Стол производственный разделочный, столешница - нержавеющая сталь с полкой, без борта, ножки  регулируются по высоте.                                                                                                                                                                                                                                                                                                                                                                                                                                                                                                                                                                                                                                                                                                                                                                                                                    Габариты: 1800 х 600 х 860 мм:
Столешница - AISI 304;
Полка сплошная – AISI 430;
Каркас - AISI 201;
Материал столешницы: шлифованная пищевая нержавеющая сталь
Материал каркаса: оцинкованная сталь. Надежный каркас. Усиленные подпятники. с внутренней металической полкой, глухой.</t>
  </si>
  <si>
    <t>Подставка Abat ПК-10М 
Страна- производитель: Россия 
Габариты: 840х700х640 мм
Материал: нержавеющая сталь
Тип подставки: открытый
Количество рядов направляющих: 2
Количество уровней направляющих: 5</t>
  </si>
  <si>
    <t>Пароконвектомат Abat ПКА 10-1/1ВМ2
Производитель:Abat
Страна- производитель: Россия
Количество уровней: 10
Тип подключения: электричество
Тип гастроемкости: GN 1/1
Расстояние между уровнями,мм: 70
Температурный режим: 270 градусов
Управление : электроннео
Ручной душ: есть
Термощуп: есть
Подключение, В: 380
Мощность, кВт: 12,5</t>
  </si>
  <si>
    <t xml:space="preserve">Порционные весы CAS PW-10Н
Страна-производитель: Ю.Корея
Наибольший предел взвешение, кг: 10
Наименьший предел взвешивани, кг: 0,1
Размер платформы, мм: 220х150
Материал платфомы: нержавеющая сталь
Подключение, В: 220
Размеры, мм: 220х245х225
</t>
  </si>
  <si>
    <t>Плита индукционная Grill Master Ф4ИП/800
Страна-производитель: Россия
Тип установки: напольная
Тип подключения: электричество
Количество конфорок, штук: 4
Размер конфорок, мм: 300х300
Подключение, В: 380
Мощность, кВт: 14 
Размеры, мм: 800х800х900</t>
  </si>
  <si>
    <t>Плита индукционная ЦМИ ПИ-4Конфорка индукционная 
Страна-производитель: Россия
Тип установки: напольная
Конфорка: индукционная
Тип подключения: электричество
Количество конфорок, штук: 4
Подключение, В: 380
Мощность, кВт: 14 
Размеры, мм: 820х850х870</t>
  </si>
  <si>
    <t xml:space="preserve">Миксер планетарны KitchenAid ARTISAN 5KSM175PSEAC 
Тип установки: настольный
Объем дежи, л: 4,83
Механихм поднятия головы: подъемная траверса 
Число скоростей: 10
Подключение, В: 220
Мощность, кВт: 1,6
Максимальная загрузка, кг: 1,3
В комплекте алюминиевая насадка-лопатка, венчик и алюминиевый крюк
</t>
  </si>
  <si>
    <t>Шкаф холодильный Carboma R560 С 
Комплектация, полок : 5 
Исполнение двери: стекло
Температурный режим: +1 до +12 градусов
Материал корпуса: оцинкованная сталь
Тип охлаждения: динамическое
Подключение, В: 220 
Мощность, кВт: 0,26
Размеры, мм: 825х625х2020</t>
  </si>
  <si>
    <t xml:space="preserve">Ванна моечная ТММ T-REAL ВМ 1/550 
Размер,мм: 870х630х630
Количество секций: 1 
Материал каркаса: оцинкованная сталь
Материал рабочей емкости: нержавеющая сталь
Размер ванны, мм: 550х550
Тип ванны: сварная
</t>
  </si>
  <si>
    <t xml:space="preserve">Мойка односекционная </t>
  </si>
  <si>
    <t>Многофункциональный кухонный комбайн Pioneer HB254S
Мощность, кВт: 1,8
Объем чаши, л: 1,2
Количество скоростей: 10
Количество насадок: 4
Материал: пластик, металл
Длина шнура, м: 1,2</t>
  </si>
  <si>
    <t xml:space="preserve">Устройство душирующее AIRHOT PR-350 MT 
Назначение: для моечных ванн
Исполнение: крепление на мойку
Размеры, мм:440х150х1200 </t>
  </si>
  <si>
    <t>Пластиковая урна для мусора 
Объем, л: 40 
Высота, см: 55
Длина, см: 30
Ширина, см: 28 
Материал: полипропилен</t>
  </si>
  <si>
    <t xml:space="preserve">Мерный стакан объем 0,5 л, пластиковый                                                </t>
  </si>
  <si>
    <t>Мерный стакан объем  1,0 л пластиковый</t>
  </si>
  <si>
    <t xml:space="preserve">Венчик 250 мм
Размер, мм: 250 
Длина ручки,мм: 130 
Материал: нержавеющая сталь </t>
  </si>
  <si>
    <t xml:space="preserve">Шенуа </t>
  </si>
  <si>
    <t>Сковорода для индукционных плит (с антипригарным покрытием) Luxstahl, диаметром 24 см
 Материал: нержавеющая сталь</t>
  </si>
  <si>
    <t>Сковорода для индукционных плит (с антипригарным покрытием) Luxstahl, диаметром 28 см
  Материал: нержавеющая сталь</t>
  </si>
  <si>
    <t>Шенуа (дуршлаг конический) 
Диаметр, см: 23
Материал: нержавеющая  сталь</t>
  </si>
  <si>
    <t>Подставка для раделочных досок металлическая
Материал: нержавеющая сталь
Длина, см: 34
Ширина, см: 26</t>
  </si>
  <si>
    <t xml:space="preserve">Материал: бук
Длина рабочей части, мм: 350 
Диаметр, мм: 70
</t>
  </si>
  <si>
    <t>Длина, мм: 320 
Диаметр, мм: 120 
Материал: нержавеющая сталь</t>
  </si>
  <si>
    <t>Длина, мм: 260
Материал: нержавеющая сталь</t>
  </si>
  <si>
    <t>Терка 4-х сторонняя
Высота, мм: 220 
Материал: нержавеющая сталь</t>
  </si>
  <si>
    <t xml:space="preserve">Объем, мл: 250 
Длина ручки, мм: 370 
Диаметр, мм: 100 
Материал: нержавеющая сталь </t>
  </si>
  <si>
    <t>Ковер диэлектрический 
Материал: резина 
Толщина, мм:  6±1 
Размер, мм: 500х500</t>
  </si>
  <si>
    <t>Размеры устройства, мм: 69х52х8 
Размеры экрана, мм: 38х28 
Функции: таймера и секундомера
Отображение минут и секунд
Легкое управление 3 кнопками
Звуковой сигнали по истечению заданного времени
Крепление: магнит</t>
  </si>
  <si>
    <t>Материал: силикон 
Размер, мм:  310 х 180
Размер, мм: 280 х 185 х 15</t>
  </si>
  <si>
    <t xml:space="preserve">Пластиковая урна для мусора </t>
  </si>
  <si>
    <t>Материал: нержавеющая сталь
Размер, мм: 160 х 160 х 50</t>
  </si>
  <si>
    <t xml:space="preserve">Aqua Work YLR2-5-V901, белый. 
Загрузка бутылки: сверху
Температура воды: горячая, холодная
Тип охлаждения воды: компрессорный
Особенности конструкции: отделение для стаканчиков
Управление кулером: краник (нажим кружкой)
Производительность нагрева, л/ч: 5
Производительность охлаждения, л/ч 3
Размеры, мм (ШхГхВ):330x340x1030
Расположение: напольный
</t>
  </si>
  <si>
    <t xml:space="preserve">Покрытие пола: плитка </t>
  </si>
  <si>
    <t>13.04.2025-28.04.2025</t>
  </si>
  <si>
    <t>Итоговый (межрегиональный) этап Чемпионата по профессиональному мастерству</t>
  </si>
  <si>
    <t xml:space="preserve">ГАПОУ "Колледж сервиса" </t>
  </si>
  <si>
    <t>Гастроемкость из нержавеющей стали Blancoи GN 1/1 
Материал: нержавеющая сталь 
Габариты, мм: 530х325х20</t>
  </si>
  <si>
    <t>Шкаф шоковой заморозки Абат ШОК-10-1/1
Количество уровней: 10
Тип гастроемкости: GN 1/1
Расстояние между уровнями, мм: 66
Температурный режим охлаждения:  от 90 до 3 градусов
Цикл охлаждения, мин: 90 
Температурный режим заморозки: от 90 до - 18 градусов
Объем, л: 220 
Подключение, В: 220
Мощность, кВт: 9,7 
Размеры, мм: 796х890х1590
2 уровня на 1 участника</t>
  </si>
  <si>
    <t xml:space="preserve">Тип табло электронные часы для отображения текущего времени и даты в попеременном режиме
Размеры, мм:  450x150 
Отображаемые параметры текущее время (часы и минуты) и дата (день и месяц) попеременно
Формат данных цифровой: 4 разряда [88:88]
Высота знака, мм: 100 
Расстояние видимости, м:  до 40 
Угол обзора:  120 градусов
Управление: стандартное пульт ДУ на ИК лучах 
</t>
  </si>
  <si>
    <t>Микроволновая печь Enigma EMA17G4V-S00E00
Объем, л: 17
Основание: плоское
Тип двери: распашная
Управление: электронное
Гриль: отсутствует
Конвекция: отсутствует
Режим разморозки: есть
Таймер: есть
Мощность микроволн, кВт: 1,8
Количество уровней мощности: 11
Материал лицевой панели: нержавеющая сталь
Материал корпуса: нержавеющая сталь
Мощность, кВт: 3
Напряжение, В: 220</t>
  </si>
  <si>
    <t>Reoka RKMG-MA221
Размеры, мм: 228х364х164
Количество насадок: 9
Реверс: Да
Вид насадки: Для колбас/сосисок, Для фарша, Кеббе, Мясорубка, Соковыжималка, Шинковка, Насадка-овощерезка
Системы защиты: Защита от перегрева, Защита от перегрузки (автоматический предохранитель)
Материал: металл
Производительность, кг/мин: 2.5
Мощность, кВт: 2,2
Количество скоростей: 2
Длина шнура, м: 1</t>
  </si>
  <si>
    <t xml:space="preserve">Блендер Hurakan HKN-HBH850                                                   
Тип: барный
Общий объем, л:  2,7
Количество кувшинов: 1
Скорость (макс.) 28000 об/мин.
Количество скоростей: плавная регулировка
Напряжение, В: 220
Импульсный режим: да
Звукопоглощающий кожух: да
Мощность, кВт: 1,8
Управление: электромеханическое
Материал: пластик
Размеры, мм: 200х220х500 </t>
  </si>
  <si>
    <t xml:space="preserve">Соковыжималка Robot cuope 
Скорость вращения, об/ мин.: 3000 
Материал корпуса: нержавеющая сталь
Напряжение, В: 220 
Мощность, кВт:  0,7
 </t>
  </si>
  <si>
    <t xml:space="preserve">Соковыжималка для твердых плодов JAU J-800                          
Скорость, об/ми.:  0-18000  
Материал корпуса:  пластик, нержавеющая сталь
Диаметр загрузочного отверстия, мм: 75
Габариты, мм: 350x240x410 
Напрячжение, В: 220 
Мощность, кВт: 0,8 
</t>
  </si>
  <si>
    <t xml:space="preserve">Оренбурская область </t>
  </si>
  <si>
    <t>Колпак вентиляционный
Диаметр воздуховода, мм: 150
Длина, мм: 1000
Длина, мм: 1000
Ширина, мм: 600
Материал: железо
Установка вентиляции: накладной
Форма воздуховода: круг
Цвет товара: серый</t>
  </si>
  <si>
    <t>Кофемолка электрическая Bosch MKM 6003
Система помола:  ротационный нож
Мощность, Вт: 180 
Максимальная доза для помола, г: 75 
Количество степеней помола: 1
Блокировка включения при снятой крышке: есть
Размер, мм: 110х100х210
Производительность, кг/ч: 9</t>
  </si>
  <si>
    <t xml:space="preserve">Куттер настольный R2 ROBOT COUPE 2450
Размеры, мм: 280х200х350
Напряжение, В: 220
Максимальное число  оборотов, об/мин: 1500
Мощность, кВт: 0,55
</t>
  </si>
  <si>
    <t xml:space="preserve"> ROBOT COUPE 43000R Robot Cook Rcook
Размеры,мм: 338х226х522 
Напряжение, В: 220 
Максимальное число оборотов, об/мин: 4500
Количество скоростей: 4
</t>
  </si>
  <si>
    <t>Дегидратор сушилка AIRHOT FD-10
Регулируемая температура, градусов: 20-90 
Таймер, час : 0-24 
Материал: нержавеющая сталь
Количество уровней: 10
Сенсорная панель управления.
Решетки в комплекте поставки
Размер решетки, мм : 396x396
Размер ячеек,мм: 8х8
Расстояние между решетками, мм: 30
Уровень шума,дБ: 50</t>
  </si>
  <si>
    <t xml:space="preserve">Термостат Sirman SOFTCOOKER XP                              
Габаритные размеры, мм: 130х260х380
Регулировка температуры, °C: 24 - 99,9
25 программ приготовления с возможностью отложенного старта
Напряжение, В: 220 
Мощность, кВт: 2 
Ванна для термостата Sous Vide, мм:  565х 360х200   </t>
  </si>
  <si>
    <t xml:space="preserve">Цвет :серый полуматовый (RAL 7038)
Тип покрытия :порошковое
Тип замка: ключевой
Размеры внутренние, мм (ВхШхГ): 1756x220/195x468
Размеры внешние, мм (ВхШхГ): 1830x418x500
</t>
  </si>
  <si>
    <t>Тип: гардеробная вешалка
Материал:металл
Высота ,мм: 1500
Ширина,мм: 1200
С колесами: да</t>
  </si>
  <si>
    <t>Стол эргономичный Арго А-203.60 правый 
Размеры, мм: 1200х1200х600х760
Глубина стола, мм: 1200/600 криволинейный
Толщина столешницы 22
Материал: ЛДСП, меламиновое, антибликовое покрытие
Регулировка по высоте. Наличие заглушек под электропроводку в столешницах.</t>
  </si>
  <si>
    <t>Ведро Титан Мета Т15428 с крышкой
Объем, л: 40 
Цвет: серый.  Материал: металл
Размеры, мм (ВхШ): 550х300 
Способ открывания: с помощью педали</t>
  </si>
  <si>
    <t xml:space="preserve">Максимальная нагрузка, кг: 120
Высота, мм: 1450
Выступ, мм: 700
Масса нетто, кг: 20
Материал корпуса: полимер
Материал обивки: экокожа
Цвет корпуса: черный
Цвет обивки: черный                                                                               
</t>
  </si>
  <si>
    <t xml:space="preserve">Стеллаж 4-х уровневый СКН-8/5   
Размер, мм: 800х500х1800
Материал каркаса: нержавеющая сталь 
Материал полки: нержавеющая сталь 
Ножки снабжены регуляторами высоты
</t>
  </si>
  <si>
    <t xml:space="preserve">IRu ПК IRU Office 320A3SM MT Ryzen 3 PRO 4350G/8Gb/SSD256Gb RGr/W11Pro64/черный
Процессор: AMD Ryzen 3 PRO 4350G
Объем видеопамяти, ГБ: 8
Операционная система: Windows 11 Pro
Общий объем накопителей SSD, ГБ: 256 </t>
  </si>
  <si>
    <t xml:space="preserve">Монитор LG 24MP400-B "R", 23.8", черный 
Диагональ, в дюймах: 23,8
Разрешение экрана: 1920x1080 
Тип матрицы: IPS 
Частота обновления, Гц: 75 
Время отклика, в мс: 5 
Технология синхронизации: AMD FreeSync 
Разъемы видео: HDMI - 1; VGA - 1
</t>
  </si>
  <si>
    <t>Тип: мышь
Подключение: беспроводная
Интерфейс подключения: Bluetooth; радиоканал
Тип сенсора: оптический
Максимальное разрешение сенсора, в DPI: 1300 
Общее количество кнопок: 5
Программируемые кнопки: Нет 
Боковые кнопки: Да
Хват: для левой и правой руки</t>
  </si>
  <si>
    <t>Тип: стандартная
Тип клавиатуры: мембранная
Подключение: беспроводная
Интерфейс подключения: Bluetooth; радиоканал
Формат: полноразмерная 
Блок NumPad: Да 
Источник питания: собственный аккумулятор
Совместимые ОС: Android; Linux; MacOS; Windows; iOS
Раскладка: русская и английская
Общее количество клавиш: 109</t>
  </si>
  <si>
    <t>ИБП Ippon Back Basic 1050S Euro
Тип: линейно-интерактивный (Smart/Line-Interactive)
Полная выходная мощность, в ВА: 1050
Активная выходная мощность, в Вт: 600
Выходные разъемы питания: 3xCEE 7(евророзетка)
Тип синусоиды: аппроксимированная синусоида</t>
  </si>
  <si>
    <t xml:space="preserve">Принтер А4 лазерный/цветной ECOSYS M 5521 cdw"  
Функционал: принтер, сканер, копир, факс
Печать: 4-цветная лазерная
Скорость: 21 стр/мин (ч/б A4), 21 стр/мин (цветн. А4)
Макс. формат печати: A4 (210 × 297 мм)
Макс. размер отпечатка: 216 × 356 мм
ЖК-панель: да
Интерфейсы: Wi-Fi, Ethernet (RJ-45), US"
</t>
  </si>
  <si>
    <t>MICROSOFT
Тип: програмное обеспечение
Операционная система
Локализация: English
Битность ОС: 64 bit
Носитель: DVD
Особенности: версия для сборщиков систем (OEM)</t>
  </si>
  <si>
    <t xml:space="preserve">Экран для проектора 100 дюймов
Размер, мм: 1270х2200 
</t>
  </si>
  <si>
    <t xml:space="preserve">Полотенца  для протирания тарелок 
Размер, мм:600х200
Материал: х/б
</t>
  </si>
  <si>
    <t>Салфетки (полотенца) универсальные биоразлагаемые одноразовые
Состав: 100% вискоза
Количество: 100 штук в рулоне
Размер, мм: 250х200</t>
  </si>
  <si>
    <t xml:space="preserve">Материал: хлопок, нетканое полотно. 
Размер,мм: 428х355 </t>
  </si>
  <si>
    <t>Проектор BENQ MS506 черный 
Проекционная технология -DLP 
Разрешение: 800 x 600
Яркость,  lm: 3200 
Контраст: 13000:1
Максимальный размер экрана 300"
Уровень шума, дБ: 33
Цвет: черный</t>
  </si>
  <si>
    <t xml:space="preserve">Перчатки нитриловые одноразовые </t>
  </si>
  <si>
    <t>Пирометр инфракрасный бесконтактный Soonda x50 
Максимальная температура измерения,°С : - 50  -  380  ±2%
Коэффициент излучения измеряемых поверхностей 0.95
Размер, мм: 140х70
Тип питания: мизинчиковая батарейка</t>
  </si>
  <si>
    <t>Вакуумный упаковщик INDOKOR IVP-430PT/2 с опцией газонаполнения    
Тип установки: настольный
Размер камеры, мм: 260х4300х50-100
Длина планки, мм: 430 
Проиводительность насоса, м³/ч: 10
Подключение, В: 220
Мощность, кВт: 0,37
Время запауки, сек:  от 30 до 50
Ширина сварочного шва,мм: 8</t>
  </si>
  <si>
    <t xml:space="preserve">Окуриватель POLYSCIENCE Smoking Gun Pro GSM700PSS0NUK1 
Размеры,мм: 240х226х245 
Материал корпуса: нержавеющая сталь, пластик
Тип питания: 4 батарейки размера АА.
Длительсность окуривания, с: 30-60
Гибкая трубка для направления дыма в жидкость 
</t>
  </si>
  <si>
    <t>Гомогенизатор Taurus Rowzer Plus
Подключение, В: 220
Мощность, кВт: 1,05
Размеры, мм: 190х335х475
Скорость ножа, об/мин: 2000
Объем стаканов, л: 1
Максимальное наполнение, л: 0,8
Температура приготолвения замороженных продуктов, °C: от -20 до - 22 
Давление воздушной помпы: 1 бар</t>
  </si>
  <si>
    <t>Пакоджет PJ 2E     
Производительность, кг/час: 15
Скорость вращения, об/мин: 2000
Объем контейнеров, л: 1
Напрядение, В: 220
Мощность, кВт: 0,95
Размеры, мм: 182х360х498
 Максимальное заполнение, л: 0,8     
Оптимальная температура пакотирования: - 22 градуса
Давление, бар: 1,2</t>
  </si>
  <si>
    <t>Термомиксер JunoMix TC-7B  
Материал кувшина: металл
Число скоростей: 10
Объем, л: 2,2 
Подключение, В: 220
Мощность, кВт: 1,5
Размеры, мм: 341х326х326
Независимый индукционный подогрев
Температурный нагрев,  °C: до 160 
Таймер, минут: 90
Шаг регулирования температуры, °C :10 
Диапазон весов, г: 3-3000
Объем пароварки, л: 3</t>
  </si>
  <si>
    <t>Термомиксер Taurus Mycook
Управление: электромеханическое
Материал кувшина, корпуса: металл
Число скоростей: 10
Объем, л: 2
Подключение, В: 220
Мощность, кВт: 1,8
Размеры, мм: 315х370х300
Независимый индукционный подогрев
Температурный нагрев,  °C: от 40 до 120 
Таймер, минут: 90</t>
  </si>
  <si>
    <t xml:space="preserve"> ROBOT COUPE 33228 Бликсер Blixer 2
Размеры, мм: 330х210х420
Напряжение, В: 220
Мощность, кВт: 0,8
Материал корпуса: пластик
Скорость, об/мин: 3000 
Количество скоростей: 1</t>
  </si>
  <si>
    <t xml:space="preserve">Стол производственный с глухой полкой, без борта 
Размеры, мм: 1800х600х870
Материал: нержавеющая сталь
</t>
  </si>
  <si>
    <t>Плита индукционная Airhot IP3500
Материал: нержавеющая сталь
Управление: электронное
Максимальная нагрузка на поверхность, кг: 25
Температурный режим,  °С: от +60 до +240 
9 уровней мощности (400Вт, 800Вт, 1200Вт, 1600Вт, 2000Вт, 2400Вт, 2800Вт, 3500Вт)</t>
  </si>
  <si>
    <t xml:space="preserve">Ларь морозильный Liebherr GTL 3006. 
Температурный режим, °С: от -26 до -14 
Объем, л: 299 
Крышка: глухая
Количество корзин в комплекте: 2
Напряжение, В: 220 
Размеры, мм: 998 х 725 х 908 
</t>
  </si>
  <si>
    <t xml:space="preserve">Liebherr FKv 4143 
Температурный режим, °C:  от 1 до 15 
Объем, л: 388 
Охлаждение: динамическое
Исполнение двери: прозрачная
Напряжение, В: 220 
Размеры, мм: 600х 610 х1800 
Цвет: белый
</t>
  </si>
  <si>
    <t xml:space="preserve">Ванна моечная Real ВМ 1/550 
Размер мойки, мм: 550х550х400 
Материал: нержавеющая сталь
</t>
  </si>
  <si>
    <t xml:space="preserve">Смеситель для мойки Grohe Supra 21259 
Форма: двухрычажный
Цвет: хром
</t>
  </si>
  <si>
    <t xml:space="preserve"> Luxstahl 4-х уровневый
Размеры, мм: 800х500х1800
Материал: нержавеющая сталь AISI 430
Полки цельные,усиленные ребра жесткости</t>
  </si>
  <si>
    <t>Контейнер для хранения, 
Материал: пластик
Объём, л: 20 
Размер, мм : 484x320x195</t>
  </si>
  <si>
    <t xml:space="preserve">Объем мусорного ведра, л: 20 
Размеры изделия, мм (ДхШхВ): 300х232х383 
Размеры по низу , мм(ДхШ): 235х180 
Материал: пластик.
</t>
  </si>
  <si>
    <t xml:space="preserve">Объем мусорного ведра, л: 20 
Размеры изделия, мм (ДхШхВ): 300х232х383 
Размеры по низу , мм(ДхШ): 235х180 
Материал: пластик
</t>
  </si>
  <si>
    <t xml:space="preserve">Пирометр инфракрасный бесконтактный Soonda x50 
Максимальная температура измерения,°С : - 50  -  380  ±2%
Коэффициент излучения измеряемых поверхностей 0.95
Размер, мм: 140х70
Тип питания: мизинчиковая батарейка
</t>
  </si>
  <si>
    <t xml:space="preserve">Гастроемкость из нержавеющей стали Luxstah GN 1/1
Материал: нержавеющая сталь 
Габариты, мм: 530х325х20
Выдерживаемые температуры от -40 ° C до 300 ° C. </t>
  </si>
  <si>
    <t xml:space="preserve">Гастроемкость из нержавеющей стали ROAL GN 2\3
Материал: нержавеющая сталь 
Габариты, мм: 354х325х40
Выдерживаемые температуры от -40 ° C до 300 ° C. </t>
  </si>
  <si>
    <t xml:space="preserve">Гастроемкость из нержавеющей стали ROAL GN 1\2 
Материал: нержавеющая сталь 
Габариты, мм: 265х325х20
Выдерживаемые температуры от -40 ° C до 300 ° C. </t>
  </si>
  <si>
    <t xml:space="preserve">Гастроемкость из нержавеющей стали  Luxstah GN 1\2 
Материал: нержавеющая сталь 
Габариты, мм: 265х325х65
Выдерживаемые температуры от -40 ° C до 300 ° C. </t>
  </si>
  <si>
    <t xml:space="preserve">Гастроемкость из нержавеющей стали ROAL  GN 1\3 
Материал: нержавеющая сталь 
Габариты, мм: 176х325х40
Выдерживаемые температуры от -40 ° C до 300 ° C. </t>
  </si>
  <si>
    <t xml:space="preserve">Гастроемкость из нержавеющей стали ROAL, Luxstah  GN 1\3
Материал: нержавеющая сталь 
Габариты, мм: 265х325х20
Выдерживаемые температуры от -40 ° C до 300 ° C. </t>
  </si>
  <si>
    <t xml:space="preserve">Гастроемкость из нержавеющей стали PROHOTEL GN 1/9
Материал: нержавеющая сталь 
Габариты, мм: 176х108х65
Выдерживаемые температуры от -40 ° C до 300 ° C. </t>
  </si>
  <si>
    <t xml:space="preserve">Гастроемкость из нержавеющей стали Luxstah  GN 1/1 
Материал: нержавеющая сталь 
Габариты, мм: 530х325х65
Выдерживаемые температуры от -40 ° C до 300 ° C. </t>
  </si>
  <si>
    <t xml:space="preserve">Стеллаж кухонный appetiTT СР-20/1204ц
Количество полок: 4
Полки: сплошные
Материал каркаса: нержавеющая сталь
Профиль ножек: уголок 
Размеры: 1200х400х2000
</t>
  </si>
  <si>
    <t>Сотейник для индукционных плит PROHOTEL, объемом 0,7 л.
 Материал: нержавеющая сталь</t>
  </si>
  <si>
    <t>Сотейник для индукционных плит PROHOTEL, объемом 1,7 л
 Материал: нержавеющая сталь</t>
  </si>
  <si>
    <t xml:space="preserve">Длина, мм: 250 
Материал: силикон, палстик </t>
  </si>
  <si>
    <t>Материал: Хлопок, Полиэфир
Размер, см: 145x145
Форма: Круг
Ширина, см: 145</t>
  </si>
  <si>
    <t>TORSO
Упаковка: Пластиковый кейс                                                         
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</si>
  <si>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>Тип: бытовой огнетушитель, промышленный огнетушитель
Конструкция огнетушителя: переносной
Принцип действия: углекислотный
Масса заряда, кг: 1
Класс огнетушителя: ОУ-1
Максимальная температура эксплуатации: +50°С</t>
  </si>
  <si>
    <t>Масло подсолнечное Efco Food
Способ очистки: рафинированное
Особенности производства масла: холодный отжим</t>
  </si>
  <si>
    <t>Одноразовые салфетки  WHITE LINE
Размер, мм: 300х400 
Количество в рулоне, шт.:  100                                     
Тип: салфетка безворсовая
Цвет: белый</t>
  </si>
  <si>
    <t xml:space="preserve">Мешок кондитерский
Объем, л:  0,5; 0,3; 0,2
Размер, см: 34; 26; 17; 
Вид кондитерского мешка: одноразовый
Материал: ПВД (Полиэтилен высокого давления)                     
</t>
  </si>
  <si>
    <t xml:space="preserve">Материал: ПЭТ (Полиэтилентерефталат), Лавсан
Размеры, мм: 100х280; 140х250; 180х300; 250х250
Цвет: прозрачный
</t>
  </si>
  <si>
    <t>Оренбурская область</t>
  </si>
  <si>
    <t xml:space="preserve">Набор кастрюль с крышками из нержавеющей стали для индукционных плит, без пластиковых и силиконовых вставок объемом   5л, 3л, 2л, 2,3л, 1.2л, 1л Luxstahl,  ROAL, PROHOTEL , Катунь     </t>
  </si>
  <si>
    <t>Фольга алюминевая 
Толщина, мкр: 11
Ширина, мм: 440 
Длина, м:  100</t>
  </si>
  <si>
    <t>Бумага для выпечки
Ширина, мм: 380 
Длина, м: 50</t>
  </si>
  <si>
    <t>Пленкка ПЭ пищевая 
Толщина, мкм: 7
Ширина, мм: 450 
Длина, м: 250</t>
  </si>
  <si>
    <t xml:space="preserve">Губки для посуды PRIDE XXXL
Форма: прямоугольная
Размеры, мм: 110х80х30
</t>
  </si>
  <si>
    <t>Объем,мл: 500
Размер, мм: 139х102х56
Цвет: полупрозрасный</t>
  </si>
  <si>
    <t>Объем,мл: 250
Размер, мм: 108х82х46
Цвет: полупрозрасный</t>
  </si>
  <si>
    <t>Объем,мл: 1000
Размер, мм: 179х132х64
Цвет: полупрозрасный</t>
  </si>
  <si>
    <t xml:space="preserve">Флореаль МП TURBO - средство для ручной мойки посуды
Дозировка: моющий раствор 0,5-3%
рН:7,5
Плотность, г/см3:1,02 </t>
  </si>
  <si>
    <t>Дезинфицирующее средство Ника Изосептик
Объем, мл: 500
Состав: спирт изопропиленовый 65%, дидецилдиметиламмоний хлорид 0,2%</t>
  </si>
  <si>
    <t>Платок-повязка на глаза</t>
  </si>
  <si>
    <t>Цвет: черный
Ткань: х/б</t>
  </si>
  <si>
    <t>Количество экспертов (ЭН+ГЭ+ИЭ+РГО) + ТАП:</t>
  </si>
  <si>
    <t xml:space="preserve">Технический администратор площадки: </t>
  </si>
  <si>
    <t>Субъект РФ (регион проведения)</t>
  </si>
  <si>
    <t>Количество экспертов (ГЭ+ЭН+ИЭ+РГО) + ТАП</t>
  </si>
  <si>
    <t>Технический администратор площадки</t>
  </si>
  <si>
    <t>Поварское дело - ЮНИОРЫ</t>
  </si>
  <si>
    <t>Воздвиженская Ксения Сергеевна</t>
  </si>
  <si>
    <t>Vks4686@yandex.ru</t>
  </si>
  <si>
    <t>14.04.2025-19.04.2025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</si>
  <si>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</si>
  <si>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Mycryo Callebaut</t>
  </si>
  <si>
    <t>Вишнёвый сироп</t>
  </si>
  <si>
    <t>Модуль Г, Д: Курица тушка</t>
  </si>
  <si>
    <t>1800-2200</t>
  </si>
  <si>
    <t>Модуль Д: Окорочка куриные</t>
  </si>
  <si>
    <t>дополнительный продукт для использования в консоме</t>
  </si>
  <si>
    <t>Модуль Б:  Яйцо Бенедикт - Яйцо</t>
  </si>
  <si>
    <t>Модуль Б:  Яйцо Бенедикт - Тостовый хлеб</t>
  </si>
  <si>
    <t>Модуль Б:  Яйцо Бенедикт - Масло сливочное</t>
  </si>
  <si>
    <t>Модуль Б:  Яйцо Бенедикт - Лимон</t>
  </si>
  <si>
    <t>Модуль Б:  Яйцо Бенедикт - Мясной компонент</t>
  </si>
  <si>
    <t>Модуль Г: Горячее блюдо – птица</t>
  </si>
  <si>
    <t>Модуль Д: Консоме из птицы</t>
  </si>
  <si>
    <t>Ящик для инструментов</t>
  </si>
  <si>
    <t>Характеристики позиции на усмотрение конкурсанта</t>
  </si>
  <si>
    <t>Допустимы колёса и ручка</t>
  </si>
  <si>
    <t>Баллончики для кремера  N2O</t>
  </si>
  <si>
    <t>Количество позиции на усмотрение конкурсанта</t>
  </si>
  <si>
    <t>Баллончики для кремера CO2</t>
  </si>
  <si>
    <t>Блендер Nutribullet Pro</t>
  </si>
  <si>
    <t>Венчик профессиональный</t>
  </si>
  <si>
    <t>Весы молекулярные</t>
  </si>
  <si>
    <t>Вилка столовая</t>
  </si>
  <si>
    <t>Ложка столовая</t>
  </si>
  <si>
    <t>Воронка-дозатор для кондитерских изделий с клапаном</t>
  </si>
  <si>
    <t>Воронка-сито для сифонов</t>
  </si>
  <si>
    <t>Вырубки прямоугольные</t>
  </si>
  <si>
    <t>Газовая горелка с пьезоподжигом</t>
  </si>
  <si>
    <t>Газовый баллон для горелки</t>
  </si>
  <si>
    <t xml:space="preserve">Крышка для гастроемкости  из нержавеющей стали </t>
  </si>
  <si>
    <t>Гастроемкость перфорированная</t>
  </si>
  <si>
    <t>Дуршлаг конический</t>
  </si>
  <si>
    <t>Емкость для приборов</t>
  </si>
  <si>
    <t>Емкость для соусов пластиковая</t>
  </si>
  <si>
    <t>Инфракрасный пирометр</t>
  </si>
  <si>
    <t xml:space="preserve">Кастрюля </t>
  </si>
  <si>
    <t>Кисточка селиконовая, пищевая</t>
  </si>
  <si>
    <t>Коврик силиконовый для выпечки</t>
  </si>
  <si>
    <t>Кольцо кондитерское нерж. сталь</t>
  </si>
  <si>
    <t>Кофемолка</t>
  </si>
  <si>
    <t>Кувшин мерный, прозрачный, пластиковый</t>
  </si>
  <si>
    <t>Лапшерезка</t>
  </si>
  <si>
    <t>Лопатка деревянная</t>
  </si>
  <si>
    <t>Лопатка силиконовая</t>
  </si>
  <si>
    <t>Лопатка пластиковая</t>
  </si>
  <si>
    <t>Мандолина (овощерезка)</t>
  </si>
  <si>
    <t>Машинка для декоративной нарезки овощей</t>
  </si>
  <si>
    <t>Мельница для специй</t>
  </si>
  <si>
    <t>Мельница для соли</t>
  </si>
  <si>
    <t>Миксер ручной</t>
  </si>
  <si>
    <t>Кухонный комбаин Termomix</t>
  </si>
  <si>
    <t>Миска из нержавеющей стали</t>
  </si>
  <si>
    <t>Молоток д/отбивания мяса</t>
  </si>
  <si>
    <t>Молоток-тендерайзер для мяса</t>
  </si>
  <si>
    <t>Мультипипетка (caviar box)</t>
  </si>
  <si>
    <t>Мусат</t>
  </si>
  <si>
    <t>Термос, нерж. Сталь</t>
  </si>
  <si>
    <t>Набор кондитерских насадок</t>
  </si>
  <si>
    <t>Набор кондитерских форм Квадрат</t>
  </si>
  <si>
    <t>Набор круглых гофри. кондитерских форм</t>
  </si>
  <si>
    <t>Набор резаков круг</t>
  </si>
  <si>
    <t xml:space="preserve">Набор форм-вырубок "Овал гладкий" </t>
  </si>
  <si>
    <t>Насадка-листовая овощерезка, KitchenAid</t>
  </si>
  <si>
    <t>Насадка-мясорубка металлическая, KitchenAid</t>
  </si>
  <si>
    <t>Насадка-раскатка для теста, KitchenAid</t>
  </si>
  <si>
    <t>Нож кухонный - овощечистка ручная</t>
  </si>
  <si>
    <t>Нож кухонный изогнутый "Коготь" для очистки овощей</t>
  </si>
  <si>
    <t>Нож кухонный обвалочный (тонкий)</t>
  </si>
  <si>
    <t>Нож кухонный поварской</t>
  </si>
  <si>
    <t>Нож кухонный слайсер для нарезки рыбы</t>
  </si>
  <si>
    <t>Нож кухонный универсальный</t>
  </si>
  <si>
    <t>Нож кухонный филейный</t>
  </si>
  <si>
    <t>Нож с плавающим лезвием для чистки овощей и фруктов</t>
  </si>
  <si>
    <t xml:space="preserve">Нож-выемка </t>
  </si>
  <si>
    <t>Ножницы для разделки птицы</t>
  </si>
  <si>
    <t>Ножницы разъемные</t>
  </si>
  <si>
    <t>Ножницы для кухни</t>
  </si>
  <si>
    <t>Ножовка по металлу</t>
  </si>
  <si>
    <t>Нуазетка</t>
  </si>
  <si>
    <t>Нуазетка овальная</t>
  </si>
  <si>
    <t>Овощечистка, нерж.сталь</t>
  </si>
  <si>
    <t>Паллета с изгибом металлическая</t>
  </si>
  <si>
    <t>Перчатка защитная (кольчужная) для разделки мяса</t>
  </si>
  <si>
    <t>Пинцет кулинарный</t>
  </si>
  <si>
    <t>Поварская ложка</t>
  </si>
  <si>
    <t>Поднос пластиковый</t>
  </si>
  <si>
    <t>Половник поварской</t>
  </si>
  <si>
    <t>Профессиональный сифон для сливок (кремер)</t>
  </si>
  <si>
    <t>Рельефный силиконовый коврик</t>
  </si>
  <si>
    <t xml:space="preserve">Решётка гастронорма </t>
  </si>
  <si>
    <t>Сито</t>
  </si>
  <si>
    <t>Сито для протирки овощей с ручкой</t>
  </si>
  <si>
    <t>Сковорода, алюминий с антипригарным покрытием</t>
  </si>
  <si>
    <t>Сковорода из нержавеющей стали</t>
  </si>
  <si>
    <t>Соковыжималка для цитрусовых</t>
  </si>
  <si>
    <t>Сотейник</t>
  </si>
  <si>
    <t>Спиральный нарезчик слайеер</t>
  </si>
  <si>
    <t>Сумка для ножей</t>
  </si>
  <si>
    <t>Таймер электронный</t>
  </si>
  <si>
    <t>Тёрка</t>
  </si>
  <si>
    <t>Термометр цифровой</t>
  </si>
  <si>
    <t>Термостат sous vide</t>
  </si>
  <si>
    <t>Технический фен</t>
  </si>
  <si>
    <t>Топор кухонный</t>
  </si>
  <si>
    <t>Точилка-овощечистка для овощей и фруктов</t>
  </si>
  <si>
    <t>Универсальный газовый резак средней мощности с пьезоподжигом</t>
  </si>
  <si>
    <t xml:space="preserve">Форма кондитерская </t>
  </si>
  <si>
    <t xml:space="preserve">Форма кондитерская набор </t>
  </si>
  <si>
    <t>Форма кондитерская для выпечки, металл. с антипригарным покрытием</t>
  </si>
  <si>
    <t>Форма силиконовая Камень</t>
  </si>
  <si>
    <t>Форма силиконовая Кнелли</t>
  </si>
  <si>
    <t>Форма силиконовая Трюфель</t>
  </si>
  <si>
    <t>Форма силиконовая Турбийон</t>
  </si>
  <si>
    <t>Чаша с ручкой для планетарного миксера</t>
  </si>
  <si>
    <t>Шпатель - выравниватель прямоугольный кондитерский</t>
  </si>
  <si>
    <t>Шпатель волны</t>
  </si>
  <si>
    <t>Шпатель зубчики</t>
  </si>
  <si>
    <t>Шпатель кондитерский</t>
  </si>
  <si>
    <t>Шприц колбасный</t>
  </si>
  <si>
    <t>Шумовка круглая</t>
  </si>
  <si>
    <t>Электронный термометр щуп</t>
  </si>
  <si>
    <t>МОДУЛИ - В</t>
  </si>
  <si>
    <t>Тарелка прямоугольная белая плоская</t>
  </si>
  <si>
    <t>Размер по одному краю от 18 до 22 см, по второму от 25 до 30 см, без декора с ровными полями</t>
  </si>
  <si>
    <t>Размер по одному краю от 16 до 19 см,  без декора с ровными полями</t>
  </si>
  <si>
    <t>Гастроемкость  из нержавеющей стали</t>
  </si>
</sst>
</file>

<file path=xl/styles.xml><?xml version="1.0" encoding="utf-8"?>
<styleSheet xmlns="http://schemas.openxmlformats.org/spreadsheetml/2006/main">
  <fonts count="69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0"/>
      <color theme="1"/>
      <name val="Times New Roman"/>
      <charset val="204"/>
    </font>
    <font>
      <b/>
      <sz val="12"/>
      <name val="Times New Roman"/>
      <charset val="204"/>
    </font>
    <font>
      <sz val="10"/>
      <color rgb="FF000000"/>
      <name val="Times New Roman"/>
      <charset val="204"/>
    </font>
    <font>
      <sz val="10"/>
      <color indexed="8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134"/>
    </font>
    <font>
      <b/>
      <sz val="16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0000"/>
      <name val="Times New Roman"/>
      <charset val="204"/>
    </font>
    <font>
      <sz val="16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sz val="11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00B05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B050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B2A1C7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8">
    <xf numFmtId="0" fontId="0" fillId="0" borderId="0"/>
    <xf numFmtId="0" fontId="21" fillId="0" borderId="0" applyNumberFormat="0" applyFill="0" applyBorder="0" applyAlignment="0" applyProtection="0"/>
    <xf numFmtId="0" fontId="22" fillId="0" borderId="0"/>
    <xf numFmtId="0" fontId="9" fillId="0" borderId="0"/>
    <xf numFmtId="0" fontId="37" fillId="0" borderId="0"/>
    <xf numFmtId="0" fontId="2" fillId="0" borderId="0"/>
    <xf numFmtId="0" fontId="66" fillId="0" borderId="0"/>
    <xf numFmtId="0" fontId="1" fillId="0" borderId="0"/>
  </cellStyleXfs>
  <cellXfs count="302">
    <xf numFmtId="0" fontId="0" fillId="0" borderId="0" xfId="0"/>
    <xf numFmtId="0" fontId="5" fillId="6" borderId="12" xfId="0" applyFont="1" applyFill="1" applyBorder="1" applyAlignment="1">
      <alignment horizontal="center" vertical="center" wrapText="1"/>
    </xf>
    <xf numFmtId="0" fontId="9" fillId="0" borderId="0" xfId="3"/>
    <xf numFmtId="0" fontId="6" fillId="0" borderId="32" xfId="3" applyFont="1" applyBorder="1" applyAlignment="1">
      <alignment horizontal="center" vertical="center" wrapText="1"/>
    </xf>
    <xf numFmtId="0" fontId="6" fillId="0" borderId="33" xfId="3" applyFont="1" applyBorder="1" applyAlignment="1">
      <alignment horizontal="center" vertical="center" wrapText="1"/>
    </xf>
    <xf numFmtId="0" fontId="13" fillId="14" borderId="12" xfId="0" applyFont="1" applyFill="1" applyBorder="1" applyAlignment="1">
      <alignment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0" fillId="0" borderId="0" xfId="3" applyFont="1"/>
    <xf numFmtId="0" fontId="6" fillId="0" borderId="0" xfId="3" applyFont="1"/>
    <xf numFmtId="0" fontId="6" fillId="0" borderId="34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13" fillId="14" borderId="12" xfId="0" applyFont="1" applyFill="1" applyBorder="1" applyAlignment="1">
      <alignment horizontal="left" vertical="center" wrapText="1"/>
    </xf>
    <xf numFmtId="0" fontId="5" fillId="0" borderId="36" xfId="3" applyFont="1" applyBorder="1"/>
    <xf numFmtId="0" fontId="15" fillId="14" borderId="12" xfId="0" applyFont="1" applyFill="1" applyBorder="1" applyAlignment="1">
      <alignment horizontal="center" vertical="center" wrapText="1"/>
    </xf>
    <xf numFmtId="0" fontId="15" fillId="14" borderId="12" xfId="0" applyFont="1" applyFill="1" applyBorder="1" applyAlignment="1">
      <alignment vertical="center" wrapText="1"/>
    </xf>
    <xf numFmtId="0" fontId="6" fillId="0" borderId="32" xfId="3" applyFont="1" applyBorder="1" applyAlignment="1">
      <alignment horizontal="center" vertical="center"/>
    </xf>
    <xf numFmtId="0" fontId="5" fillId="6" borderId="12" xfId="0" applyFont="1" applyFill="1" applyBorder="1" applyAlignment="1">
      <alignment vertical="center" wrapText="1"/>
    </xf>
    <xf numFmtId="0" fontId="5" fillId="0" borderId="32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 wrapText="1"/>
    </xf>
    <xf numFmtId="0" fontId="5" fillId="0" borderId="32" xfId="3" applyFont="1" applyBorder="1"/>
    <xf numFmtId="0" fontId="6" fillId="0" borderId="32" xfId="3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0" borderId="33" xfId="3" applyFont="1" applyBorder="1" applyAlignment="1">
      <alignment horizontal="center" vertical="center"/>
    </xf>
    <xf numFmtId="0" fontId="5" fillId="0" borderId="12" xfId="0" applyFont="1" applyBorder="1" applyAlignment="1">
      <alignment horizontal="justify" vertical="top" wrapText="1"/>
    </xf>
    <xf numFmtId="0" fontId="13" fillId="6" borderId="12" xfId="3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2" xfId="3" applyFont="1" applyBorder="1"/>
    <xf numFmtId="0" fontId="5" fillId="6" borderId="12" xfId="3" applyFont="1" applyFill="1" applyBorder="1"/>
    <xf numFmtId="0" fontId="13" fillId="6" borderId="12" xfId="3" applyFont="1" applyFill="1" applyBorder="1" applyAlignment="1">
      <alignment horizontal="center" vertical="center" wrapText="1"/>
    </xf>
    <xf numFmtId="0" fontId="9" fillId="0" borderId="12" xfId="3" applyBorder="1"/>
    <xf numFmtId="0" fontId="5" fillId="0" borderId="35" xfId="3" applyFont="1" applyBorder="1" applyAlignment="1">
      <alignment horizontal="left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14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13" fillId="19" borderId="12" xfId="0" applyFont="1" applyFill="1" applyBorder="1" applyAlignment="1">
      <alignment vertical="center" wrapText="1"/>
    </xf>
    <xf numFmtId="0" fontId="8" fillId="0" borderId="47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6" fillId="0" borderId="36" xfId="3" applyFont="1" applyBorder="1"/>
    <xf numFmtId="0" fontId="8" fillId="0" borderId="49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/>
    </xf>
    <xf numFmtId="0" fontId="6" fillId="0" borderId="53" xfId="3" applyFont="1" applyBorder="1"/>
    <xf numFmtId="0" fontId="5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3" fillId="0" borderId="12" xfId="1" applyFont="1" applyFill="1" applyBorder="1" applyAlignment="1">
      <alignment horizontal="justify" vertical="top" wrapText="1"/>
    </xf>
    <xf numFmtId="0" fontId="15" fillId="20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3" fillId="19" borderId="12" xfId="0" applyFont="1" applyFill="1" applyBorder="1" applyAlignment="1">
      <alignment horizontal="left" vertical="center" wrapText="1"/>
    </xf>
    <xf numFmtId="0" fontId="5" fillId="0" borderId="36" xfId="3" applyFont="1" applyBorder="1" applyAlignment="1">
      <alignment horizontal="center" vertical="center"/>
    </xf>
    <xf numFmtId="0" fontId="15" fillId="0" borderId="12" xfId="0" applyFont="1" applyBorder="1"/>
    <xf numFmtId="0" fontId="6" fillId="0" borderId="33" xfId="3" applyFont="1" applyBorder="1" applyAlignment="1">
      <alignment horizontal="left"/>
    </xf>
    <xf numFmtId="0" fontId="8" fillId="0" borderId="33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6" fillId="0" borderId="32" xfId="3" applyFont="1" applyBorder="1"/>
    <xf numFmtId="0" fontId="6" fillId="0" borderId="32" xfId="3" applyFont="1" applyBorder="1" applyAlignment="1">
      <alignment horizontal="left"/>
    </xf>
    <xf numFmtId="0" fontId="6" fillId="0" borderId="33" xfId="3" applyFont="1" applyBorder="1" applyAlignment="1">
      <alignment horizontal="left" vertical="center" wrapText="1"/>
    </xf>
    <xf numFmtId="0" fontId="13" fillId="19" borderId="12" xfId="0" applyFont="1" applyFill="1" applyBorder="1" applyAlignment="1">
      <alignment horizontal="center" vertical="center" wrapText="1"/>
    </xf>
    <xf numFmtId="0" fontId="13" fillId="6" borderId="12" xfId="3" applyFont="1" applyFill="1" applyBorder="1"/>
    <xf numFmtId="0" fontId="5" fillId="0" borderId="12" xfId="3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12" xfId="0" applyFont="1" applyBorder="1" applyAlignment="1">
      <alignment wrapText="1"/>
    </xf>
    <xf numFmtId="0" fontId="9" fillId="0" borderId="0" xfId="3"/>
    <xf numFmtId="0" fontId="5" fillId="6" borderId="12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7" fillId="14" borderId="12" xfId="0" applyFont="1" applyFill="1" applyBorder="1" applyAlignment="1">
      <alignment vertical="center" wrapText="1"/>
    </xf>
    <xf numFmtId="0" fontId="6" fillId="0" borderId="35" xfId="3" applyFont="1" applyBorder="1" applyAlignment="1">
      <alignment horizontal="justify" vertical="top" wrapText="1"/>
    </xf>
    <xf numFmtId="0" fontId="25" fillId="16" borderId="32" xfId="0" applyFont="1" applyFill="1" applyBorder="1" applyAlignment="1">
      <alignment horizontal="justify" vertical="top" wrapText="1"/>
    </xf>
    <xf numFmtId="0" fontId="7" fillId="16" borderId="32" xfId="0" applyFont="1" applyFill="1" applyBorder="1" applyAlignment="1">
      <alignment horizontal="justify" vertical="top" wrapText="1"/>
    </xf>
    <xf numFmtId="0" fontId="7" fillId="17" borderId="32" xfId="0" applyFont="1" applyFill="1" applyBorder="1" applyAlignment="1">
      <alignment horizontal="justify" vertical="top" wrapText="1"/>
    </xf>
    <xf numFmtId="0" fontId="13" fillId="14" borderId="12" xfId="0" applyFont="1" applyFill="1" applyBorder="1" applyAlignment="1">
      <alignment horizontal="justify" vertical="top" wrapText="1"/>
    </xf>
    <xf numFmtId="0" fontId="27" fillId="14" borderId="12" xfId="0" applyFont="1" applyFill="1" applyBorder="1" applyAlignment="1">
      <alignment horizontal="justify" vertical="top" wrapText="1"/>
    </xf>
    <xf numFmtId="0" fontId="6" fillId="0" borderId="32" xfId="3" applyFont="1" applyBorder="1" applyAlignment="1">
      <alignment horizontal="justify" vertical="top" wrapText="1"/>
    </xf>
    <xf numFmtId="0" fontId="6" fillId="0" borderId="0" xfId="3" applyFont="1" applyAlignment="1">
      <alignment horizontal="justify" vertical="top" wrapText="1"/>
    </xf>
    <xf numFmtId="0" fontId="28" fillId="0" borderId="12" xfId="0" applyFont="1" applyBorder="1" applyAlignment="1">
      <alignment horizontal="justify" vertical="top" wrapText="1"/>
    </xf>
    <xf numFmtId="0" fontId="9" fillId="0" borderId="0" xfId="3" applyFill="1"/>
    <xf numFmtId="0" fontId="31" fillId="0" borderId="12" xfId="0" applyFont="1" applyBorder="1" applyAlignment="1">
      <alignment horizontal="right" wrapText="1"/>
    </xf>
    <xf numFmtId="0" fontId="14" fillId="0" borderId="0" xfId="3" applyFont="1" applyFill="1" applyAlignment="1">
      <alignment vertical="top" wrapText="1"/>
    </xf>
    <xf numFmtId="0" fontId="32" fillId="0" borderId="12" xfId="3" applyFont="1" applyFill="1" applyBorder="1" applyAlignment="1">
      <alignment horizontal="right" vertical="top" wrapText="1"/>
    </xf>
    <xf numFmtId="0" fontId="31" fillId="0" borderId="0" xfId="0" applyFont="1"/>
    <xf numFmtId="0" fontId="32" fillId="0" borderId="0" xfId="3" applyFont="1" applyFill="1" applyAlignment="1">
      <alignment horizontal="right" vertical="top" wrapText="1"/>
    </xf>
    <xf numFmtId="0" fontId="31" fillId="0" borderId="12" xfId="0" applyFont="1" applyFill="1" applyBorder="1" applyAlignment="1">
      <alignment horizontal="right" wrapText="1"/>
    </xf>
    <xf numFmtId="0" fontId="5" fillId="0" borderId="35" xfId="3" applyFont="1" applyBorder="1" applyAlignment="1">
      <alignment horizontal="justify" vertical="top" wrapText="1"/>
    </xf>
    <xf numFmtId="0" fontId="15" fillId="14" borderId="12" xfId="0" applyFont="1" applyFill="1" applyBorder="1" applyAlignment="1">
      <alignment horizontal="justify" vertical="top" wrapText="1"/>
    </xf>
    <xf numFmtId="0" fontId="26" fillId="14" borderId="12" xfId="0" applyFont="1" applyFill="1" applyBorder="1" applyAlignment="1">
      <alignment horizontal="justify" vertical="top" wrapText="1"/>
    </xf>
    <xf numFmtId="0" fontId="28" fillId="14" borderId="12" xfId="0" applyFont="1" applyFill="1" applyBorder="1" applyAlignment="1">
      <alignment horizontal="justify" vertical="top" wrapText="1"/>
    </xf>
    <xf numFmtId="0" fontId="5" fillId="14" borderId="12" xfId="0" applyFont="1" applyFill="1" applyBorder="1" applyAlignment="1">
      <alignment horizontal="justify" vertical="top" wrapText="1"/>
    </xf>
    <xf numFmtId="0" fontId="13" fillId="19" borderId="12" xfId="0" applyFont="1" applyFill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16" fillId="0" borderId="12" xfId="0" applyFont="1" applyBorder="1" applyAlignment="1">
      <alignment horizontal="justify" vertical="top" wrapText="1"/>
    </xf>
    <xf numFmtId="0" fontId="15" fillId="21" borderId="12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7" fillId="22" borderId="32" xfId="0" applyFont="1" applyFill="1" applyBorder="1" applyAlignment="1">
      <alignment horizontal="justify" vertical="top" wrapText="1"/>
    </xf>
    <xf numFmtId="0" fontId="7" fillId="23" borderId="32" xfId="0" applyFont="1" applyFill="1" applyBorder="1" applyAlignment="1">
      <alignment horizontal="justify" vertical="top" wrapText="1"/>
    </xf>
    <xf numFmtId="0" fontId="5" fillId="0" borderId="55" xfId="0" applyFont="1" applyBorder="1" applyAlignment="1">
      <alignment horizontal="justify" vertical="top" wrapText="1"/>
    </xf>
    <xf numFmtId="0" fontId="5" fillId="6" borderId="12" xfId="0" applyFont="1" applyFill="1" applyBorder="1" applyAlignment="1">
      <alignment horizontal="justify" vertical="top" wrapText="1"/>
    </xf>
    <xf numFmtId="0" fontId="5" fillId="0" borderId="12" xfId="3" applyFont="1" applyBorder="1" applyAlignment="1">
      <alignment horizontal="justify" vertical="top" wrapText="1"/>
    </xf>
    <xf numFmtId="0" fontId="6" fillId="6" borderId="12" xfId="1" applyFont="1" applyFill="1" applyBorder="1" applyAlignment="1">
      <alignment horizontal="justify" vertical="top" wrapText="1"/>
    </xf>
    <xf numFmtId="0" fontId="5" fillId="21" borderId="12" xfId="3" applyFont="1" applyFill="1" applyBorder="1" applyAlignment="1">
      <alignment horizontal="justify" vertical="top" wrapText="1"/>
    </xf>
    <xf numFmtId="0" fontId="13" fillId="0" borderId="12" xfId="0" applyFont="1" applyBorder="1" applyAlignment="1">
      <alignment horizontal="justify" vertical="top" wrapText="1"/>
    </xf>
    <xf numFmtId="0" fontId="31" fillId="6" borderId="12" xfId="0" applyFont="1" applyFill="1" applyBorder="1" applyAlignment="1">
      <alignment horizontal="right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justify" vertical="top" wrapText="1"/>
    </xf>
    <xf numFmtId="0" fontId="13" fillId="0" borderId="12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 wrapText="1"/>
    </xf>
    <xf numFmtId="0" fontId="5" fillId="0" borderId="33" xfId="3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justify" vertical="top" wrapText="1"/>
    </xf>
    <xf numFmtId="0" fontId="7" fillId="0" borderId="32" xfId="0" applyFont="1" applyFill="1" applyBorder="1" applyAlignment="1">
      <alignment horizontal="justify" vertical="top" wrapText="1"/>
    </xf>
    <xf numFmtId="0" fontId="5" fillId="0" borderId="12" xfId="3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justify" vertical="top" wrapText="1"/>
    </xf>
    <xf numFmtId="0" fontId="9" fillId="6" borderId="0" xfId="3" applyFill="1"/>
    <xf numFmtId="0" fontId="25" fillId="0" borderId="12" xfId="0" applyFont="1" applyFill="1" applyBorder="1" applyAlignment="1">
      <alignment horizontal="justify" vertical="top" wrapText="1"/>
    </xf>
    <xf numFmtId="0" fontId="25" fillId="0" borderId="32" xfId="0" applyFont="1" applyFill="1" applyBorder="1" applyAlignment="1">
      <alignment horizontal="justify" vertical="top" wrapText="1"/>
    </xf>
    <xf numFmtId="0" fontId="27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justify" vertical="top" wrapText="1"/>
    </xf>
    <xf numFmtId="0" fontId="27" fillId="0" borderId="12" xfId="3" applyFont="1" applyFill="1" applyBorder="1" applyAlignment="1">
      <alignment horizontal="center" vertical="center" wrapText="1"/>
    </xf>
    <xf numFmtId="0" fontId="4" fillId="0" borderId="0" xfId="3" applyFont="1" applyFill="1"/>
    <xf numFmtId="0" fontId="34" fillId="0" borderId="0" xfId="3" applyFont="1"/>
    <xf numFmtId="0" fontId="36" fillId="0" borderId="0" xfId="3" applyFont="1" applyAlignment="1">
      <alignment vertical="center" wrapText="1"/>
    </xf>
    <xf numFmtId="0" fontId="31" fillId="0" borderId="12" xfId="0" applyFont="1" applyFill="1" applyBorder="1" applyAlignment="1">
      <alignment wrapText="1"/>
    </xf>
    <xf numFmtId="0" fontId="21" fillId="0" borderId="12" xfId="1" applyFill="1" applyBorder="1" applyAlignment="1">
      <alignment horizontal="right" wrapText="1"/>
    </xf>
    <xf numFmtId="0" fontId="31" fillId="0" borderId="0" xfId="0" applyFont="1" applyFill="1"/>
    <xf numFmtId="0" fontId="20" fillId="0" borderId="12" xfId="0" applyFont="1" applyFill="1" applyBorder="1" applyAlignment="1">
      <alignment wrapText="1"/>
    </xf>
    <xf numFmtId="0" fontId="0" fillId="0" borderId="0" xfId="0" applyFill="1"/>
    <xf numFmtId="0" fontId="15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justify" vertical="top" wrapText="1"/>
    </xf>
    <xf numFmtId="0" fontId="13" fillId="0" borderId="12" xfId="0" applyFont="1" applyFill="1" applyBorder="1" applyAlignment="1">
      <alignment horizontal="left" vertical="center" wrapText="1"/>
    </xf>
    <xf numFmtId="0" fontId="5" fillId="0" borderId="36" xfId="3" applyFont="1" applyFill="1" applyBorder="1"/>
    <xf numFmtId="0" fontId="15" fillId="0" borderId="12" xfId="0" applyFont="1" applyFill="1" applyBorder="1" applyAlignment="1">
      <alignment horizontal="justify" vertical="top" wrapText="1"/>
    </xf>
    <xf numFmtId="0" fontId="15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3" fillId="0" borderId="0" xfId="3" applyFont="1" applyFill="1"/>
    <xf numFmtId="0" fontId="31" fillId="0" borderId="12" xfId="0" applyFont="1" applyBorder="1" applyAlignment="1">
      <alignment wrapText="1"/>
    </xf>
    <xf numFmtId="0" fontId="2" fillId="0" borderId="0" xfId="5"/>
    <xf numFmtId="0" fontId="39" fillId="0" borderId="1" xfId="4" applyFont="1" applyBorder="1"/>
    <xf numFmtId="0" fontId="40" fillId="0" borderId="1" xfId="4" applyFont="1" applyBorder="1"/>
    <xf numFmtId="0" fontId="40" fillId="0" borderId="2" xfId="4" applyFont="1" applyBorder="1"/>
    <xf numFmtId="0" fontId="41" fillId="0" borderId="4" xfId="4" applyFont="1" applyBorder="1"/>
    <xf numFmtId="0" fontId="42" fillId="2" borderId="5" xfId="4" applyFont="1" applyFill="1" applyBorder="1" applyAlignment="1">
      <alignment horizontal="left" wrapText="1"/>
    </xf>
    <xf numFmtId="0" fontId="43" fillId="4" borderId="10" xfId="4" applyFont="1" applyFill="1" applyBorder="1" applyAlignment="1">
      <alignment horizontal="left" vertical="center"/>
    </xf>
    <xf numFmtId="0" fontId="44" fillId="4" borderId="11" xfId="4" applyFont="1" applyFill="1" applyBorder="1" applyAlignment="1">
      <alignment horizontal="center" vertical="center" textRotation="90"/>
    </xf>
    <xf numFmtId="0" fontId="45" fillId="4" borderId="11" xfId="4" applyFont="1" applyFill="1" applyBorder="1" applyAlignment="1">
      <alignment horizontal="center" vertical="center" textRotation="90"/>
    </xf>
    <xf numFmtId="0" fontId="46" fillId="4" borderId="11" xfId="4" applyFont="1" applyFill="1" applyBorder="1" applyAlignment="1">
      <alignment horizontal="center" vertical="center" textRotation="90" wrapText="1"/>
    </xf>
    <xf numFmtId="0" fontId="47" fillId="4" borderId="10" xfId="4" applyFont="1" applyFill="1" applyBorder="1" applyAlignment="1">
      <alignment horizontal="center" vertical="center"/>
    </xf>
    <xf numFmtId="0" fontId="48" fillId="5" borderId="12" xfId="4" applyFont="1" applyFill="1" applyBorder="1" applyAlignment="1">
      <alignment horizontal="left" vertical="center" wrapText="1"/>
    </xf>
    <xf numFmtId="0" fontId="49" fillId="5" borderId="12" xfId="4" applyFont="1" applyFill="1" applyBorder="1" applyAlignment="1">
      <alignment horizontal="right" vertical="center" wrapText="1"/>
    </xf>
    <xf numFmtId="0" fontId="49" fillId="5" borderId="12" xfId="4" applyFont="1" applyFill="1" applyBorder="1" applyAlignment="1">
      <alignment vertical="center" wrapText="1"/>
    </xf>
    <xf numFmtId="0" fontId="50" fillId="0" borderId="13" xfId="5" applyFont="1" applyBorder="1" applyAlignment="1">
      <alignment vertical="center" wrapText="1"/>
    </xf>
    <xf numFmtId="0" fontId="50" fillId="6" borderId="14" xfId="5" applyFont="1" applyFill="1" applyBorder="1" applyAlignment="1">
      <alignment horizontal="center" vertical="center" wrapText="1"/>
    </xf>
    <xf numFmtId="0" fontId="50" fillId="6" borderId="15" xfId="5" applyFont="1" applyFill="1" applyBorder="1" applyAlignment="1">
      <alignment horizontal="center" vertical="center" wrapText="1"/>
    </xf>
    <xf numFmtId="0" fontId="51" fillId="3" borderId="15" xfId="4" applyFont="1" applyFill="1" applyBorder="1" applyAlignment="1">
      <alignment horizontal="right" vertical="center" wrapText="1"/>
    </xf>
    <xf numFmtId="0" fontId="0" fillId="0" borderId="15" xfId="4" applyFont="1" applyBorder="1" applyProtection="1">
      <protection locked="0"/>
    </xf>
    <xf numFmtId="0" fontId="50" fillId="0" borderId="16" xfId="5" applyFont="1" applyBorder="1" applyAlignment="1">
      <alignment vertical="center" wrapText="1"/>
    </xf>
    <xf numFmtId="0" fontId="50" fillId="6" borderId="12" xfId="5" applyFont="1" applyFill="1" applyBorder="1" applyAlignment="1">
      <alignment horizontal="center" vertical="center" wrapText="1"/>
    </xf>
    <xf numFmtId="0" fontId="0" fillId="0" borderId="12" xfId="4" applyFont="1" applyBorder="1" applyProtection="1">
      <protection locked="0"/>
    </xf>
    <xf numFmtId="0" fontId="50" fillId="0" borderId="14" xfId="5" applyFont="1" applyBorder="1" applyAlignment="1">
      <alignment horizontal="center" vertical="center" wrapText="1"/>
    </xf>
    <xf numFmtId="0" fontId="50" fillId="0" borderId="17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0" fillId="0" borderId="18" xfId="5" applyFont="1" applyBorder="1" applyAlignment="1">
      <alignment vertical="center" wrapText="1"/>
    </xf>
    <xf numFmtId="0" fontId="50" fillId="0" borderId="19" xfId="5" applyFont="1" applyBorder="1" applyAlignment="1">
      <alignment horizontal="center" vertical="center" wrapText="1"/>
    </xf>
    <xf numFmtId="0" fontId="50" fillId="6" borderId="19" xfId="5" applyFont="1" applyFill="1" applyBorder="1" applyAlignment="1">
      <alignment horizontal="center" vertical="center" wrapText="1"/>
    </xf>
    <xf numFmtId="0" fontId="50" fillId="6" borderId="17" xfId="5" applyFont="1" applyFill="1" applyBorder="1" applyAlignment="1">
      <alignment horizontal="center" vertical="center" wrapText="1"/>
    </xf>
    <xf numFmtId="0" fontId="50" fillId="6" borderId="20" xfId="5" applyFont="1" applyFill="1" applyBorder="1" applyAlignment="1">
      <alignment horizontal="center" vertical="center" wrapText="1"/>
    </xf>
    <xf numFmtId="0" fontId="0" fillId="0" borderId="19" xfId="4" applyFont="1" applyBorder="1" applyProtection="1">
      <protection locked="0"/>
    </xf>
    <xf numFmtId="0" fontId="52" fillId="5" borderId="12" xfId="4" applyFont="1" applyFill="1" applyBorder="1" applyAlignment="1">
      <alignment horizontal="left" vertical="center" wrapText="1"/>
    </xf>
    <xf numFmtId="0" fontId="49" fillId="5" borderId="12" xfId="4" applyFont="1" applyFill="1" applyBorder="1" applyAlignment="1">
      <alignment horizontal="right" vertical="top" wrapText="1"/>
    </xf>
    <xf numFmtId="0" fontId="49" fillId="5" borderId="12" xfId="4" applyFont="1" applyFill="1" applyBorder="1" applyAlignment="1">
      <alignment vertical="top" wrapText="1"/>
    </xf>
    <xf numFmtId="0" fontId="50" fillId="0" borderId="15" xfId="5" applyFont="1" applyBorder="1" applyAlignment="1">
      <alignment horizontal="center" vertical="center" wrapText="1"/>
    </xf>
    <xf numFmtId="0" fontId="53" fillId="5" borderId="12" xfId="4" applyFont="1" applyFill="1" applyBorder="1" applyAlignment="1">
      <alignment horizontal="left" vertical="center" wrapText="1"/>
    </xf>
    <xf numFmtId="0" fontId="50" fillId="7" borderId="12" xfId="5" applyFont="1" applyFill="1" applyBorder="1" applyAlignment="1">
      <alignment horizontal="center" vertical="center" wrapText="1"/>
    </xf>
    <xf numFmtId="0" fontId="50" fillId="0" borderId="21" xfId="5" applyFont="1" applyBorder="1" applyAlignment="1">
      <alignment horizontal="center" vertical="center" wrapText="1"/>
    </xf>
    <xf numFmtId="0" fontId="54" fillId="5" borderId="12" xfId="4" applyFont="1" applyFill="1" applyBorder="1" applyAlignment="1">
      <alignment horizontal="right" vertical="center" wrapText="1"/>
    </xf>
    <xf numFmtId="0" fontId="54" fillId="5" borderId="12" xfId="4" applyFont="1" applyFill="1" applyBorder="1" applyAlignment="1">
      <alignment horizontal="center" vertical="center" wrapText="1"/>
    </xf>
    <xf numFmtId="0" fontId="50" fillId="0" borderId="22" xfId="5" applyFont="1" applyBorder="1" applyAlignment="1">
      <alignment horizontal="center" vertical="center" wrapText="1"/>
    </xf>
    <xf numFmtId="0" fontId="50" fillId="6" borderId="16" xfId="5" applyFont="1" applyFill="1" applyBorder="1" applyAlignment="1">
      <alignment vertical="center" wrapText="1"/>
    </xf>
    <xf numFmtId="0" fontId="50" fillId="6" borderId="18" xfId="5" applyFont="1" applyFill="1" applyBorder="1" applyAlignment="1">
      <alignment vertical="center" wrapText="1"/>
    </xf>
    <xf numFmtId="0" fontId="50" fillId="0" borderId="15" xfId="5" applyFont="1" applyBorder="1" applyAlignment="1">
      <alignment vertical="center" wrapText="1"/>
    </xf>
    <xf numFmtId="0" fontId="55" fillId="0" borderId="23" xfId="4" applyFont="1" applyBorder="1" applyAlignment="1">
      <alignment horizontal="left"/>
    </xf>
    <xf numFmtId="0" fontId="55" fillId="0" borderId="15" xfId="4" applyFont="1" applyBorder="1" applyAlignment="1">
      <alignment horizontal="center"/>
    </xf>
    <xf numFmtId="0" fontId="55" fillId="0" borderId="16" xfId="4" applyFont="1" applyBorder="1" applyAlignment="1">
      <alignment horizontal="left"/>
    </xf>
    <xf numFmtId="0" fontId="55" fillId="0" borderId="12" xfId="4" applyFont="1" applyBorder="1" applyAlignment="1">
      <alignment horizontal="center"/>
    </xf>
    <xf numFmtId="0" fontId="50" fillId="0" borderId="12" xfId="5" applyFont="1" applyBorder="1" applyAlignment="1">
      <alignment vertical="center" wrapText="1"/>
    </xf>
    <xf numFmtId="0" fontId="50" fillId="0" borderId="23" xfId="5" applyFont="1" applyBorder="1" applyAlignment="1">
      <alignment vertical="center" wrapText="1"/>
    </xf>
    <xf numFmtId="0" fontId="50" fillId="0" borderId="10" xfId="5" applyFont="1" applyBorder="1" applyAlignment="1">
      <alignment vertical="center" wrapText="1"/>
    </xf>
    <xf numFmtId="0" fontId="50" fillId="6" borderId="11" xfId="5" applyFont="1" applyFill="1" applyBorder="1" applyAlignment="1">
      <alignment horizontal="center" vertical="center" wrapText="1"/>
    </xf>
    <xf numFmtId="0" fontId="28" fillId="6" borderId="12" xfId="5" applyFont="1" applyFill="1" applyBorder="1" applyAlignment="1">
      <alignment horizontal="center" vertical="center" wrapText="1"/>
    </xf>
    <xf numFmtId="0" fontId="28" fillId="0" borderId="16" xfId="5" applyFont="1" applyBorder="1" applyAlignment="1">
      <alignment horizontal="left" vertical="center" wrapText="1"/>
    </xf>
    <xf numFmtId="0" fontId="53" fillId="5" borderId="24" xfId="4" applyFont="1" applyFill="1" applyBorder="1" applyAlignment="1">
      <alignment horizontal="left" vertical="center" wrapText="1"/>
    </xf>
    <xf numFmtId="0" fontId="49" fillId="5" borderId="24" xfId="4" applyFont="1" applyFill="1" applyBorder="1" applyAlignment="1">
      <alignment horizontal="right" vertical="center" wrapText="1"/>
    </xf>
    <xf numFmtId="0" fontId="50" fillId="0" borderId="20" xfId="5" applyFont="1" applyBorder="1" applyAlignment="1">
      <alignment horizontal="center" vertical="center" wrapText="1"/>
    </xf>
    <xf numFmtId="0" fontId="50" fillId="6" borderId="13" xfId="5" applyFont="1" applyFill="1" applyBorder="1" applyAlignment="1">
      <alignment vertical="center" wrapText="1"/>
    </xf>
    <xf numFmtId="0" fontId="51" fillId="3" borderId="12" xfId="4" applyFont="1" applyFill="1" applyBorder="1" applyAlignment="1">
      <alignment horizontal="right" vertical="center" wrapText="1"/>
    </xf>
    <xf numFmtId="0" fontId="51" fillId="3" borderId="14" xfId="4" applyFont="1" applyFill="1" applyBorder="1" applyAlignment="1">
      <alignment horizontal="right" vertical="center" wrapText="1"/>
    </xf>
    <xf numFmtId="0" fontId="51" fillId="3" borderId="17" xfId="4" applyFont="1" applyFill="1" applyBorder="1" applyAlignment="1">
      <alignment horizontal="right" vertical="center" wrapText="1"/>
    </xf>
    <xf numFmtId="0" fontId="53" fillId="9" borderId="12" xfId="4" applyFont="1" applyFill="1" applyBorder="1" applyAlignment="1">
      <alignment vertical="center" wrapText="1"/>
    </xf>
    <xf numFmtId="0" fontId="58" fillId="9" borderId="12" xfId="4" applyFont="1" applyFill="1" applyBorder="1" applyAlignment="1">
      <alignment horizontal="center" vertical="center" wrapText="1"/>
    </xf>
    <xf numFmtId="0" fontId="51" fillId="9" borderId="12" xfId="4" applyFont="1" applyFill="1" applyBorder="1" applyAlignment="1">
      <alignment horizontal="right" vertical="center" wrapText="1"/>
    </xf>
    <xf numFmtId="0" fontId="0" fillId="9" borderId="12" xfId="4" applyFont="1" applyFill="1" applyBorder="1" applyProtection="1">
      <protection locked="0"/>
    </xf>
    <xf numFmtId="0" fontId="50" fillId="0" borderId="12" xfId="4" applyFont="1" applyBorder="1" applyAlignment="1">
      <alignment vertical="center" wrapText="1"/>
    </xf>
    <xf numFmtId="0" fontId="59" fillId="0" borderId="12" xfId="4" applyFont="1" applyBorder="1" applyAlignment="1">
      <alignment horizontal="center" vertical="center"/>
    </xf>
    <xf numFmtId="0" fontId="53" fillId="6" borderId="12" xfId="4" applyFont="1" applyFill="1" applyBorder="1" applyAlignment="1">
      <alignment vertical="center" wrapText="1"/>
    </xf>
    <xf numFmtId="0" fontId="51" fillId="0" borderId="12" xfId="4" applyFont="1" applyBorder="1" applyAlignment="1">
      <alignment horizontal="right" vertical="center" wrapText="1"/>
    </xf>
    <xf numFmtId="0" fontId="60" fillId="10" borderId="12" xfId="4" applyFont="1" applyFill="1" applyBorder="1" applyAlignment="1">
      <alignment horizontal="left" wrapText="1"/>
    </xf>
    <xf numFmtId="0" fontId="61" fillId="10" borderId="12" xfId="4" applyFont="1" applyFill="1" applyBorder="1" applyAlignment="1">
      <alignment horizontal="center"/>
    </xf>
    <xf numFmtId="0" fontId="62" fillId="10" borderId="12" xfId="4" applyFont="1" applyFill="1" applyBorder="1" applyAlignment="1">
      <alignment horizontal="center"/>
    </xf>
    <xf numFmtId="0" fontId="63" fillId="10" borderId="12" xfId="4" applyFont="1" applyFill="1" applyBorder="1"/>
    <xf numFmtId="0" fontId="64" fillId="10" borderId="12" xfId="5" applyFont="1" applyFill="1" applyBorder="1"/>
    <xf numFmtId="0" fontId="65" fillId="0" borderId="12" xfId="4" applyFont="1" applyBorder="1"/>
    <xf numFmtId="0" fontId="2" fillId="0" borderId="12" xfId="5" applyBorder="1"/>
    <xf numFmtId="0" fontId="66" fillId="0" borderId="0" xfId="6"/>
    <xf numFmtId="0" fontId="24" fillId="0" borderId="0" xfId="6" applyFont="1"/>
    <xf numFmtId="0" fontId="24" fillId="0" borderId="0" xfId="6" applyFont="1" applyAlignment="1">
      <alignment vertical="center" wrapText="1"/>
    </xf>
    <xf numFmtId="0" fontId="35" fillId="0" borderId="0" xfId="6" applyFont="1" applyAlignment="1">
      <alignment vertical="center" wrapText="1"/>
    </xf>
    <xf numFmtId="0" fontId="36" fillId="13" borderId="30" xfId="6" applyFont="1" applyFill="1" applyBorder="1" applyAlignment="1">
      <alignment horizontal="center" vertical="center"/>
    </xf>
    <xf numFmtId="0" fontId="30" fillId="0" borderId="32" xfId="6" applyFont="1" applyBorder="1" applyAlignment="1">
      <alignment horizontal="center" vertical="center" wrapText="1"/>
    </xf>
    <xf numFmtId="0" fontId="30" fillId="0" borderId="33" xfId="6" applyFont="1" applyBorder="1" applyAlignment="1">
      <alignment horizontal="center" vertical="center" wrapText="1"/>
    </xf>
    <xf numFmtId="0" fontId="33" fillId="0" borderId="32" xfId="6" applyFont="1" applyBorder="1" applyAlignment="1">
      <alignment horizontal="left" vertical="center" wrapText="1"/>
    </xf>
    <xf numFmtId="0" fontId="27" fillId="14" borderId="12" xfId="7" applyFont="1" applyFill="1" applyBorder="1" applyAlignment="1">
      <alignment vertical="center" wrapText="1"/>
    </xf>
    <xf numFmtId="0" fontId="27" fillId="14" borderId="12" xfId="7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justify" vertical="top" wrapText="1"/>
    </xf>
    <xf numFmtId="0" fontId="6" fillId="0" borderId="0" xfId="3" applyFont="1" applyAlignment="1">
      <alignment horizontal="right"/>
    </xf>
    <xf numFmtId="0" fontId="6" fillId="0" borderId="0" xfId="3" applyFont="1"/>
    <xf numFmtId="0" fontId="24" fillId="11" borderId="0" xfId="3" applyFont="1" applyFill="1" applyAlignment="1">
      <alignment horizontal="center"/>
    </xf>
    <xf numFmtId="0" fontId="24" fillId="12" borderId="0" xfId="3" applyFont="1" applyFill="1" applyAlignment="1">
      <alignment horizontal="center" vertical="center" wrapText="1"/>
    </xf>
    <xf numFmtId="0" fontId="35" fillId="12" borderId="0" xfId="3" applyFont="1" applyFill="1" applyAlignment="1">
      <alignment horizontal="center" vertical="center" wrapText="1"/>
    </xf>
    <xf numFmtId="0" fontId="14" fillId="0" borderId="0" xfId="3" applyFont="1" applyAlignment="1">
      <alignment horizontal="left" vertical="top" wrapText="1"/>
    </xf>
    <xf numFmtId="0" fontId="29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4" fillId="0" borderId="0" xfId="3" applyFont="1" applyFill="1" applyAlignment="1">
      <alignment horizontal="left" vertical="top" wrapText="1"/>
    </xf>
    <xf numFmtId="0" fontId="29" fillId="0" borderId="0" xfId="3" applyFont="1" applyFill="1" applyAlignment="1">
      <alignment horizontal="left" vertical="top" wrapText="1"/>
    </xf>
    <xf numFmtId="0" fontId="21" fillId="0" borderId="0" xfId="1" applyFill="1" applyAlignment="1">
      <alignment horizontal="left" vertical="top" wrapText="1"/>
    </xf>
    <xf numFmtId="0" fontId="29" fillId="0" borderId="0" xfId="3" applyFont="1" applyBorder="1" applyAlignment="1">
      <alignment horizontal="left" vertical="top" wrapText="1"/>
    </xf>
    <xf numFmtId="0" fontId="12" fillId="18" borderId="47" xfId="3" applyFont="1" applyFill="1" applyBorder="1" applyAlignment="1">
      <alignment horizontal="center" vertical="center"/>
    </xf>
    <xf numFmtId="0" fontId="6" fillId="15" borderId="29" xfId="3" applyFont="1" applyFill="1" applyBorder="1" applyAlignment="1">
      <alignment horizontal="center"/>
    </xf>
    <xf numFmtId="0" fontId="6" fillId="15" borderId="48" xfId="3" applyFont="1" applyFill="1" applyBorder="1" applyAlignment="1">
      <alignment horizontal="center"/>
    </xf>
    <xf numFmtId="0" fontId="17" fillId="0" borderId="39" xfId="3" applyFont="1" applyBorder="1" applyAlignment="1">
      <alignment horizontal="left" vertical="top" wrapText="1"/>
    </xf>
    <xf numFmtId="0" fontId="6" fillId="0" borderId="40" xfId="3" applyFont="1" applyBorder="1"/>
    <xf numFmtId="0" fontId="6" fillId="0" borderId="41" xfId="3" applyFont="1" applyBorder="1"/>
    <xf numFmtId="0" fontId="6" fillId="0" borderId="42" xfId="3" applyFont="1" applyBorder="1" applyAlignment="1">
      <alignment horizontal="left" vertical="top" wrapText="1"/>
    </xf>
    <xf numFmtId="0" fontId="6" fillId="0" borderId="43" xfId="3" applyFont="1" applyBorder="1"/>
    <xf numFmtId="0" fontId="6" fillId="0" borderId="44" xfId="3" applyFont="1" applyBorder="1" applyAlignment="1">
      <alignment horizontal="left" vertical="top" wrapText="1"/>
    </xf>
    <xf numFmtId="0" fontId="6" fillId="0" borderId="45" xfId="3" applyFont="1" applyBorder="1"/>
    <xf numFmtId="0" fontId="6" fillId="0" borderId="46" xfId="3" applyFont="1" applyBorder="1"/>
    <xf numFmtId="0" fontId="12" fillId="18" borderId="49" xfId="3" applyFont="1" applyFill="1" applyBorder="1" applyAlignment="1">
      <alignment horizontal="center" vertical="center"/>
    </xf>
    <xf numFmtId="0" fontId="12" fillId="18" borderId="0" xfId="3" applyFont="1" applyFill="1" applyAlignment="1">
      <alignment horizontal="center" vertical="center"/>
    </xf>
    <xf numFmtId="0" fontId="12" fillId="18" borderId="50" xfId="3" applyFont="1" applyFill="1" applyBorder="1" applyAlignment="1">
      <alignment horizontal="center" vertical="center"/>
    </xf>
    <xf numFmtId="0" fontId="12" fillId="13" borderId="51" xfId="3" applyFont="1" applyFill="1" applyBorder="1" applyAlignment="1">
      <alignment horizontal="center" vertical="center"/>
    </xf>
    <xf numFmtId="0" fontId="12" fillId="13" borderId="52" xfId="3" applyFont="1" applyFill="1" applyBorder="1" applyAlignment="1">
      <alignment horizontal="center" vertical="center"/>
    </xf>
    <xf numFmtId="0" fontId="17" fillId="0" borderId="40" xfId="3" applyFont="1" applyBorder="1" applyAlignment="1">
      <alignment horizontal="left" vertical="top" wrapText="1"/>
    </xf>
    <xf numFmtId="0" fontId="17" fillId="0" borderId="41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6" fillId="0" borderId="43" xfId="3" applyFont="1" applyBorder="1" applyAlignment="1">
      <alignment horizontal="left" vertical="top" wrapText="1"/>
    </xf>
    <xf numFmtId="0" fontId="6" fillId="0" borderId="45" xfId="3" applyFont="1" applyBorder="1" applyAlignment="1">
      <alignment horizontal="left" vertical="top" wrapText="1"/>
    </xf>
    <xf numFmtId="0" fontId="6" fillId="0" borderId="46" xfId="3" applyFont="1" applyBorder="1" applyAlignment="1">
      <alignment horizontal="left" vertical="top" wrapText="1"/>
    </xf>
    <xf numFmtId="0" fontId="12" fillId="13" borderId="54" xfId="3" applyFont="1" applyFill="1" applyBorder="1" applyAlignment="1">
      <alignment horizontal="center" vertical="center"/>
    </xf>
    <xf numFmtId="0" fontId="12" fillId="13" borderId="45" xfId="3" applyFont="1" applyFill="1" applyBorder="1" applyAlignment="1">
      <alignment horizontal="center" vertical="center"/>
    </xf>
    <xf numFmtId="0" fontId="12" fillId="13" borderId="47" xfId="3" applyFont="1" applyFill="1" applyBorder="1" applyAlignment="1">
      <alignment horizontal="center" vertical="center"/>
    </xf>
    <xf numFmtId="0" fontId="12" fillId="13" borderId="29" xfId="3" applyFont="1" applyFill="1" applyBorder="1" applyAlignment="1">
      <alignment horizontal="center" vertical="center"/>
    </xf>
    <xf numFmtId="0" fontId="19" fillId="13" borderId="54" xfId="3" applyFont="1" applyFill="1" applyBorder="1" applyAlignment="1">
      <alignment horizontal="center" vertical="center"/>
    </xf>
    <xf numFmtId="0" fontId="19" fillId="13" borderId="45" xfId="3" applyFont="1" applyFill="1" applyBorder="1" applyAlignment="1">
      <alignment horizontal="center" vertical="center"/>
    </xf>
    <xf numFmtId="0" fontId="24" fillId="11" borderId="0" xfId="3" applyFont="1" applyFill="1" applyBorder="1" applyAlignment="1">
      <alignment horizontal="center"/>
    </xf>
    <xf numFmtId="0" fontId="24" fillId="12" borderId="0" xfId="3" applyFont="1" applyFill="1" applyBorder="1" applyAlignment="1">
      <alignment horizontal="center" vertical="center" wrapText="1"/>
    </xf>
    <xf numFmtId="0" fontId="6" fillId="0" borderId="0" xfId="3" applyFont="1" applyFill="1"/>
    <xf numFmtId="0" fontId="29" fillId="0" borderId="0" xfId="3" applyFont="1" applyFill="1" applyAlignment="1">
      <alignment horizontal="left"/>
    </xf>
    <xf numFmtId="0" fontId="14" fillId="0" borderId="0" xfId="3" applyFont="1" applyFill="1" applyAlignment="1">
      <alignment horizontal="left"/>
    </xf>
    <xf numFmtId="0" fontId="12" fillId="13" borderId="30" xfId="3" applyFont="1" applyFill="1" applyBorder="1" applyAlignment="1">
      <alignment horizontal="center" vertical="center"/>
    </xf>
    <xf numFmtId="0" fontId="6" fillId="0" borderId="31" xfId="3" applyFont="1" applyBorder="1"/>
    <xf numFmtId="0" fontId="30" fillId="0" borderId="42" xfId="3" applyFont="1" applyFill="1" applyBorder="1" applyAlignment="1">
      <alignment horizontal="left" vertical="top" wrapText="1"/>
    </xf>
    <xf numFmtId="0" fontId="6" fillId="0" borderId="43" xfId="3" applyFont="1" applyFill="1" applyBorder="1"/>
    <xf numFmtId="0" fontId="10" fillId="11" borderId="0" xfId="3" applyFont="1" applyFill="1" applyAlignment="1">
      <alignment horizontal="center"/>
    </xf>
    <xf numFmtId="0" fontId="11" fillId="12" borderId="0" xfId="3" applyFont="1" applyFill="1" applyAlignment="1">
      <alignment horizontal="center" vertical="center" wrapText="1"/>
    </xf>
    <xf numFmtId="0" fontId="12" fillId="15" borderId="37" xfId="3" applyFont="1" applyFill="1" applyBorder="1" applyAlignment="1">
      <alignment horizontal="center"/>
    </xf>
    <xf numFmtId="0" fontId="12" fillId="15" borderId="38" xfId="3" applyFont="1" applyFill="1" applyBorder="1" applyAlignment="1">
      <alignment horizontal="center"/>
    </xf>
    <xf numFmtId="0" fontId="12" fillId="15" borderId="36" xfId="3" applyFont="1" applyFill="1" applyBorder="1" applyAlignment="1">
      <alignment horizontal="center"/>
    </xf>
    <xf numFmtId="0" fontId="68" fillId="0" borderId="0" xfId="6" applyFont="1" applyAlignment="1">
      <alignment horizontal="center" vertical="top" wrapText="1"/>
    </xf>
    <xf numFmtId="0" fontId="67" fillId="0" borderId="0" xfId="6" applyFont="1" applyAlignment="1">
      <alignment horizontal="right"/>
    </xf>
    <xf numFmtId="0" fontId="66" fillId="0" borderId="0" xfId="6"/>
    <xf numFmtId="0" fontId="24" fillId="11" borderId="0" xfId="6" applyFont="1" applyFill="1" applyAlignment="1">
      <alignment horizontal="center"/>
    </xf>
    <xf numFmtId="0" fontId="24" fillId="12" borderId="0" xfId="6" applyFont="1" applyFill="1" applyAlignment="1">
      <alignment horizontal="center" vertical="center" wrapText="1"/>
    </xf>
    <xf numFmtId="0" fontId="35" fillId="12" borderId="29" xfId="6" applyFont="1" applyFill="1" applyBorder="1" applyAlignment="1">
      <alignment horizontal="center" vertical="center" wrapText="1"/>
    </xf>
    <xf numFmtId="0" fontId="36" fillId="13" borderId="30" xfId="6" applyFont="1" applyFill="1" applyBorder="1" applyAlignment="1">
      <alignment horizontal="center" vertical="center"/>
    </xf>
    <xf numFmtId="0" fontId="67" fillId="0" borderId="31" xfId="6" applyFont="1" applyBorder="1"/>
    <xf numFmtId="0" fontId="42" fillId="0" borderId="9" xfId="4" applyFont="1" applyBorder="1" applyAlignment="1">
      <alignment horizontal="center"/>
    </xf>
    <xf numFmtId="0" fontId="42" fillId="0" borderId="2" xfId="4" applyFont="1" applyBorder="1" applyAlignment="1">
      <alignment horizontal="center"/>
    </xf>
    <xf numFmtId="0" fontId="42" fillId="0" borderId="3" xfId="4" applyFont="1" applyBorder="1" applyAlignment="1">
      <alignment horizontal="center"/>
    </xf>
    <xf numFmtId="0" fontId="38" fillId="0" borderId="1" xfId="4" applyFont="1" applyBorder="1" applyAlignment="1">
      <alignment horizontal="center" wrapText="1"/>
    </xf>
    <xf numFmtId="0" fontId="38" fillId="0" borderId="2" xfId="4" applyFont="1" applyBorder="1" applyAlignment="1">
      <alignment horizontal="center" wrapText="1"/>
    </xf>
    <xf numFmtId="0" fontId="38" fillId="0" borderId="3" xfId="4" applyFont="1" applyBorder="1" applyAlignment="1">
      <alignment horizontal="center" wrapText="1"/>
    </xf>
    <xf numFmtId="0" fontId="42" fillId="3" borderId="6" xfId="4" applyFont="1" applyFill="1" applyBorder="1" applyAlignment="1">
      <alignment horizontal="center"/>
    </xf>
    <xf numFmtId="0" fontId="42" fillId="3" borderId="7" xfId="4" applyFont="1" applyFill="1" applyBorder="1" applyAlignment="1">
      <alignment horizontal="center"/>
    </xf>
    <xf numFmtId="0" fontId="42" fillId="3" borderId="8" xfId="4" applyFont="1" applyFill="1" applyBorder="1" applyAlignment="1">
      <alignment horizontal="center"/>
    </xf>
    <xf numFmtId="0" fontId="56" fillId="8" borderId="25" xfId="4" applyFont="1" applyFill="1" applyBorder="1" applyAlignment="1">
      <alignment horizontal="center" vertical="center" wrapText="1"/>
    </xf>
    <xf numFmtId="0" fontId="56" fillId="8" borderId="0" xfId="4" applyFont="1" applyFill="1" applyAlignment="1">
      <alignment horizontal="center" vertical="center" wrapText="1"/>
    </xf>
    <xf numFmtId="0" fontId="56" fillId="8" borderId="26" xfId="4" applyFont="1" applyFill="1" applyBorder="1" applyAlignment="1">
      <alignment horizontal="center" vertical="center" wrapText="1"/>
    </xf>
    <xf numFmtId="0" fontId="56" fillId="8" borderId="7" xfId="4" applyFont="1" applyFill="1" applyBorder="1" applyAlignment="1">
      <alignment horizontal="center" vertical="center" wrapText="1"/>
    </xf>
    <xf numFmtId="0" fontId="57" fillId="0" borderId="27" xfId="4" applyFont="1" applyBorder="1" applyAlignment="1">
      <alignment horizontal="center" vertical="center" wrapText="1"/>
    </xf>
    <xf numFmtId="0" fontId="57" fillId="0" borderId="28" xfId="4" applyFont="1" applyBorder="1" applyAlignment="1">
      <alignment horizontal="center" vertical="center" wrapText="1"/>
    </xf>
  </cellXfs>
  <cellStyles count="8">
    <cellStyle name="Normal" xfId="2"/>
    <cellStyle name="Normal 2" xfId="4"/>
    <cellStyle name="Гиперссылка" xfId="1" builtinId="8"/>
    <cellStyle name="Обычный" xfId="0" builtinId="0"/>
    <cellStyle name="Обычный 2" xfId="3"/>
    <cellStyle name="Обычный 2 2" xfId="6"/>
    <cellStyle name="Обычный 3" xfId="5"/>
    <cellStyle name="Обычн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7&#1084;/Desktop/&#1048;&#1051;%20&#1054;&#1090;&#1073;&#1086;&#1088;&#1086;&#1095;&#1085;&#1099;&#1077;%20&#1087;&#1086;&#1074;&#1072;&#1088;&#1089;&#1082;&#1086;&#1077;%20&#1076;&#1077;&#1083;&#1086;%202025/&#1064;&#1072;&#1073;&#1083;&#1086;&#1085;/02-&#1048;&#1085;&#1092;&#1088;&#1072;&#1089;&#1090;&#1088;&#1091;&#1082;&#1090;&#1091;&#1088;&#1085;&#1099;&#1081;%20&#1083;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7;&#1082;&#1072;/Downloads/Telegram%20Desktop/&#1055;&#1088;&#1080;&#1083;&#1086;&#1078;&#1077;&#1085;&#1080;&#1077;_&#8470;3_&#1048;&#1085;&#1092;&#1088;&#1072;&#1089;&#1090;&#1088;&#1091;&#1082;&#1090;&#1091;&#1088;&#1085;&#1099;&#1080;&#774;_&#1083;&#1080;&#1089;&#1090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  <sheetName val="Список продуктов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ks4686@yandex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ks4686@yandex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ks4686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G13" sqref="G13"/>
    </sheetView>
  </sheetViews>
  <sheetFormatPr defaultColWidth="8.81640625" defaultRowHeight="18"/>
  <cols>
    <col min="1" max="1" width="46.54296875" style="61" customWidth="1"/>
    <col min="2" max="2" width="90.54296875" style="62" customWidth="1"/>
  </cols>
  <sheetData>
    <row r="2" spans="1:3">
      <c r="B2" s="61"/>
    </row>
    <row r="3" spans="1:3">
      <c r="A3" s="63" t="s">
        <v>0</v>
      </c>
      <c r="B3" s="78" t="s">
        <v>680</v>
      </c>
    </row>
    <row r="4" spans="1:3" ht="36">
      <c r="A4" s="63" t="s">
        <v>1</v>
      </c>
      <c r="B4" s="78" t="s">
        <v>588</v>
      </c>
    </row>
    <row r="5" spans="1:3">
      <c r="A5" s="137" t="s">
        <v>677</v>
      </c>
      <c r="B5" s="103" t="s">
        <v>598</v>
      </c>
    </row>
    <row r="6" spans="1:3" ht="36">
      <c r="A6" s="63" t="s">
        <v>2</v>
      </c>
      <c r="B6" s="78" t="s">
        <v>589</v>
      </c>
    </row>
    <row r="7" spans="1:3">
      <c r="A7" s="63" t="s">
        <v>3</v>
      </c>
      <c r="B7" s="78" t="s">
        <v>4</v>
      </c>
    </row>
    <row r="8" spans="1:3">
      <c r="A8" s="63" t="s">
        <v>5</v>
      </c>
      <c r="B8" s="78" t="s">
        <v>683</v>
      </c>
    </row>
    <row r="9" spans="1:3">
      <c r="A9" s="63" t="s">
        <v>6</v>
      </c>
      <c r="B9" s="78" t="s">
        <v>681</v>
      </c>
    </row>
    <row r="10" spans="1:3" s="126" customFormat="1">
      <c r="A10" s="124" t="s">
        <v>8</v>
      </c>
      <c r="B10" s="125" t="s">
        <v>682</v>
      </c>
    </row>
    <row r="11" spans="1:3" s="128" customFormat="1">
      <c r="A11" s="127" t="s">
        <v>10</v>
      </c>
      <c r="B11" s="83">
        <v>89667715558</v>
      </c>
    </row>
    <row r="12" spans="1:3">
      <c r="A12" s="137" t="s">
        <v>679</v>
      </c>
      <c r="B12" s="80" t="s">
        <v>7</v>
      </c>
      <c r="C12" s="79"/>
    </row>
    <row r="13" spans="1:3">
      <c r="A13" s="63" t="s">
        <v>11</v>
      </c>
      <c r="B13" s="82" t="s">
        <v>9</v>
      </c>
      <c r="C13" s="79"/>
    </row>
    <row r="14" spans="1:3">
      <c r="A14" s="63" t="s">
        <v>12</v>
      </c>
      <c r="B14" s="82">
        <v>89226276161</v>
      </c>
      <c r="C14" s="79"/>
    </row>
    <row r="15" spans="1:3">
      <c r="A15" s="63" t="s">
        <v>13</v>
      </c>
      <c r="B15" s="83">
        <v>21</v>
      </c>
    </row>
    <row r="16" spans="1:3">
      <c r="A16" s="63" t="s">
        <v>14</v>
      </c>
      <c r="B16" s="83">
        <v>10</v>
      </c>
    </row>
    <row r="17" spans="1:2" s="128" customFormat="1" ht="36">
      <c r="A17" s="137" t="s">
        <v>678</v>
      </c>
      <c r="B17" s="83">
        <v>25</v>
      </c>
    </row>
    <row r="18" spans="1:2">
      <c r="B18" s="81"/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0"/>
  <sheetViews>
    <sheetView topLeftCell="A51" zoomScale="110" zoomScaleNormal="110" workbookViewId="0">
      <selection activeCell="B40" sqref="B40"/>
    </sheetView>
  </sheetViews>
  <sheetFormatPr defaultColWidth="14.54296875" defaultRowHeight="15" customHeight="1"/>
  <cols>
    <col min="1" max="1" width="5.1796875" style="8" customWidth="1"/>
    <col min="2" max="2" width="52" style="8" customWidth="1"/>
    <col min="3" max="3" width="56.81640625" style="75" customWidth="1"/>
    <col min="4" max="4" width="26" style="8" customWidth="1"/>
    <col min="5" max="5" width="15.54296875" style="8" customWidth="1"/>
    <col min="6" max="6" width="19.7265625" style="8" customWidth="1"/>
    <col min="7" max="7" width="14.54296875" style="8" customWidth="1"/>
    <col min="8" max="8" width="25" style="8" customWidth="1"/>
    <col min="9" max="11" width="8.7265625" style="2" customWidth="1"/>
    <col min="12" max="16384" width="14.54296875" style="2"/>
  </cols>
  <sheetData>
    <row r="1" spans="1:10" ht="14.5">
      <c r="A1" s="225" t="s">
        <v>15</v>
      </c>
      <c r="B1" s="226"/>
      <c r="C1" s="226"/>
      <c r="D1" s="226"/>
      <c r="E1" s="226"/>
      <c r="F1" s="226"/>
      <c r="G1" s="226"/>
      <c r="H1" s="226"/>
    </row>
    <row r="2" spans="1:10" s="122" customFormat="1" ht="21">
      <c r="A2" s="227" t="s">
        <v>16</v>
      </c>
      <c r="B2" s="227"/>
      <c r="C2" s="227"/>
      <c r="D2" s="227"/>
      <c r="E2" s="227"/>
      <c r="F2" s="227"/>
      <c r="G2" s="227"/>
      <c r="H2" s="227"/>
    </row>
    <row r="3" spans="1:10" s="122" customFormat="1" ht="21" customHeight="1">
      <c r="A3" s="228" t="str">
        <f>'Информация о Чемпионате'!B4</f>
        <v>Итоговый (межрегиональный) этап Чемпионата по профессиональному мастерству</v>
      </c>
      <c r="B3" s="228"/>
      <c r="C3" s="228"/>
      <c r="D3" s="228"/>
      <c r="E3" s="228"/>
      <c r="F3" s="228"/>
      <c r="G3" s="228"/>
      <c r="H3" s="228"/>
      <c r="I3" s="123"/>
      <c r="J3" s="123"/>
    </row>
    <row r="4" spans="1:10" s="122" customFormat="1" ht="21">
      <c r="A4" s="227" t="s">
        <v>17</v>
      </c>
      <c r="B4" s="227"/>
      <c r="C4" s="227"/>
      <c r="D4" s="227"/>
      <c r="E4" s="227"/>
      <c r="F4" s="227"/>
      <c r="G4" s="227"/>
      <c r="H4" s="227"/>
    </row>
    <row r="5" spans="1:10" s="122" customFormat="1" ht="22.5" customHeight="1">
      <c r="A5" s="229" t="str">
        <f>'Информация о Чемпионате'!B3</f>
        <v>Поварское дело - ЮНИОРЫ</v>
      </c>
      <c r="B5" s="229"/>
      <c r="C5" s="229"/>
      <c r="D5" s="229"/>
      <c r="E5" s="229"/>
      <c r="F5" s="229"/>
      <c r="G5" s="229"/>
      <c r="H5" s="229"/>
    </row>
    <row r="6" spans="1:10" ht="14.5">
      <c r="A6" s="230" t="s">
        <v>18</v>
      </c>
      <c r="B6" s="226"/>
      <c r="C6" s="226"/>
      <c r="D6" s="226"/>
      <c r="E6" s="226"/>
      <c r="F6" s="226"/>
      <c r="G6" s="226"/>
      <c r="H6" s="226"/>
    </row>
    <row r="7" spans="1:10" ht="15.75" customHeight="1">
      <c r="A7" s="230" t="s">
        <v>19</v>
      </c>
      <c r="B7" s="230"/>
      <c r="C7" s="231" t="s">
        <v>662</v>
      </c>
      <c r="D7" s="232"/>
      <c r="E7" s="232"/>
      <c r="F7" s="232"/>
      <c r="G7" s="232"/>
      <c r="H7" s="232"/>
    </row>
    <row r="8" spans="1:10" ht="15.75" customHeight="1">
      <c r="A8" s="230" t="s">
        <v>20</v>
      </c>
      <c r="B8" s="230"/>
      <c r="C8" s="230"/>
      <c r="D8" s="231" t="s">
        <v>589</v>
      </c>
      <c r="E8" s="232"/>
      <c r="F8" s="232"/>
      <c r="G8" s="232"/>
      <c r="H8" s="232"/>
    </row>
    <row r="9" spans="1:10" ht="15.75" customHeight="1">
      <c r="A9" s="230" t="s">
        <v>21</v>
      </c>
      <c r="B9" s="230"/>
      <c r="C9" s="230" t="s">
        <v>4</v>
      </c>
      <c r="D9" s="230"/>
      <c r="E9" s="230"/>
      <c r="F9" s="230"/>
      <c r="G9" s="230"/>
      <c r="H9" s="230"/>
    </row>
    <row r="10" spans="1:10" s="77" customFormat="1" ht="15.75" customHeight="1">
      <c r="A10" s="233" t="s">
        <v>22</v>
      </c>
      <c r="B10" s="233"/>
      <c r="C10" s="234" t="s">
        <v>681</v>
      </c>
      <c r="D10" s="233"/>
      <c r="E10" s="235" t="s">
        <v>682</v>
      </c>
      <c r="F10" s="233"/>
      <c r="G10" s="233">
        <v>89667715558</v>
      </c>
      <c r="H10" s="233"/>
    </row>
    <row r="11" spans="1:10" ht="15.75" customHeight="1">
      <c r="A11" s="236" t="s">
        <v>676</v>
      </c>
      <c r="B11" s="236"/>
      <c r="C11" s="230" t="s">
        <v>7</v>
      </c>
      <c r="D11" s="230"/>
      <c r="E11" s="230" t="str">
        <f>'Информация о Чемпионате'!B13</f>
        <v>miloshav-ks56@yandex.ru</v>
      </c>
      <c r="F11" s="230"/>
      <c r="G11" s="230">
        <v>89226276161</v>
      </c>
      <c r="H11" s="230"/>
    </row>
    <row r="12" spans="1:10" ht="15.75" customHeight="1">
      <c r="A12" s="236" t="s">
        <v>675</v>
      </c>
      <c r="B12" s="236"/>
      <c r="C12" s="234">
        <v>25</v>
      </c>
      <c r="D12" s="234"/>
      <c r="E12" s="234"/>
      <c r="F12" s="234"/>
      <c r="G12" s="234"/>
      <c r="H12" s="234"/>
    </row>
    <row r="13" spans="1:10" ht="15.75" customHeight="1">
      <c r="A13" s="230" t="s">
        <v>23</v>
      </c>
      <c r="B13" s="230"/>
      <c r="C13" s="234">
        <v>21</v>
      </c>
      <c r="D13" s="234"/>
      <c r="E13" s="234"/>
      <c r="F13" s="234"/>
      <c r="G13" s="234"/>
      <c r="H13" s="234"/>
    </row>
    <row r="14" spans="1:10" ht="15.75" customHeight="1">
      <c r="A14" s="230" t="s">
        <v>24</v>
      </c>
      <c r="B14" s="230"/>
      <c r="C14" s="230">
        <v>10</v>
      </c>
      <c r="D14" s="230"/>
      <c r="E14" s="230"/>
      <c r="F14" s="230"/>
      <c r="G14" s="230"/>
      <c r="H14" s="230"/>
    </row>
    <row r="15" spans="1:10" ht="15.75" customHeight="1">
      <c r="A15" s="230" t="s">
        <v>25</v>
      </c>
      <c r="B15" s="230"/>
      <c r="C15" s="230" t="str">
        <f>'Информация о Чемпионате'!B8</f>
        <v>14.04.2025-19.04.2025</v>
      </c>
      <c r="D15" s="230"/>
      <c r="E15" s="230"/>
      <c r="F15" s="230"/>
      <c r="G15" s="230"/>
      <c r="H15" s="230"/>
    </row>
    <row r="16" spans="1:10" ht="20.5">
      <c r="A16" s="237" t="s">
        <v>26</v>
      </c>
      <c r="B16" s="238"/>
      <c r="C16" s="238"/>
      <c r="D16" s="238"/>
      <c r="E16" s="238"/>
      <c r="F16" s="238"/>
      <c r="G16" s="238"/>
      <c r="H16" s="239"/>
    </row>
    <row r="17" spans="1:8" ht="14.5">
      <c r="A17" s="240" t="s">
        <v>27</v>
      </c>
      <c r="B17" s="241"/>
      <c r="C17" s="241"/>
      <c r="D17" s="241"/>
      <c r="E17" s="241"/>
      <c r="F17" s="241"/>
      <c r="G17" s="241"/>
      <c r="H17" s="242"/>
    </row>
    <row r="18" spans="1:8" ht="14.5">
      <c r="A18" s="243" t="s">
        <v>28</v>
      </c>
      <c r="B18" s="226"/>
      <c r="C18" s="226"/>
      <c r="D18" s="226"/>
      <c r="E18" s="226"/>
      <c r="F18" s="226"/>
      <c r="G18" s="226"/>
      <c r="H18" s="244"/>
    </row>
    <row r="19" spans="1:8" ht="14.5">
      <c r="A19" s="243" t="s">
        <v>29</v>
      </c>
      <c r="B19" s="226"/>
      <c r="C19" s="226"/>
      <c r="D19" s="226"/>
      <c r="E19" s="226"/>
      <c r="F19" s="226"/>
      <c r="G19" s="226"/>
      <c r="H19" s="244"/>
    </row>
    <row r="20" spans="1:8" ht="14.5">
      <c r="A20" s="243" t="s">
        <v>30</v>
      </c>
      <c r="B20" s="226"/>
      <c r="C20" s="226"/>
      <c r="D20" s="226"/>
      <c r="E20" s="226"/>
      <c r="F20" s="226"/>
      <c r="G20" s="226"/>
      <c r="H20" s="244"/>
    </row>
    <row r="21" spans="1:8" ht="14.5">
      <c r="A21" s="243" t="s">
        <v>31</v>
      </c>
      <c r="B21" s="226"/>
      <c r="C21" s="226"/>
      <c r="D21" s="226"/>
      <c r="E21" s="226"/>
      <c r="F21" s="226"/>
      <c r="G21" s="226"/>
      <c r="H21" s="244"/>
    </row>
    <row r="22" spans="1:8" ht="15" customHeight="1">
      <c r="A22" s="243" t="s">
        <v>32</v>
      </c>
      <c r="B22" s="226"/>
      <c r="C22" s="226"/>
      <c r="D22" s="226"/>
      <c r="E22" s="226"/>
      <c r="F22" s="226"/>
      <c r="G22" s="226"/>
      <c r="H22" s="244"/>
    </row>
    <row r="23" spans="1:8" ht="14.5">
      <c r="A23" s="243" t="s">
        <v>33</v>
      </c>
      <c r="B23" s="226"/>
      <c r="C23" s="226"/>
      <c r="D23" s="226"/>
      <c r="E23" s="226"/>
      <c r="F23" s="226"/>
      <c r="G23" s="226"/>
      <c r="H23" s="244"/>
    </row>
    <row r="24" spans="1:8" ht="14.5">
      <c r="A24" s="243" t="s">
        <v>34</v>
      </c>
      <c r="B24" s="226"/>
      <c r="C24" s="226"/>
      <c r="D24" s="226"/>
      <c r="E24" s="226"/>
      <c r="F24" s="226"/>
      <c r="G24" s="226"/>
      <c r="H24" s="244"/>
    </row>
    <row r="25" spans="1:8" ht="14.5">
      <c r="A25" s="245" t="s">
        <v>35</v>
      </c>
      <c r="B25" s="246"/>
      <c r="C25" s="246"/>
      <c r="D25" s="246"/>
      <c r="E25" s="246"/>
      <c r="F25" s="246"/>
      <c r="G25" s="246"/>
      <c r="H25" s="247"/>
    </row>
    <row r="26" spans="1:8" ht="52">
      <c r="A26" s="31" t="s">
        <v>36</v>
      </c>
      <c r="B26" s="32" t="s">
        <v>37</v>
      </c>
      <c r="C26" s="84" t="s">
        <v>38</v>
      </c>
      <c r="D26" s="32" t="s">
        <v>39</v>
      </c>
      <c r="E26" s="32" t="s">
        <v>40</v>
      </c>
      <c r="F26" s="32" t="s">
        <v>41</v>
      </c>
      <c r="G26" s="33" t="s">
        <v>42</v>
      </c>
      <c r="H26" s="33" t="s">
        <v>43</v>
      </c>
    </row>
    <row r="27" spans="1:8" ht="118.5" customHeight="1">
      <c r="A27" s="26">
        <v>1</v>
      </c>
      <c r="B27" s="5" t="s">
        <v>44</v>
      </c>
      <c r="C27" s="85" t="s">
        <v>599</v>
      </c>
      <c r="D27" s="25" t="s">
        <v>45</v>
      </c>
      <c r="E27" s="6">
        <v>1</v>
      </c>
      <c r="F27" s="6" t="s">
        <v>46</v>
      </c>
      <c r="G27" s="6">
        <v>10</v>
      </c>
      <c r="H27" s="33"/>
    </row>
    <row r="28" spans="1:8" ht="161.25" customHeight="1">
      <c r="A28" s="26">
        <v>2</v>
      </c>
      <c r="B28" s="5" t="s">
        <v>47</v>
      </c>
      <c r="C28" s="86" t="s">
        <v>591</v>
      </c>
      <c r="D28" s="25" t="s">
        <v>45</v>
      </c>
      <c r="E28" s="29">
        <v>1</v>
      </c>
      <c r="F28" s="6" t="s">
        <v>46</v>
      </c>
      <c r="G28" s="29">
        <v>2</v>
      </c>
      <c r="H28" s="33"/>
    </row>
    <row r="29" spans="1:8" ht="39">
      <c r="A29" s="26">
        <v>3</v>
      </c>
      <c r="B29" s="5" t="s">
        <v>48</v>
      </c>
      <c r="C29" s="73" t="s">
        <v>590</v>
      </c>
      <c r="D29" s="25" t="s">
        <v>45</v>
      </c>
      <c r="E29" s="29">
        <v>2</v>
      </c>
      <c r="F29" s="6" t="s">
        <v>46</v>
      </c>
      <c r="G29" s="29">
        <v>20</v>
      </c>
      <c r="H29" s="33"/>
    </row>
    <row r="30" spans="1:8" ht="138.75" customHeight="1">
      <c r="A30" s="26">
        <v>4</v>
      </c>
      <c r="B30" s="5" t="s">
        <v>49</v>
      </c>
      <c r="C30" s="73" t="s">
        <v>592</v>
      </c>
      <c r="D30" s="25" t="s">
        <v>45</v>
      </c>
      <c r="E30" s="29">
        <v>2</v>
      </c>
      <c r="F30" s="6" t="s">
        <v>46</v>
      </c>
      <c r="G30" s="29">
        <v>2</v>
      </c>
      <c r="H30" s="33"/>
    </row>
    <row r="31" spans="1:8" ht="65">
      <c r="A31" s="26">
        <v>5</v>
      </c>
      <c r="B31" s="5" t="s">
        <v>50</v>
      </c>
      <c r="C31" s="73" t="s">
        <v>624</v>
      </c>
      <c r="D31" s="25" t="s">
        <v>45</v>
      </c>
      <c r="E31" s="29">
        <v>1</v>
      </c>
      <c r="F31" s="6" t="s">
        <v>46</v>
      </c>
      <c r="G31" s="29">
        <v>2</v>
      </c>
      <c r="H31" s="33"/>
    </row>
    <row r="32" spans="1:8" ht="195">
      <c r="A32" s="26">
        <v>6</v>
      </c>
      <c r="B32" s="5" t="s">
        <v>51</v>
      </c>
      <c r="C32" s="87" t="s">
        <v>593</v>
      </c>
      <c r="D32" s="25" t="s">
        <v>45</v>
      </c>
      <c r="E32" s="29">
        <v>1</v>
      </c>
      <c r="F32" s="6" t="s">
        <v>46</v>
      </c>
      <c r="G32" s="29">
        <v>2</v>
      </c>
      <c r="H32" s="33"/>
    </row>
    <row r="33" spans="1:8" ht="120" customHeight="1">
      <c r="A33" s="26">
        <v>7</v>
      </c>
      <c r="B33" s="12" t="s">
        <v>52</v>
      </c>
      <c r="C33" s="87" t="s">
        <v>554</v>
      </c>
      <c r="D33" s="25" t="s">
        <v>45</v>
      </c>
      <c r="E33" s="29">
        <v>2</v>
      </c>
      <c r="F33" s="6" t="s">
        <v>46</v>
      </c>
      <c r="G33" s="29">
        <v>2</v>
      </c>
      <c r="H33" s="33"/>
    </row>
    <row r="34" spans="1:8" ht="169.5" customHeight="1">
      <c r="A34" s="26">
        <v>8</v>
      </c>
      <c r="B34" s="5" t="s">
        <v>53</v>
      </c>
      <c r="C34" s="87" t="s">
        <v>594</v>
      </c>
      <c r="D34" s="25" t="s">
        <v>45</v>
      </c>
      <c r="E34" s="29">
        <v>1</v>
      </c>
      <c r="F34" s="6" t="s">
        <v>46</v>
      </c>
      <c r="G34" s="29">
        <v>2</v>
      </c>
      <c r="H34" s="33"/>
    </row>
    <row r="35" spans="1:8" ht="171.75" customHeight="1">
      <c r="A35" s="26">
        <v>9</v>
      </c>
      <c r="B35" s="15" t="s">
        <v>54</v>
      </c>
      <c r="C35" s="87" t="s">
        <v>595</v>
      </c>
      <c r="D35" s="25" t="s">
        <v>45</v>
      </c>
      <c r="E35" s="29">
        <v>1</v>
      </c>
      <c r="F35" s="6" t="s">
        <v>46</v>
      </c>
      <c r="G35" s="29">
        <v>2</v>
      </c>
      <c r="H35" s="33"/>
    </row>
    <row r="36" spans="1:8" ht="67.5" customHeight="1">
      <c r="A36" s="26">
        <v>10</v>
      </c>
      <c r="B36" s="5" t="s">
        <v>55</v>
      </c>
      <c r="C36" s="87" t="s">
        <v>596</v>
      </c>
      <c r="D36" s="25" t="s">
        <v>45</v>
      </c>
      <c r="E36" s="29">
        <v>1</v>
      </c>
      <c r="F36" s="6" t="s">
        <v>46</v>
      </c>
      <c r="G36" s="29">
        <v>1</v>
      </c>
      <c r="H36" s="33"/>
    </row>
    <row r="37" spans="1:8" s="64" customFormat="1" ht="90.75" customHeight="1">
      <c r="A37" s="26">
        <v>11</v>
      </c>
      <c r="B37" s="5" t="s">
        <v>55</v>
      </c>
      <c r="C37" s="87" t="s">
        <v>597</v>
      </c>
      <c r="D37" s="25" t="s">
        <v>45</v>
      </c>
      <c r="E37" s="29">
        <v>1</v>
      </c>
      <c r="F37" s="6" t="s">
        <v>46</v>
      </c>
      <c r="G37" s="29">
        <v>1</v>
      </c>
      <c r="H37" s="33"/>
    </row>
    <row r="38" spans="1:8" ht="135.75" customHeight="1">
      <c r="A38" s="26">
        <v>12</v>
      </c>
      <c r="B38" s="5" t="s">
        <v>56</v>
      </c>
      <c r="C38" s="87" t="s">
        <v>625</v>
      </c>
      <c r="D38" s="25" t="s">
        <v>45</v>
      </c>
      <c r="E38" s="29">
        <v>1</v>
      </c>
      <c r="F38" s="6" t="s">
        <v>46</v>
      </c>
      <c r="G38" s="29">
        <v>2</v>
      </c>
      <c r="H38" s="33"/>
    </row>
    <row r="39" spans="1:8" ht="57" customHeight="1">
      <c r="A39" s="26">
        <v>13</v>
      </c>
      <c r="B39" s="15" t="s">
        <v>57</v>
      </c>
      <c r="C39" s="73" t="s">
        <v>580</v>
      </c>
      <c r="D39" s="25" t="s">
        <v>45</v>
      </c>
      <c r="E39" s="29">
        <v>4</v>
      </c>
      <c r="F39" s="6" t="s">
        <v>46</v>
      </c>
      <c r="G39" s="29">
        <v>8</v>
      </c>
      <c r="H39" s="33"/>
    </row>
    <row r="40" spans="1:8" ht="107.25" customHeight="1">
      <c r="A40" s="26">
        <v>14</v>
      </c>
      <c r="B40" s="5" t="s">
        <v>58</v>
      </c>
      <c r="C40" s="88" t="s">
        <v>600</v>
      </c>
      <c r="D40" s="25" t="s">
        <v>45</v>
      </c>
      <c r="E40" s="29">
        <v>1</v>
      </c>
      <c r="F40" s="6" t="s">
        <v>46</v>
      </c>
      <c r="G40" s="29">
        <v>2</v>
      </c>
      <c r="H40" s="33"/>
    </row>
    <row r="41" spans="1:8" ht="29.25" customHeight="1">
      <c r="A41" s="248" t="s">
        <v>59</v>
      </c>
      <c r="B41" s="249"/>
      <c r="C41" s="249"/>
      <c r="D41" s="249"/>
      <c r="E41" s="249"/>
      <c r="F41" s="249"/>
      <c r="G41" s="249"/>
      <c r="H41" s="250"/>
    </row>
    <row r="42" spans="1:8" s="77" customFormat="1" ht="91">
      <c r="A42" s="104">
        <v>1</v>
      </c>
      <c r="B42" s="105" t="s">
        <v>60</v>
      </c>
      <c r="C42" s="106" t="s">
        <v>626</v>
      </c>
      <c r="D42" s="107" t="s">
        <v>45</v>
      </c>
      <c r="E42" s="108">
        <v>2</v>
      </c>
      <c r="F42" s="104" t="s">
        <v>46</v>
      </c>
      <c r="G42" s="108">
        <v>2</v>
      </c>
      <c r="H42" s="109"/>
    </row>
    <row r="43" spans="1:8" s="77" customFormat="1" ht="145.5" customHeight="1">
      <c r="A43" s="104">
        <v>2</v>
      </c>
      <c r="B43" s="105" t="s">
        <v>61</v>
      </c>
      <c r="C43" s="110" t="s">
        <v>627</v>
      </c>
      <c r="D43" s="107" t="s">
        <v>45</v>
      </c>
      <c r="E43" s="108">
        <v>1</v>
      </c>
      <c r="F43" s="104" t="s">
        <v>46</v>
      </c>
      <c r="G43" s="108">
        <v>1</v>
      </c>
      <c r="H43" s="109"/>
    </row>
    <row r="44" spans="1:8" s="77" customFormat="1" ht="134.25" customHeight="1">
      <c r="A44" s="104">
        <v>3</v>
      </c>
      <c r="B44" s="105" t="s">
        <v>61</v>
      </c>
      <c r="C44" s="110" t="s">
        <v>628</v>
      </c>
      <c r="D44" s="107" t="s">
        <v>45</v>
      </c>
      <c r="E44" s="108">
        <v>1</v>
      </c>
      <c r="F44" s="104" t="s">
        <v>46</v>
      </c>
      <c r="G44" s="108">
        <v>1</v>
      </c>
      <c r="H44" s="109"/>
    </row>
    <row r="45" spans="1:8" s="77" customFormat="1" ht="104.25" customHeight="1">
      <c r="A45" s="104">
        <v>4</v>
      </c>
      <c r="B45" s="105" t="s">
        <v>62</v>
      </c>
      <c r="C45" s="110" t="s">
        <v>629</v>
      </c>
      <c r="D45" s="107" t="s">
        <v>45</v>
      </c>
      <c r="E45" s="108">
        <v>1</v>
      </c>
      <c r="F45" s="104" t="s">
        <v>46</v>
      </c>
      <c r="G45" s="108">
        <v>1</v>
      </c>
      <c r="H45" s="109"/>
    </row>
    <row r="46" spans="1:8" s="77" customFormat="1" ht="144" customHeight="1">
      <c r="A46" s="104">
        <v>5</v>
      </c>
      <c r="B46" s="105" t="s">
        <v>62</v>
      </c>
      <c r="C46" s="110" t="s">
        <v>630</v>
      </c>
      <c r="D46" s="107" t="s">
        <v>45</v>
      </c>
      <c r="E46" s="108">
        <v>1</v>
      </c>
      <c r="F46" s="104" t="s">
        <v>46</v>
      </c>
      <c r="G46" s="108">
        <v>1</v>
      </c>
      <c r="H46" s="109"/>
    </row>
    <row r="47" spans="1:8" ht="78">
      <c r="A47" s="104">
        <v>6</v>
      </c>
      <c r="B47" s="5" t="s">
        <v>63</v>
      </c>
      <c r="C47" s="85" t="s">
        <v>601</v>
      </c>
      <c r="D47" s="25" t="s">
        <v>45</v>
      </c>
      <c r="E47" s="29">
        <v>1</v>
      </c>
      <c r="F47" s="6" t="s">
        <v>46</v>
      </c>
      <c r="G47" s="29">
        <v>2</v>
      </c>
      <c r="H47" s="33"/>
    </row>
    <row r="48" spans="1:8" ht="91">
      <c r="A48" s="104">
        <v>7</v>
      </c>
      <c r="B48" s="5" t="s">
        <v>64</v>
      </c>
      <c r="C48" s="85" t="s">
        <v>631</v>
      </c>
      <c r="D48" s="25" t="s">
        <v>45</v>
      </c>
      <c r="E48" s="29">
        <v>1</v>
      </c>
      <c r="F48" s="6" t="s">
        <v>46</v>
      </c>
      <c r="G48" s="29">
        <v>2</v>
      </c>
      <c r="H48" s="33"/>
    </row>
    <row r="49" spans="1:8" ht="78">
      <c r="A49" s="104">
        <v>8</v>
      </c>
      <c r="B49" s="5" t="s">
        <v>65</v>
      </c>
      <c r="C49" s="85" t="s">
        <v>602</v>
      </c>
      <c r="D49" s="25" t="s">
        <v>45</v>
      </c>
      <c r="E49" s="29">
        <v>1</v>
      </c>
      <c r="F49" s="6" t="s">
        <v>46</v>
      </c>
      <c r="G49" s="29">
        <v>2</v>
      </c>
      <c r="H49" s="33"/>
    </row>
    <row r="50" spans="1:8" ht="143">
      <c r="A50" s="104">
        <v>9</v>
      </c>
      <c r="B50" s="5" t="s">
        <v>66</v>
      </c>
      <c r="C50" s="85" t="s">
        <v>603</v>
      </c>
      <c r="D50" s="25" t="s">
        <v>45</v>
      </c>
      <c r="E50" s="29">
        <v>1</v>
      </c>
      <c r="F50" s="6" t="s">
        <v>46</v>
      </c>
      <c r="G50" s="29">
        <v>2</v>
      </c>
      <c r="H50" s="33"/>
    </row>
    <row r="51" spans="1:8" ht="91.5" customHeight="1">
      <c r="A51" s="104">
        <v>10</v>
      </c>
      <c r="B51" s="34" t="s">
        <v>67</v>
      </c>
      <c r="C51" s="88" t="s">
        <v>604</v>
      </c>
      <c r="D51" s="25" t="s">
        <v>45</v>
      </c>
      <c r="E51" s="29">
        <v>2</v>
      </c>
      <c r="F51" s="6" t="s">
        <v>46</v>
      </c>
      <c r="G51" s="29">
        <v>2</v>
      </c>
      <c r="H51" s="33"/>
    </row>
    <row r="52" spans="1:8" ht="23.25" customHeight="1">
      <c r="A52" s="251" t="s">
        <v>68</v>
      </c>
      <c r="B52" s="252"/>
      <c r="C52" s="252"/>
      <c r="D52" s="252"/>
      <c r="E52" s="252"/>
      <c r="F52" s="252"/>
      <c r="G52" s="252"/>
      <c r="H52" s="252"/>
    </row>
    <row r="53" spans="1:8" ht="15.75" customHeight="1">
      <c r="A53" s="240" t="s">
        <v>27</v>
      </c>
      <c r="B53" s="253"/>
      <c r="C53" s="253"/>
      <c r="D53" s="253"/>
      <c r="E53" s="253"/>
      <c r="F53" s="253"/>
      <c r="G53" s="253"/>
      <c r="H53" s="254"/>
    </row>
    <row r="54" spans="1:8" ht="15" customHeight="1">
      <c r="A54" s="243" t="s">
        <v>69</v>
      </c>
      <c r="B54" s="255"/>
      <c r="C54" s="255"/>
      <c r="D54" s="255"/>
      <c r="E54" s="255"/>
      <c r="F54" s="255"/>
      <c r="G54" s="255"/>
      <c r="H54" s="256"/>
    </row>
    <row r="55" spans="1:8" ht="15" customHeight="1">
      <c r="A55" s="243" t="s">
        <v>70</v>
      </c>
      <c r="B55" s="255"/>
      <c r="C55" s="255"/>
      <c r="D55" s="255"/>
      <c r="E55" s="255"/>
      <c r="F55" s="255"/>
      <c r="G55" s="255"/>
      <c r="H55" s="256"/>
    </row>
    <row r="56" spans="1:8" ht="15" customHeight="1">
      <c r="A56" s="243" t="s">
        <v>71</v>
      </c>
      <c r="B56" s="255"/>
      <c r="C56" s="255"/>
      <c r="D56" s="255"/>
      <c r="E56" s="255"/>
      <c r="F56" s="255"/>
      <c r="G56" s="255"/>
      <c r="H56" s="256"/>
    </row>
    <row r="57" spans="1:8" ht="15" customHeight="1">
      <c r="A57" s="243" t="s">
        <v>72</v>
      </c>
      <c r="B57" s="255"/>
      <c r="C57" s="255"/>
      <c r="D57" s="255"/>
      <c r="E57" s="255"/>
      <c r="F57" s="255"/>
      <c r="G57" s="255"/>
      <c r="H57" s="256"/>
    </row>
    <row r="58" spans="1:8" ht="15" customHeight="1">
      <c r="A58" s="243" t="s">
        <v>32</v>
      </c>
      <c r="B58" s="255"/>
      <c r="C58" s="255"/>
      <c r="D58" s="255"/>
      <c r="E58" s="255"/>
      <c r="F58" s="255"/>
      <c r="G58" s="255"/>
      <c r="H58" s="256"/>
    </row>
    <row r="59" spans="1:8" ht="15" customHeight="1">
      <c r="A59" s="243" t="s">
        <v>73</v>
      </c>
      <c r="B59" s="255"/>
      <c r="C59" s="255"/>
      <c r="D59" s="255"/>
      <c r="E59" s="255"/>
      <c r="F59" s="255"/>
      <c r="G59" s="255"/>
      <c r="H59" s="256"/>
    </row>
    <row r="60" spans="1:8" ht="15" customHeight="1">
      <c r="A60" s="243" t="s">
        <v>74</v>
      </c>
      <c r="B60" s="255"/>
      <c r="C60" s="255"/>
      <c r="D60" s="255"/>
      <c r="E60" s="255"/>
      <c r="F60" s="255"/>
      <c r="G60" s="255"/>
      <c r="H60" s="256"/>
    </row>
    <row r="61" spans="1:8" ht="15.75" customHeight="1">
      <c r="A61" s="245" t="s">
        <v>35</v>
      </c>
      <c r="B61" s="257"/>
      <c r="C61" s="257"/>
      <c r="D61" s="257"/>
      <c r="E61" s="257"/>
      <c r="F61" s="257"/>
      <c r="G61" s="257"/>
      <c r="H61" s="258"/>
    </row>
    <row r="62" spans="1:8" ht="56">
      <c r="A62" s="3" t="s">
        <v>36</v>
      </c>
      <c r="B62" s="3" t="s">
        <v>37</v>
      </c>
      <c r="C62" s="68" t="s">
        <v>38</v>
      </c>
      <c r="D62" s="3" t="s">
        <v>39</v>
      </c>
      <c r="E62" s="9" t="s">
        <v>40</v>
      </c>
      <c r="F62" s="9" t="s">
        <v>41</v>
      </c>
      <c r="G62" s="9" t="s">
        <v>42</v>
      </c>
      <c r="H62" s="3" t="s">
        <v>43</v>
      </c>
    </row>
    <row r="63" spans="1:8" ht="14.5">
      <c r="A63" s="4">
        <v>1</v>
      </c>
      <c r="B63" s="35" t="s">
        <v>75</v>
      </c>
      <c r="C63" s="89" t="s">
        <v>76</v>
      </c>
      <c r="D63" s="37" t="s">
        <v>77</v>
      </c>
      <c r="E63" s="38">
        <v>1</v>
      </c>
      <c r="F63" s="38" t="s">
        <v>78</v>
      </c>
      <c r="G63" s="38">
        <v>10</v>
      </c>
      <c r="H63" s="39"/>
    </row>
    <row r="64" spans="1:8" ht="14.5">
      <c r="A64" s="4">
        <v>2</v>
      </c>
      <c r="B64" s="35" t="s">
        <v>79</v>
      </c>
      <c r="C64" s="89" t="s">
        <v>80</v>
      </c>
      <c r="D64" s="37" t="s">
        <v>77</v>
      </c>
      <c r="E64" s="38">
        <v>1</v>
      </c>
      <c r="F64" s="38" t="s">
        <v>81</v>
      </c>
      <c r="G64" s="38">
        <v>10</v>
      </c>
      <c r="H64" s="39"/>
    </row>
    <row r="65" spans="1:8" ht="78">
      <c r="A65" s="4">
        <v>3</v>
      </c>
      <c r="B65" s="35" t="s">
        <v>82</v>
      </c>
      <c r="C65" s="89" t="s">
        <v>605</v>
      </c>
      <c r="D65" s="40" t="s">
        <v>77</v>
      </c>
      <c r="E65" s="38">
        <v>1</v>
      </c>
      <c r="F65" s="38" t="s">
        <v>46</v>
      </c>
      <c r="G65" s="38">
        <v>10</v>
      </c>
      <c r="H65" s="39"/>
    </row>
    <row r="66" spans="1:8" ht="65">
      <c r="A66" s="4">
        <v>4</v>
      </c>
      <c r="B66" s="35" t="s">
        <v>83</v>
      </c>
      <c r="C66" s="72" t="s">
        <v>606</v>
      </c>
      <c r="D66" s="41" t="s">
        <v>84</v>
      </c>
      <c r="E66" s="38">
        <v>1</v>
      </c>
      <c r="F66" s="38" t="s">
        <v>78</v>
      </c>
      <c r="G66" s="38">
        <v>2</v>
      </c>
      <c r="H66" s="42"/>
    </row>
    <row r="67" spans="1:8" ht="65">
      <c r="A67" s="4">
        <v>5</v>
      </c>
      <c r="B67" s="35" t="s">
        <v>85</v>
      </c>
      <c r="C67" s="72" t="s">
        <v>640</v>
      </c>
      <c r="D67" s="41" t="s">
        <v>84</v>
      </c>
      <c r="E67" s="38">
        <v>1</v>
      </c>
      <c r="F67" s="38" t="s">
        <v>78</v>
      </c>
      <c r="G67" s="38">
        <v>2</v>
      </c>
      <c r="H67" s="39"/>
    </row>
    <row r="68" spans="1:8" ht="23.25" customHeight="1">
      <c r="A68" s="259" t="s">
        <v>86</v>
      </c>
      <c r="B68" s="260"/>
      <c r="C68" s="260"/>
      <c r="D68" s="260"/>
      <c r="E68" s="260"/>
      <c r="F68" s="260"/>
      <c r="G68" s="260"/>
      <c r="H68" s="260"/>
    </row>
    <row r="69" spans="1:8" ht="15.75" customHeight="1">
      <c r="A69" s="240" t="s">
        <v>27</v>
      </c>
      <c r="B69" s="253"/>
      <c r="C69" s="253"/>
      <c r="D69" s="253"/>
      <c r="E69" s="253"/>
      <c r="F69" s="253"/>
      <c r="G69" s="253"/>
      <c r="H69" s="254"/>
    </row>
    <row r="70" spans="1:8" ht="15" customHeight="1">
      <c r="A70" s="243" t="s">
        <v>87</v>
      </c>
      <c r="B70" s="255"/>
      <c r="C70" s="255"/>
      <c r="D70" s="255"/>
      <c r="E70" s="255"/>
      <c r="F70" s="255"/>
      <c r="G70" s="255"/>
      <c r="H70" s="256"/>
    </row>
    <row r="71" spans="1:8" ht="15" customHeight="1">
      <c r="A71" s="243" t="s">
        <v>70</v>
      </c>
      <c r="B71" s="255"/>
      <c r="C71" s="255"/>
      <c r="D71" s="255"/>
      <c r="E71" s="255"/>
      <c r="F71" s="255"/>
      <c r="G71" s="255"/>
      <c r="H71" s="256"/>
    </row>
    <row r="72" spans="1:8" ht="15" customHeight="1">
      <c r="A72" s="243" t="s">
        <v>30</v>
      </c>
      <c r="B72" s="255"/>
      <c r="C72" s="255"/>
      <c r="D72" s="255"/>
      <c r="E72" s="255"/>
      <c r="F72" s="255"/>
      <c r="G72" s="255"/>
      <c r="H72" s="256"/>
    </row>
    <row r="73" spans="1:8" ht="15" customHeight="1">
      <c r="A73" s="243" t="s">
        <v>88</v>
      </c>
      <c r="B73" s="255"/>
      <c r="C73" s="255"/>
      <c r="D73" s="255"/>
      <c r="E73" s="255"/>
      <c r="F73" s="255"/>
      <c r="G73" s="255"/>
      <c r="H73" s="256"/>
    </row>
    <row r="74" spans="1:8" ht="15" customHeight="1">
      <c r="A74" s="243" t="s">
        <v>32</v>
      </c>
      <c r="B74" s="255"/>
      <c r="C74" s="255"/>
      <c r="D74" s="255"/>
      <c r="E74" s="255"/>
      <c r="F74" s="255"/>
      <c r="G74" s="255"/>
      <c r="H74" s="256"/>
    </row>
    <row r="75" spans="1:8" ht="15" customHeight="1">
      <c r="A75" s="243" t="s">
        <v>73</v>
      </c>
      <c r="B75" s="255"/>
      <c r="C75" s="255"/>
      <c r="D75" s="255"/>
      <c r="E75" s="255"/>
      <c r="F75" s="255"/>
      <c r="G75" s="255"/>
      <c r="H75" s="256"/>
    </row>
    <row r="76" spans="1:8" ht="15" customHeight="1">
      <c r="A76" s="243" t="s">
        <v>74</v>
      </c>
      <c r="B76" s="255"/>
      <c r="C76" s="255"/>
      <c r="D76" s="255"/>
      <c r="E76" s="255"/>
      <c r="F76" s="255"/>
      <c r="G76" s="255"/>
      <c r="H76" s="256"/>
    </row>
    <row r="77" spans="1:8" ht="15.75" customHeight="1">
      <c r="A77" s="245" t="s">
        <v>35</v>
      </c>
      <c r="B77" s="257"/>
      <c r="C77" s="257"/>
      <c r="D77" s="257"/>
      <c r="E77" s="257"/>
      <c r="F77" s="257"/>
      <c r="G77" s="257"/>
      <c r="H77" s="258"/>
    </row>
    <row r="78" spans="1:8" ht="56">
      <c r="A78" s="21" t="s">
        <v>36</v>
      </c>
      <c r="B78" s="3" t="s">
        <v>37</v>
      </c>
      <c r="C78" s="68" t="s">
        <v>38</v>
      </c>
      <c r="D78" s="9" t="s">
        <v>39</v>
      </c>
      <c r="E78" s="9" t="s">
        <v>40</v>
      </c>
      <c r="F78" s="9" t="s">
        <v>41</v>
      </c>
      <c r="G78" s="9" t="s">
        <v>42</v>
      </c>
      <c r="H78" s="3" t="s">
        <v>43</v>
      </c>
    </row>
    <row r="79" spans="1:8" ht="14.5">
      <c r="A79" s="43">
        <v>1</v>
      </c>
      <c r="B79" s="44" t="s">
        <v>75</v>
      </c>
      <c r="C79" s="89" t="s">
        <v>76</v>
      </c>
      <c r="D79" s="38" t="s">
        <v>77</v>
      </c>
      <c r="E79" s="41">
        <v>2</v>
      </c>
      <c r="F79" s="41" t="s">
        <v>46</v>
      </c>
      <c r="G79" s="41">
        <v>12</v>
      </c>
      <c r="H79" s="39"/>
    </row>
    <row r="80" spans="1:8" ht="91">
      <c r="A80" s="43">
        <v>2</v>
      </c>
      <c r="B80" s="44" t="s">
        <v>89</v>
      </c>
      <c r="C80" s="89" t="s">
        <v>607</v>
      </c>
      <c r="D80" s="38" t="s">
        <v>77</v>
      </c>
      <c r="E80" s="41">
        <v>2</v>
      </c>
      <c r="F80" s="41" t="s">
        <v>46</v>
      </c>
      <c r="G80" s="41">
        <v>2</v>
      </c>
      <c r="H80" s="39"/>
    </row>
    <row r="81" spans="1:8" ht="14.5">
      <c r="A81" s="43">
        <v>3</v>
      </c>
      <c r="B81" s="44" t="s">
        <v>79</v>
      </c>
      <c r="C81" s="89" t="s">
        <v>80</v>
      </c>
      <c r="D81" s="38" t="s">
        <v>77</v>
      </c>
      <c r="E81" s="41">
        <v>8</v>
      </c>
      <c r="F81" s="41" t="s">
        <v>46</v>
      </c>
      <c r="G81" s="41">
        <v>12</v>
      </c>
      <c r="H81" s="39"/>
    </row>
    <row r="82" spans="1:8" ht="78">
      <c r="A82" s="43">
        <v>4</v>
      </c>
      <c r="B82" s="44" t="s">
        <v>82</v>
      </c>
      <c r="C82" s="89" t="s">
        <v>605</v>
      </c>
      <c r="D82" s="38" t="s">
        <v>77</v>
      </c>
      <c r="E82" s="41">
        <v>2</v>
      </c>
      <c r="F82" s="41" t="s">
        <v>46</v>
      </c>
      <c r="G82" s="41">
        <v>12</v>
      </c>
      <c r="H82" s="39"/>
    </row>
    <row r="83" spans="1:8" ht="65">
      <c r="A83" s="43">
        <v>5</v>
      </c>
      <c r="B83" s="44" t="s">
        <v>83</v>
      </c>
      <c r="C83" s="72" t="s">
        <v>606</v>
      </c>
      <c r="D83" s="41" t="s">
        <v>84</v>
      </c>
      <c r="E83" s="41">
        <v>1</v>
      </c>
      <c r="F83" s="41" t="s">
        <v>46</v>
      </c>
      <c r="G83" s="41">
        <v>2</v>
      </c>
      <c r="H83" s="39"/>
    </row>
    <row r="84" spans="1:8" ht="65">
      <c r="A84" s="43">
        <v>6</v>
      </c>
      <c r="B84" s="45" t="s">
        <v>85</v>
      </c>
      <c r="C84" s="72" t="s">
        <v>608</v>
      </c>
      <c r="D84" s="41" t="s">
        <v>84</v>
      </c>
      <c r="E84" s="41">
        <v>2</v>
      </c>
      <c r="F84" s="41" t="s">
        <v>46</v>
      </c>
      <c r="G84" s="41">
        <f t="shared" ref="G84:G107" si="0">E84</f>
        <v>2</v>
      </c>
      <c r="H84" s="39"/>
    </row>
    <row r="85" spans="1:8" ht="105.75" customHeight="1">
      <c r="A85" s="43">
        <v>7</v>
      </c>
      <c r="B85" s="35" t="s">
        <v>90</v>
      </c>
      <c r="C85" s="90" t="s">
        <v>609</v>
      </c>
      <c r="D85" s="38" t="s">
        <v>77</v>
      </c>
      <c r="E85" s="41">
        <v>2</v>
      </c>
      <c r="F85" s="41" t="s">
        <v>46</v>
      </c>
      <c r="G85" s="41">
        <f t="shared" si="0"/>
        <v>2</v>
      </c>
      <c r="H85" s="39"/>
    </row>
    <row r="86" spans="1:8" ht="78">
      <c r="A86" s="43">
        <v>8</v>
      </c>
      <c r="B86" s="35" t="s">
        <v>91</v>
      </c>
      <c r="C86" s="90" t="s">
        <v>610</v>
      </c>
      <c r="D86" s="38" t="s">
        <v>77</v>
      </c>
      <c r="E86" s="41">
        <v>1</v>
      </c>
      <c r="F86" s="41" t="s">
        <v>46</v>
      </c>
      <c r="G86" s="41">
        <f t="shared" si="0"/>
        <v>1</v>
      </c>
      <c r="H86" s="39"/>
    </row>
    <row r="87" spans="1:8" ht="78">
      <c r="A87" s="43">
        <v>9</v>
      </c>
      <c r="B87" s="24" t="s">
        <v>92</v>
      </c>
      <c r="C87" s="90" t="s">
        <v>611</v>
      </c>
      <c r="D87" s="41" t="s">
        <v>93</v>
      </c>
      <c r="E87" s="41">
        <v>2</v>
      </c>
      <c r="F87" s="41" t="s">
        <v>46</v>
      </c>
      <c r="G87" s="41">
        <f t="shared" si="0"/>
        <v>2</v>
      </c>
      <c r="H87" s="39"/>
    </row>
    <row r="88" spans="1:8" ht="112.5" customHeight="1">
      <c r="A88" s="43">
        <v>10</v>
      </c>
      <c r="B88" s="24" t="s">
        <v>94</v>
      </c>
      <c r="C88" s="90" t="s">
        <v>612</v>
      </c>
      <c r="D88" s="41" t="s">
        <v>93</v>
      </c>
      <c r="E88" s="41">
        <v>2</v>
      </c>
      <c r="F88" s="41" t="s">
        <v>46</v>
      </c>
      <c r="G88" s="41">
        <f t="shared" si="0"/>
        <v>2</v>
      </c>
      <c r="H88" s="39"/>
    </row>
    <row r="89" spans="1:8" ht="122.25" customHeight="1">
      <c r="A89" s="43">
        <v>11</v>
      </c>
      <c r="B89" s="24" t="s">
        <v>95</v>
      </c>
      <c r="C89" s="91" t="s">
        <v>613</v>
      </c>
      <c r="D89" s="41" t="s">
        <v>93</v>
      </c>
      <c r="E89" s="41">
        <v>2</v>
      </c>
      <c r="F89" s="41" t="s">
        <v>46</v>
      </c>
      <c r="G89" s="41">
        <f t="shared" si="0"/>
        <v>2</v>
      </c>
      <c r="H89" s="39"/>
    </row>
    <row r="90" spans="1:8" ht="130">
      <c r="A90" s="43">
        <v>12</v>
      </c>
      <c r="B90" s="35" t="s">
        <v>96</v>
      </c>
      <c r="C90" s="92" t="s">
        <v>614</v>
      </c>
      <c r="D90" s="41" t="s">
        <v>93</v>
      </c>
      <c r="E90" s="41">
        <v>2</v>
      </c>
      <c r="F90" s="41" t="s">
        <v>46</v>
      </c>
      <c r="G90" s="41">
        <f t="shared" si="0"/>
        <v>2</v>
      </c>
      <c r="H90" s="39"/>
    </row>
    <row r="91" spans="1:8" ht="104">
      <c r="A91" s="43">
        <v>13</v>
      </c>
      <c r="B91" s="35" t="s">
        <v>97</v>
      </c>
      <c r="C91" s="92" t="s">
        <v>98</v>
      </c>
      <c r="D91" s="41" t="s">
        <v>84</v>
      </c>
      <c r="E91" s="41">
        <v>2</v>
      </c>
      <c r="F91" s="41" t="s">
        <v>46</v>
      </c>
      <c r="G91" s="41">
        <f t="shared" si="0"/>
        <v>2</v>
      </c>
      <c r="H91" s="39"/>
    </row>
    <row r="92" spans="1:8" ht="78">
      <c r="A92" s="43">
        <v>14</v>
      </c>
      <c r="B92" s="24" t="s">
        <v>99</v>
      </c>
      <c r="C92" s="46" t="s">
        <v>615</v>
      </c>
      <c r="D92" s="41" t="s">
        <v>84</v>
      </c>
      <c r="E92" s="41">
        <v>2</v>
      </c>
      <c r="F92" s="41" t="s">
        <v>46</v>
      </c>
      <c r="G92" s="41">
        <f t="shared" si="0"/>
        <v>2</v>
      </c>
      <c r="H92" s="39"/>
    </row>
    <row r="93" spans="1:8" ht="103.5" customHeight="1">
      <c r="A93" s="43">
        <v>15</v>
      </c>
      <c r="B93" s="24" t="s">
        <v>100</v>
      </c>
      <c r="C93" s="92" t="s">
        <v>616</v>
      </c>
      <c r="D93" s="41" t="s">
        <v>93</v>
      </c>
      <c r="E93" s="41">
        <v>1</v>
      </c>
      <c r="F93" s="41" t="s">
        <v>46</v>
      </c>
      <c r="G93" s="41">
        <f t="shared" si="0"/>
        <v>1</v>
      </c>
      <c r="H93" s="39"/>
    </row>
    <row r="94" spans="1:8" ht="94" customHeight="1">
      <c r="A94" s="43">
        <v>16</v>
      </c>
      <c r="B94" s="47" t="s">
        <v>101</v>
      </c>
      <c r="C94" s="93" t="s">
        <v>617</v>
      </c>
      <c r="D94" s="41" t="s">
        <v>102</v>
      </c>
      <c r="E94" s="41">
        <v>2</v>
      </c>
      <c r="F94" s="41" t="s">
        <v>46</v>
      </c>
      <c r="G94" s="41">
        <f t="shared" si="0"/>
        <v>2</v>
      </c>
      <c r="H94" s="39"/>
    </row>
    <row r="95" spans="1:8" ht="187.5" customHeight="1">
      <c r="A95" s="43">
        <v>17</v>
      </c>
      <c r="B95" s="47" t="s">
        <v>103</v>
      </c>
      <c r="C95" s="93" t="s">
        <v>104</v>
      </c>
      <c r="D95" s="41" t="s">
        <v>102</v>
      </c>
      <c r="E95" s="41">
        <v>2</v>
      </c>
      <c r="F95" s="41" t="s">
        <v>46</v>
      </c>
      <c r="G95" s="41">
        <f t="shared" si="0"/>
        <v>2</v>
      </c>
      <c r="H95" s="39"/>
    </row>
    <row r="96" spans="1:8" ht="14.5">
      <c r="A96" s="43">
        <v>18</v>
      </c>
      <c r="B96" s="47" t="s">
        <v>105</v>
      </c>
      <c r="C96" s="93" t="s">
        <v>106</v>
      </c>
      <c r="D96" s="41" t="s">
        <v>102</v>
      </c>
      <c r="E96" s="41">
        <v>2</v>
      </c>
      <c r="F96" s="41" t="s">
        <v>46</v>
      </c>
      <c r="G96" s="41">
        <f t="shared" si="0"/>
        <v>2</v>
      </c>
      <c r="H96" s="39"/>
    </row>
    <row r="97" spans="1:8" ht="89.25" customHeight="1">
      <c r="A97" s="43">
        <v>19</v>
      </c>
      <c r="B97" s="47" t="s">
        <v>107</v>
      </c>
      <c r="C97" s="93" t="s">
        <v>108</v>
      </c>
      <c r="D97" s="41" t="s">
        <v>102</v>
      </c>
      <c r="E97" s="41">
        <v>2</v>
      </c>
      <c r="F97" s="41" t="s">
        <v>46</v>
      </c>
      <c r="G97" s="41">
        <f t="shared" si="0"/>
        <v>2</v>
      </c>
      <c r="H97" s="39"/>
    </row>
    <row r="98" spans="1:8" ht="79" customHeight="1">
      <c r="A98" s="43">
        <v>20</v>
      </c>
      <c r="B98" s="47" t="s">
        <v>109</v>
      </c>
      <c r="C98" s="93" t="s">
        <v>110</v>
      </c>
      <c r="D98" s="41" t="s">
        <v>102</v>
      </c>
      <c r="E98" s="41">
        <v>2</v>
      </c>
      <c r="F98" s="41" t="s">
        <v>46</v>
      </c>
      <c r="G98" s="41">
        <f t="shared" si="0"/>
        <v>2</v>
      </c>
      <c r="H98" s="39"/>
    </row>
    <row r="99" spans="1:8" ht="199.5" customHeight="1">
      <c r="A99" s="43">
        <v>21</v>
      </c>
      <c r="B99" s="47" t="s">
        <v>111</v>
      </c>
      <c r="C99" s="93" t="s">
        <v>112</v>
      </c>
      <c r="D99" s="41" t="s">
        <v>102</v>
      </c>
      <c r="E99" s="41">
        <v>2</v>
      </c>
      <c r="F99" s="41" t="s">
        <v>46</v>
      </c>
      <c r="G99" s="41">
        <f t="shared" si="0"/>
        <v>2</v>
      </c>
      <c r="H99" s="39"/>
    </row>
    <row r="100" spans="1:8" ht="96" customHeight="1">
      <c r="A100" s="43">
        <v>22</v>
      </c>
      <c r="B100" s="47" t="s">
        <v>113</v>
      </c>
      <c r="C100" s="93" t="s">
        <v>114</v>
      </c>
      <c r="D100" s="41" t="s">
        <v>102</v>
      </c>
      <c r="E100" s="41">
        <v>2</v>
      </c>
      <c r="F100" s="41" t="s">
        <v>46</v>
      </c>
      <c r="G100" s="41">
        <f t="shared" si="0"/>
        <v>2</v>
      </c>
      <c r="H100" s="39"/>
    </row>
    <row r="101" spans="1:8" ht="90.75" customHeight="1">
      <c r="A101" s="43">
        <v>23</v>
      </c>
      <c r="B101" s="48" t="s">
        <v>115</v>
      </c>
      <c r="C101" s="93" t="s">
        <v>116</v>
      </c>
      <c r="D101" s="41" t="s">
        <v>102</v>
      </c>
      <c r="E101" s="41">
        <v>2</v>
      </c>
      <c r="F101" s="41" t="s">
        <v>46</v>
      </c>
      <c r="G101" s="41">
        <f t="shared" si="0"/>
        <v>2</v>
      </c>
      <c r="H101" s="39"/>
    </row>
    <row r="102" spans="1:8" ht="39">
      <c r="A102" s="43">
        <v>24</v>
      </c>
      <c r="B102" s="49" t="s">
        <v>117</v>
      </c>
      <c r="C102" s="94" t="s">
        <v>618</v>
      </c>
      <c r="D102" s="25" t="s">
        <v>93</v>
      </c>
      <c r="E102" s="50">
        <v>1</v>
      </c>
      <c r="F102" s="25" t="s">
        <v>46</v>
      </c>
      <c r="G102" s="50">
        <v>1</v>
      </c>
      <c r="H102" s="20"/>
    </row>
    <row r="103" spans="1:8" ht="52">
      <c r="A103" s="43">
        <v>25</v>
      </c>
      <c r="B103" s="12" t="s">
        <v>118</v>
      </c>
      <c r="C103" s="72" t="s">
        <v>619</v>
      </c>
      <c r="D103" s="25" t="s">
        <v>119</v>
      </c>
      <c r="E103" s="50">
        <v>2</v>
      </c>
      <c r="F103" s="25" t="s">
        <v>46</v>
      </c>
      <c r="G103" s="50">
        <v>2</v>
      </c>
      <c r="H103" s="20"/>
    </row>
    <row r="104" spans="1:8" ht="52">
      <c r="A104" s="43">
        <v>26</v>
      </c>
      <c r="B104" s="12" t="s">
        <v>120</v>
      </c>
      <c r="C104" s="72" t="s">
        <v>620</v>
      </c>
      <c r="D104" s="25" t="s">
        <v>119</v>
      </c>
      <c r="E104" s="50">
        <v>4</v>
      </c>
      <c r="F104" s="25" t="s">
        <v>46</v>
      </c>
      <c r="G104" s="50">
        <v>4</v>
      </c>
      <c r="H104" s="20"/>
    </row>
    <row r="105" spans="1:8" ht="28">
      <c r="A105" s="43">
        <v>27</v>
      </c>
      <c r="B105" s="12" t="s">
        <v>121</v>
      </c>
      <c r="C105" s="95" t="s">
        <v>621</v>
      </c>
      <c r="D105" s="25" t="s">
        <v>119</v>
      </c>
      <c r="E105" s="50">
        <v>4</v>
      </c>
      <c r="F105" s="25" t="s">
        <v>46</v>
      </c>
      <c r="G105" s="50">
        <v>4</v>
      </c>
      <c r="H105" s="20"/>
    </row>
    <row r="106" spans="1:8" ht="112">
      <c r="A106" s="43">
        <v>28</v>
      </c>
      <c r="B106" s="49" t="s">
        <v>122</v>
      </c>
      <c r="C106" s="96" t="s">
        <v>622</v>
      </c>
      <c r="D106" s="25" t="s">
        <v>93</v>
      </c>
      <c r="E106" s="50">
        <v>1</v>
      </c>
      <c r="F106" s="25" t="s">
        <v>46</v>
      </c>
      <c r="G106" s="50">
        <v>1</v>
      </c>
      <c r="H106" s="20"/>
    </row>
    <row r="107" spans="1:8" ht="14.5">
      <c r="A107" s="43">
        <v>29</v>
      </c>
      <c r="B107" s="51" t="s">
        <v>123</v>
      </c>
      <c r="C107" s="133" t="s">
        <v>124</v>
      </c>
      <c r="D107" s="41" t="s">
        <v>102</v>
      </c>
      <c r="E107" s="41">
        <v>2</v>
      </c>
      <c r="F107" s="41" t="s">
        <v>46</v>
      </c>
      <c r="G107" s="41">
        <f t="shared" si="0"/>
        <v>2</v>
      </c>
      <c r="H107" s="39"/>
    </row>
    <row r="108" spans="1:8" ht="15.75" customHeight="1">
      <c r="A108" s="261" t="s">
        <v>125</v>
      </c>
      <c r="B108" s="262"/>
      <c r="C108" s="262"/>
      <c r="D108" s="262"/>
      <c r="E108" s="262"/>
      <c r="F108" s="262"/>
      <c r="G108" s="262"/>
      <c r="H108" s="262"/>
    </row>
    <row r="109" spans="1:8" ht="63.75" customHeight="1">
      <c r="A109" s="21" t="s">
        <v>36</v>
      </c>
      <c r="B109" s="3" t="s">
        <v>37</v>
      </c>
      <c r="C109" s="74" t="s">
        <v>38</v>
      </c>
      <c r="D109" s="3" t="s">
        <v>39</v>
      </c>
      <c r="E109" s="3" t="s">
        <v>40</v>
      </c>
      <c r="F109" s="3" t="s">
        <v>41</v>
      </c>
      <c r="G109" s="3" t="s">
        <v>42</v>
      </c>
      <c r="H109" s="3" t="s">
        <v>43</v>
      </c>
    </row>
    <row r="110" spans="1:8" ht="52">
      <c r="A110" s="52">
        <v>1</v>
      </c>
      <c r="B110" s="5" t="s">
        <v>126</v>
      </c>
      <c r="C110" s="72" t="s">
        <v>127</v>
      </c>
      <c r="D110" s="16" t="s">
        <v>128</v>
      </c>
      <c r="E110" s="53">
        <v>1</v>
      </c>
      <c r="F110" s="53" t="s">
        <v>46</v>
      </c>
      <c r="G110" s="54">
        <f>E110</f>
        <v>1</v>
      </c>
      <c r="H110" s="55"/>
    </row>
    <row r="111" spans="1:8" ht="78.75" customHeight="1">
      <c r="A111" s="56">
        <v>2</v>
      </c>
      <c r="B111" s="5" t="s">
        <v>129</v>
      </c>
      <c r="C111" s="72" t="s">
        <v>657</v>
      </c>
      <c r="D111" s="16" t="s">
        <v>128</v>
      </c>
      <c r="E111" s="54">
        <v>1</v>
      </c>
      <c r="F111" s="54" t="s">
        <v>46</v>
      </c>
      <c r="G111" s="54">
        <f>E111</f>
        <v>1</v>
      </c>
      <c r="H111" s="55"/>
    </row>
    <row r="112" spans="1:8" ht="143">
      <c r="A112" s="56">
        <v>3</v>
      </c>
      <c r="B112" s="5" t="s">
        <v>130</v>
      </c>
      <c r="C112" s="97" t="s">
        <v>585</v>
      </c>
      <c r="D112" s="16" t="s">
        <v>128</v>
      </c>
      <c r="E112" s="54">
        <v>1</v>
      </c>
      <c r="F112" s="54" t="s">
        <v>46</v>
      </c>
      <c r="G112" s="54">
        <f>E112</f>
        <v>1</v>
      </c>
      <c r="H112" s="55"/>
    </row>
    <row r="113" spans="1:8" ht="20">
      <c r="A113" s="263" t="s">
        <v>131</v>
      </c>
      <c r="B113" s="264"/>
      <c r="C113" s="264"/>
      <c r="D113" s="264"/>
      <c r="E113" s="264"/>
      <c r="F113" s="264"/>
      <c r="G113" s="264"/>
      <c r="H113" s="264"/>
    </row>
    <row r="114" spans="1:8" ht="15" customHeight="1">
      <c r="A114" s="240" t="s">
        <v>27</v>
      </c>
      <c r="B114" s="253"/>
      <c r="C114" s="253"/>
      <c r="D114" s="253"/>
      <c r="E114" s="253"/>
      <c r="F114" s="253"/>
      <c r="G114" s="253"/>
      <c r="H114" s="254"/>
    </row>
    <row r="115" spans="1:8" ht="15" customHeight="1">
      <c r="A115" s="243" t="s">
        <v>132</v>
      </c>
      <c r="B115" s="255"/>
      <c r="C115" s="255"/>
      <c r="D115" s="255"/>
      <c r="E115" s="255"/>
      <c r="F115" s="255"/>
      <c r="G115" s="255"/>
      <c r="H115" s="256"/>
    </row>
    <row r="116" spans="1:8" ht="15" customHeight="1">
      <c r="A116" s="243" t="s">
        <v>133</v>
      </c>
      <c r="B116" s="255"/>
      <c r="C116" s="255"/>
      <c r="D116" s="255"/>
      <c r="E116" s="255"/>
      <c r="F116" s="255"/>
      <c r="G116" s="255"/>
      <c r="H116" s="256"/>
    </row>
    <row r="117" spans="1:8" ht="15" customHeight="1">
      <c r="A117" s="243" t="s">
        <v>30</v>
      </c>
      <c r="B117" s="255"/>
      <c r="C117" s="255"/>
      <c r="D117" s="255"/>
      <c r="E117" s="255"/>
      <c r="F117" s="255"/>
      <c r="G117" s="255"/>
      <c r="H117" s="256"/>
    </row>
    <row r="118" spans="1:8" ht="15" customHeight="1">
      <c r="A118" s="243" t="s">
        <v>134</v>
      </c>
      <c r="B118" s="255"/>
      <c r="C118" s="255"/>
      <c r="D118" s="255"/>
      <c r="E118" s="255"/>
      <c r="F118" s="255"/>
      <c r="G118" s="255"/>
      <c r="H118" s="256"/>
    </row>
    <row r="119" spans="1:8" ht="15" customHeight="1">
      <c r="A119" s="243" t="s">
        <v>32</v>
      </c>
      <c r="B119" s="255"/>
      <c r="C119" s="255"/>
      <c r="D119" s="255"/>
      <c r="E119" s="255"/>
      <c r="F119" s="255"/>
      <c r="G119" s="255"/>
      <c r="H119" s="256"/>
    </row>
    <row r="120" spans="1:8" ht="15" customHeight="1">
      <c r="A120" s="243" t="s">
        <v>33</v>
      </c>
      <c r="B120" s="255"/>
      <c r="C120" s="255"/>
      <c r="D120" s="255"/>
      <c r="E120" s="255"/>
      <c r="F120" s="255"/>
      <c r="G120" s="255"/>
      <c r="H120" s="256"/>
    </row>
    <row r="121" spans="1:8" ht="15" customHeight="1">
      <c r="A121" s="243" t="s">
        <v>74</v>
      </c>
      <c r="B121" s="255"/>
      <c r="C121" s="255"/>
      <c r="D121" s="255"/>
      <c r="E121" s="255"/>
      <c r="F121" s="255"/>
      <c r="G121" s="255"/>
      <c r="H121" s="256"/>
    </row>
    <row r="122" spans="1:8" ht="15.75" customHeight="1">
      <c r="A122" s="245" t="s">
        <v>35</v>
      </c>
      <c r="B122" s="257"/>
      <c r="C122" s="257"/>
      <c r="D122" s="257"/>
      <c r="E122" s="257"/>
      <c r="F122" s="257"/>
      <c r="G122" s="257"/>
      <c r="H122" s="258"/>
    </row>
    <row r="123" spans="1:8" ht="56">
      <c r="A123" s="57" t="s">
        <v>36</v>
      </c>
      <c r="B123" s="10" t="s">
        <v>37</v>
      </c>
      <c r="C123" s="68" t="s">
        <v>38</v>
      </c>
      <c r="D123" s="4" t="s">
        <v>39</v>
      </c>
      <c r="E123" s="4" t="s">
        <v>40</v>
      </c>
      <c r="F123" s="4" t="s">
        <v>41</v>
      </c>
      <c r="G123" s="4" t="s">
        <v>42</v>
      </c>
      <c r="H123" s="4" t="s">
        <v>43</v>
      </c>
    </row>
    <row r="124" spans="1:8" ht="52">
      <c r="A124" s="6">
        <v>1</v>
      </c>
      <c r="B124" s="12" t="s">
        <v>52</v>
      </c>
      <c r="C124" s="72" t="s">
        <v>632</v>
      </c>
      <c r="D124" s="25" t="s">
        <v>45</v>
      </c>
      <c r="E124" s="25">
        <v>3</v>
      </c>
      <c r="F124" s="25" t="s">
        <v>46</v>
      </c>
      <c r="G124" s="25">
        <v>3</v>
      </c>
      <c r="H124" s="13"/>
    </row>
    <row r="125" spans="1:8" ht="126">
      <c r="A125" s="6">
        <v>2</v>
      </c>
      <c r="B125" s="5" t="s">
        <v>135</v>
      </c>
      <c r="C125" s="71" t="s">
        <v>557</v>
      </c>
      <c r="D125" s="25" t="s">
        <v>45</v>
      </c>
      <c r="E125" s="25">
        <v>1</v>
      </c>
      <c r="F125" s="25" t="s">
        <v>46</v>
      </c>
      <c r="G125" s="25">
        <v>1</v>
      </c>
      <c r="H125" s="13"/>
    </row>
    <row r="126" spans="1:8" ht="95.25" customHeight="1">
      <c r="A126" s="6">
        <v>3</v>
      </c>
      <c r="B126" s="5" t="s">
        <v>136</v>
      </c>
      <c r="C126" s="72" t="s">
        <v>633</v>
      </c>
      <c r="D126" s="25" t="s">
        <v>45</v>
      </c>
      <c r="E126" s="25">
        <v>1</v>
      </c>
      <c r="F126" s="25" t="s">
        <v>46</v>
      </c>
      <c r="G126" s="25">
        <v>1</v>
      </c>
      <c r="H126" s="13"/>
    </row>
    <row r="127" spans="1:8" ht="105" customHeight="1">
      <c r="A127" s="6">
        <v>4</v>
      </c>
      <c r="B127" s="12" t="s">
        <v>137</v>
      </c>
      <c r="C127" s="72" t="s">
        <v>635</v>
      </c>
      <c r="D127" s="25" t="s">
        <v>45</v>
      </c>
      <c r="E127" s="25">
        <v>3</v>
      </c>
      <c r="F127" s="25" t="s">
        <v>46</v>
      </c>
      <c r="G127" s="25">
        <v>3</v>
      </c>
      <c r="H127" s="13"/>
    </row>
    <row r="128" spans="1:8" ht="91.5" customHeight="1">
      <c r="A128" s="6">
        <v>5</v>
      </c>
      <c r="B128" s="12" t="s">
        <v>138</v>
      </c>
      <c r="C128" s="72" t="s">
        <v>634</v>
      </c>
      <c r="D128" s="25" t="s">
        <v>45</v>
      </c>
      <c r="E128" s="25">
        <v>2</v>
      </c>
      <c r="F128" s="25" t="s">
        <v>46</v>
      </c>
      <c r="G128" s="25">
        <v>2</v>
      </c>
      <c r="H128" s="13"/>
    </row>
    <row r="129" spans="1:8" ht="65">
      <c r="A129" s="6">
        <v>6</v>
      </c>
      <c r="B129" s="12" t="s">
        <v>139</v>
      </c>
      <c r="C129" s="72" t="s">
        <v>636</v>
      </c>
      <c r="D129" s="25" t="s">
        <v>45</v>
      </c>
      <c r="E129" s="25">
        <v>1</v>
      </c>
      <c r="F129" s="25" t="s">
        <v>46</v>
      </c>
      <c r="G129" s="25">
        <v>1</v>
      </c>
      <c r="H129" s="13"/>
    </row>
    <row r="130" spans="1:8" ht="52">
      <c r="A130" s="6">
        <v>7</v>
      </c>
      <c r="B130" s="12" t="s">
        <v>140</v>
      </c>
      <c r="C130" s="72" t="s">
        <v>637</v>
      </c>
      <c r="D130" s="25" t="s">
        <v>45</v>
      </c>
      <c r="E130" s="25">
        <v>2</v>
      </c>
      <c r="F130" s="25" t="s">
        <v>46</v>
      </c>
      <c r="G130" s="25">
        <v>2</v>
      </c>
      <c r="H130" s="13"/>
    </row>
    <row r="131" spans="1:8" ht="52">
      <c r="A131" s="6">
        <v>8</v>
      </c>
      <c r="B131" s="12" t="s">
        <v>141</v>
      </c>
      <c r="C131" s="98" t="s">
        <v>638</v>
      </c>
      <c r="D131" s="25" t="s">
        <v>45</v>
      </c>
      <c r="E131" s="25">
        <v>2</v>
      </c>
      <c r="F131" s="25" t="s">
        <v>46</v>
      </c>
      <c r="G131" s="25">
        <v>2</v>
      </c>
      <c r="H131" s="13"/>
    </row>
    <row r="132" spans="1:8" ht="26">
      <c r="A132" s="6">
        <v>9</v>
      </c>
      <c r="B132" s="12" t="s">
        <v>142</v>
      </c>
      <c r="C132" s="98" t="s">
        <v>143</v>
      </c>
      <c r="D132" s="25" t="s">
        <v>45</v>
      </c>
      <c r="E132" s="25">
        <v>1</v>
      </c>
      <c r="F132" s="25" t="s">
        <v>144</v>
      </c>
      <c r="G132" s="25">
        <v>1</v>
      </c>
      <c r="H132" s="13"/>
    </row>
    <row r="133" spans="1:8" ht="26">
      <c r="A133" s="6">
        <v>10</v>
      </c>
      <c r="B133" s="5" t="s">
        <v>145</v>
      </c>
      <c r="C133" s="72" t="s">
        <v>146</v>
      </c>
      <c r="D133" s="25" t="s">
        <v>45</v>
      </c>
      <c r="E133" s="25">
        <v>1</v>
      </c>
      <c r="F133" s="25" t="s">
        <v>144</v>
      </c>
      <c r="G133" s="25">
        <v>1</v>
      </c>
      <c r="H133" s="13"/>
    </row>
    <row r="134" spans="1:8" ht="52">
      <c r="A134" s="6">
        <v>11</v>
      </c>
      <c r="B134" s="12" t="s">
        <v>147</v>
      </c>
      <c r="C134" s="98" t="s">
        <v>639</v>
      </c>
      <c r="D134" s="25" t="s">
        <v>45</v>
      </c>
      <c r="E134" s="25">
        <v>10</v>
      </c>
      <c r="F134" s="25" t="s">
        <v>46</v>
      </c>
      <c r="G134" s="25">
        <v>10</v>
      </c>
      <c r="H134" s="13"/>
    </row>
    <row r="135" spans="1:8" ht="14.5">
      <c r="A135" s="58">
        <v>12</v>
      </c>
      <c r="B135" s="36" t="s">
        <v>148</v>
      </c>
      <c r="C135" s="96" t="s">
        <v>76</v>
      </c>
      <c r="D135" s="25" t="s">
        <v>77</v>
      </c>
      <c r="E135" s="25">
        <v>1</v>
      </c>
      <c r="F135" s="25" t="s">
        <v>46</v>
      </c>
      <c r="G135" s="25">
        <v>1</v>
      </c>
      <c r="H135" s="13"/>
    </row>
    <row r="136" spans="1:8" ht="14.5">
      <c r="A136" s="58">
        <v>13</v>
      </c>
      <c r="B136" s="49" t="s">
        <v>79</v>
      </c>
      <c r="C136" s="96" t="s">
        <v>80</v>
      </c>
      <c r="D136" s="25" t="s">
        <v>77</v>
      </c>
      <c r="E136" s="25">
        <v>1</v>
      </c>
      <c r="F136" s="25" t="s">
        <v>46</v>
      </c>
      <c r="G136" s="25">
        <v>1</v>
      </c>
      <c r="H136" s="13"/>
    </row>
    <row r="137" spans="1:8" ht="65">
      <c r="A137" s="6">
        <v>14</v>
      </c>
      <c r="B137" s="12" t="s">
        <v>149</v>
      </c>
      <c r="C137" s="72" t="s">
        <v>641</v>
      </c>
      <c r="D137" s="25" t="s">
        <v>77</v>
      </c>
      <c r="E137" s="25">
        <v>2</v>
      </c>
      <c r="F137" s="25" t="s">
        <v>46</v>
      </c>
      <c r="G137" s="25">
        <v>2</v>
      </c>
      <c r="H137" s="13"/>
    </row>
    <row r="138" spans="1:8" ht="21.75" customHeight="1">
      <c r="A138" s="259" t="s">
        <v>150</v>
      </c>
      <c r="B138" s="260"/>
      <c r="C138" s="260"/>
      <c r="D138" s="260"/>
      <c r="E138" s="260"/>
      <c r="F138" s="260"/>
      <c r="G138" s="260"/>
      <c r="H138" s="260"/>
    </row>
    <row r="139" spans="1:8" ht="15" customHeight="1">
      <c r="A139" s="240" t="s">
        <v>27</v>
      </c>
      <c r="B139" s="253"/>
      <c r="C139" s="253"/>
      <c r="D139" s="253"/>
      <c r="E139" s="253"/>
      <c r="F139" s="253"/>
      <c r="G139" s="253"/>
      <c r="H139" s="254"/>
    </row>
    <row r="140" spans="1:8" ht="15" customHeight="1">
      <c r="A140" s="243" t="s">
        <v>151</v>
      </c>
      <c r="B140" s="255"/>
      <c r="C140" s="255"/>
      <c r="D140" s="255"/>
      <c r="E140" s="255"/>
      <c r="F140" s="255"/>
      <c r="G140" s="255"/>
      <c r="H140" s="256"/>
    </row>
    <row r="141" spans="1:8" ht="15" customHeight="1">
      <c r="A141" s="243" t="s">
        <v>133</v>
      </c>
      <c r="B141" s="255"/>
      <c r="C141" s="255"/>
      <c r="D141" s="255"/>
      <c r="E141" s="255"/>
      <c r="F141" s="255"/>
      <c r="G141" s="255"/>
      <c r="H141" s="256"/>
    </row>
    <row r="142" spans="1:8" ht="15" customHeight="1">
      <c r="A142" s="243" t="s">
        <v>30</v>
      </c>
      <c r="B142" s="255"/>
      <c r="C142" s="255"/>
      <c r="D142" s="255"/>
      <c r="E142" s="255"/>
      <c r="F142" s="255"/>
      <c r="G142" s="255"/>
      <c r="H142" s="256"/>
    </row>
    <row r="143" spans="1:8" ht="15" customHeight="1">
      <c r="A143" s="243" t="s">
        <v>152</v>
      </c>
      <c r="B143" s="255"/>
      <c r="C143" s="255"/>
      <c r="D143" s="255"/>
      <c r="E143" s="255"/>
      <c r="F143" s="255"/>
      <c r="G143" s="255"/>
      <c r="H143" s="256"/>
    </row>
    <row r="144" spans="1:8" ht="15" customHeight="1">
      <c r="A144" s="243" t="s">
        <v>32</v>
      </c>
      <c r="B144" s="255"/>
      <c r="C144" s="255"/>
      <c r="D144" s="255"/>
      <c r="E144" s="255"/>
      <c r="F144" s="255"/>
      <c r="G144" s="255"/>
      <c r="H144" s="256"/>
    </row>
    <row r="145" spans="1:8" ht="15" customHeight="1">
      <c r="A145" s="243" t="s">
        <v>33</v>
      </c>
      <c r="B145" s="255"/>
      <c r="C145" s="255"/>
      <c r="D145" s="255"/>
      <c r="E145" s="255"/>
      <c r="F145" s="255"/>
      <c r="G145" s="255"/>
      <c r="H145" s="256"/>
    </row>
    <row r="146" spans="1:8" ht="15" customHeight="1">
      <c r="A146" s="243" t="s">
        <v>74</v>
      </c>
      <c r="B146" s="255"/>
      <c r="C146" s="255"/>
      <c r="D146" s="255"/>
      <c r="E146" s="255"/>
      <c r="F146" s="255"/>
      <c r="G146" s="255"/>
      <c r="H146" s="256"/>
    </row>
    <row r="147" spans="1:8" ht="15" customHeight="1">
      <c r="A147" s="245" t="s">
        <v>35</v>
      </c>
      <c r="B147" s="257"/>
      <c r="C147" s="257"/>
      <c r="D147" s="257"/>
      <c r="E147" s="257"/>
      <c r="F147" s="257"/>
      <c r="G147" s="257"/>
      <c r="H147" s="258"/>
    </row>
    <row r="148" spans="1:8" ht="52">
      <c r="A148" s="31" t="s">
        <v>36</v>
      </c>
      <c r="B148" s="32" t="s">
        <v>37</v>
      </c>
      <c r="C148" s="84" t="s">
        <v>38</v>
      </c>
      <c r="D148" s="32" t="s">
        <v>39</v>
      </c>
      <c r="E148" s="32" t="s">
        <v>40</v>
      </c>
      <c r="F148" s="32" t="s">
        <v>41</v>
      </c>
      <c r="G148" s="32" t="s">
        <v>42</v>
      </c>
      <c r="H148" s="32" t="s">
        <v>43</v>
      </c>
    </row>
    <row r="149" spans="1:8" ht="14.5">
      <c r="A149" s="58">
        <v>1</v>
      </c>
      <c r="B149" s="36" t="s">
        <v>148</v>
      </c>
      <c r="C149" s="96" t="s">
        <v>76</v>
      </c>
      <c r="D149" s="25" t="s">
        <v>77</v>
      </c>
      <c r="E149" s="25">
        <v>1</v>
      </c>
      <c r="F149" s="25" t="s">
        <v>46</v>
      </c>
      <c r="G149" s="25">
        <v>1</v>
      </c>
      <c r="H149" s="59"/>
    </row>
    <row r="150" spans="1:8" ht="14.5">
      <c r="A150" s="58">
        <v>2</v>
      </c>
      <c r="B150" s="49" t="s">
        <v>79</v>
      </c>
      <c r="C150" s="96" t="s">
        <v>80</v>
      </c>
      <c r="D150" s="25" t="s">
        <v>77</v>
      </c>
      <c r="E150" s="25">
        <v>1</v>
      </c>
      <c r="F150" s="25" t="s">
        <v>46</v>
      </c>
      <c r="G150" s="25">
        <v>1</v>
      </c>
      <c r="H150" s="59"/>
    </row>
    <row r="151" spans="1:8" ht="21.75" customHeight="1">
      <c r="A151" s="251" t="s">
        <v>153</v>
      </c>
      <c r="B151" s="252"/>
      <c r="C151" s="252"/>
      <c r="D151" s="252"/>
      <c r="E151" s="252"/>
      <c r="F151" s="252"/>
      <c r="G151" s="252"/>
      <c r="H151" s="252"/>
    </row>
    <row r="152" spans="1:8" ht="15" customHeight="1">
      <c r="A152" s="240" t="s">
        <v>27</v>
      </c>
      <c r="B152" s="253"/>
      <c r="C152" s="253"/>
      <c r="D152" s="253"/>
      <c r="E152" s="253"/>
      <c r="F152" s="253"/>
      <c r="G152" s="253"/>
      <c r="H152" s="254"/>
    </row>
    <row r="153" spans="1:8" ht="15" customHeight="1">
      <c r="A153" s="243" t="s">
        <v>154</v>
      </c>
      <c r="B153" s="255"/>
      <c r="C153" s="255"/>
      <c r="D153" s="255"/>
      <c r="E153" s="255"/>
      <c r="F153" s="255"/>
      <c r="G153" s="255"/>
      <c r="H153" s="256"/>
    </row>
    <row r="154" spans="1:8" ht="15" customHeight="1">
      <c r="A154" s="243" t="s">
        <v>70</v>
      </c>
      <c r="B154" s="255"/>
      <c r="C154" s="255"/>
      <c r="D154" s="255"/>
      <c r="E154" s="255"/>
      <c r="F154" s="255"/>
      <c r="G154" s="255"/>
      <c r="H154" s="256"/>
    </row>
    <row r="155" spans="1:8" ht="15" customHeight="1">
      <c r="A155" s="243" t="s">
        <v>30</v>
      </c>
      <c r="B155" s="255"/>
      <c r="C155" s="255"/>
      <c r="D155" s="255"/>
      <c r="E155" s="255"/>
      <c r="F155" s="255"/>
      <c r="G155" s="255"/>
      <c r="H155" s="256"/>
    </row>
    <row r="156" spans="1:8" ht="15" customHeight="1">
      <c r="A156" s="243" t="s">
        <v>155</v>
      </c>
      <c r="B156" s="255"/>
      <c r="C156" s="255"/>
      <c r="D156" s="255"/>
      <c r="E156" s="255"/>
      <c r="F156" s="255"/>
      <c r="G156" s="255"/>
      <c r="H156" s="256"/>
    </row>
    <row r="157" spans="1:8" ht="15" customHeight="1">
      <c r="A157" s="243" t="s">
        <v>32</v>
      </c>
      <c r="B157" s="255"/>
      <c r="C157" s="255"/>
      <c r="D157" s="255"/>
      <c r="E157" s="255"/>
      <c r="F157" s="255"/>
      <c r="G157" s="255"/>
      <c r="H157" s="256"/>
    </row>
    <row r="158" spans="1:8" ht="15" customHeight="1">
      <c r="A158" s="243" t="s">
        <v>33</v>
      </c>
      <c r="B158" s="255"/>
      <c r="C158" s="255"/>
      <c r="D158" s="255"/>
      <c r="E158" s="255"/>
      <c r="F158" s="255"/>
      <c r="G158" s="255"/>
      <c r="H158" s="256"/>
    </row>
    <row r="159" spans="1:8" ht="15" customHeight="1">
      <c r="A159" s="243" t="s">
        <v>74</v>
      </c>
      <c r="B159" s="255"/>
      <c r="C159" s="255"/>
      <c r="D159" s="255"/>
      <c r="E159" s="255"/>
      <c r="F159" s="255"/>
      <c r="G159" s="255"/>
      <c r="H159" s="256"/>
    </row>
    <row r="160" spans="1:8" ht="15" customHeight="1">
      <c r="A160" s="245" t="s">
        <v>35</v>
      </c>
      <c r="B160" s="257"/>
      <c r="C160" s="257"/>
      <c r="D160" s="257"/>
      <c r="E160" s="257"/>
      <c r="F160" s="257"/>
      <c r="G160" s="257"/>
      <c r="H160" s="258"/>
    </row>
    <row r="161" spans="1:8" s="30" customFormat="1" ht="52">
      <c r="A161" s="60" t="s">
        <v>36</v>
      </c>
      <c r="B161" s="26" t="s">
        <v>37</v>
      </c>
      <c r="C161" s="99" t="s">
        <v>38</v>
      </c>
      <c r="D161" s="26" t="s">
        <v>39</v>
      </c>
      <c r="E161" s="26" t="s">
        <v>40</v>
      </c>
      <c r="F161" s="26" t="s">
        <v>41</v>
      </c>
      <c r="G161" s="26" t="s">
        <v>42</v>
      </c>
      <c r="H161" s="26" t="s">
        <v>43</v>
      </c>
    </row>
    <row r="162" spans="1:8" s="30" customFormat="1" ht="52">
      <c r="A162" s="6">
        <v>1</v>
      </c>
      <c r="B162" s="5" t="s">
        <v>156</v>
      </c>
      <c r="C162" s="98" t="s">
        <v>157</v>
      </c>
      <c r="D162" s="25" t="s">
        <v>45</v>
      </c>
      <c r="E162" s="25">
        <v>20</v>
      </c>
      <c r="F162" s="25" t="s">
        <v>46</v>
      </c>
      <c r="G162" s="25">
        <v>20</v>
      </c>
      <c r="H162" s="27"/>
    </row>
    <row r="163" spans="1:8" s="30" customFormat="1" ht="26">
      <c r="A163" s="6">
        <v>2</v>
      </c>
      <c r="B163" s="5" t="s">
        <v>158</v>
      </c>
      <c r="C163" s="98" t="s">
        <v>159</v>
      </c>
      <c r="D163" s="25" t="s">
        <v>45</v>
      </c>
      <c r="E163" s="25">
        <v>20</v>
      </c>
      <c r="F163" s="25" t="s">
        <v>46</v>
      </c>
      <c r="G163" s="25">
        <v>20</v>
      </c>
      <c r="H163" s="27"/>
    </row>
    <row r="164" spans="1:8" s="30" customFormat="1" ht="28">
      <c r="A164" s="6">
        <v>3</v>
      </c>
      <c r="B164" s="5" t="s">
        <v>160</v>
      </c>
      <c r="C164" s="100" t="s">
        <v>161</v>
      </c>
      <c r="D164" s="25" t="s">
        <v>45</v>
      </c>
      <c r="E164" s="25">
        <v>20</v>
      </c>
      <c r="F164" s="25" t="s">
        <v>46</v>
      </c>
      <c r="G164" s="25">
        <v>20</v>
      </c>
      <c r="H164" s="27"/>
    </row>
    <row r="165" spans="1:8" s="30" customFormat="1" ht="26">
      <c r="A165" s="6">
        <v>4</v>
      </c>
      <c r="B165" s="5" t="s">
        <v>162</v>
      </c>
      <c r="C165" s="72" t="s">
        <v>163</v>
      </c>
      <c r="D165" s="25" t="s">
        <v>119</v>
      </c>
      <c r="E165" s="25">
        <v>100</v>
      </c>
      <c r="F165" s="25" t="s">
        <v>46</v>
      </c>
      <c r="G165" s="25">
        <v>100</v>
      </c>
      <c r="H165" s="27"/>
    </row>
    <row r="166" spans="1:8" s="30" customFormat="1" ht="26">
      <c r="A166" s="6">
        <v>5</v>
      </c>
      <c r="B166" s="12" t="s">
        <v>164</v>
      </c>
      <c r="C166" s="101" t="s">
        <v>165</v>
      </c>
      <c r="D166" s="25" t="s">
        <v>77</v>
      </c>
      <c r="E166" s="25">
        <v>8</v>
      </c>
      <c r="F166" s="25" t="s">
        <v>46</v>
      </c>
      <c r="G166" s="25">
        <v>8</v>
      </c>
      <c r="H166" s="27"/>
    </row>
    <row r="167" spans="1:8" s="30" customFormat="1" ht="65">
      <c r="A167" s="6">
        <v>6</v>
      </c>
      <c r="B167" s="5" t="s">
        <v>85</v>
      </c>
      <c r="C167" s="72" t="s">
        <v>641</v>
      </c>
      <c r="D167" s="25" t="s">
        <v>77</v>
      </c>
      <c r="E167" s="25">
        <v>2</v>
      </c>
      <c r="F167" s="25" t="s">
        <v>46</v>
      </c>
      <c r="G167" s="25">
        <v>2</v>
      </c>
      <c r="H167" s="27"/>
    </row>
    <row r="168" spans="1:8" s="30" customFormat="1" ht="143">
      <c r="A168" s="6">
        <v>7</v>
      </c>
      <c r="B168" s="5" t="s">
        <v>166</v>
      </c>
      <c r="C168" s="24" t="s">
        <v>585</v>
      </c>
      <c r="D168" s="25" t="s">
        <v>77</v>
      </c>
      <c r="E168" s="25">
        <v>1</v>
      </c>
      <c r="F168" s="25" t="s">
        <v>46</v>
      </c>
      <c r="G168" s="25">
        <v>1</v>
      </c>
      <c r="H168" s="27"/>
    </row>
    <row r="169" spans="1:8" s="30" customFormat="1" ht="78">
      <c r="A169" s="6">
        <v>8</v>
      </c>
      <c r="B169" s="5" t="s">
        <v>50</v>
      </c>
      <c r="C169" s="102" t="s">
        <v>642</v>
      </c>
      <c r="D169" s="25" t="s">
        <v>45</v>
      </c>
      <c r="E169" s="25">
        <v>1</v>
      </c>
      <c r="F169" s="25" t="s">
        <v>46</v>
      </c>
      <c r="G169" s="25">
        <v>1</v>
      </c>
      <c r="H169" s="27"/>
    </row>
    <row r="170" spans="1:8" s="30" customFormat="1" ht="123.75" customHeight="1">
      <c r="A170" s="6">
        <v>9</v>
      </c>
      <c r="B170" s="5" t="s">
        <v>135</v>
      </c>
      <c r="C170" s="71" t="s">
        <v>557</v>
      </c>
      <c r="D170" s="25" t="s">
        <v>45</v>
      </c>
      <c r="E170" s="25">
        <v>1</v>
      </c>
      <c r="F170" s="25" t="s">
        <v>46</v>
      </c>
      <c r="G170" s="25">
        <v>1</v>
      </c>
      <c r="H170" s="27"/>
    </row>
  </sheetData>
  <mergeCells count="90">
    <mergeCell ref="A159:H159"/>
    <mergeCell ref="A160:H160"/>
    <mergeCell ref="A154:H154"/>
    <mergeCell ref="A155:H155"/>
    <mergeCell ref="A156:H156"/>
    <mergeCell ref="A157:H157"/>
    <mergeCell ref="A158:H158"/>
    <mergeCell ref="A146:H146"/>
    <mergeCell ref="A147:H147"/>
    <mergeCell ref="A151:H151"/>
    <mergeCell ref="A152:H152"/>
    <mergeCell ref="A153:H153"/>
    <mergeCell ref="A141:H141"/>
    <mergeCell ref="A142:H142"/>
    <mergeCell ref="A143:H143"/>
    <mergeCell ref="A144:H144"/>
    <mergeCell ref="A145:H145"/>
    <mergeCell ref="A121:H121"/>
    <mergeCell ref="A122:H122"/>
    <mergeCell ref="A138:H138"/>
    <mergeCell ref="A139:H139"/>
    <mergeCell ref="A140:H140"/>
    <mergeCell ref="A116:H116"/>
    <mergeCell ref="A117:H117"/>
    <mergeCell ref="A118:H118"/>
    <mergeCell ref="A119:H119"/>
    <mergeCell ref="A120:H120"/>
    <mergeCell ref="A77:H77"/>
    <mergeCell ref="A108:H108"/>
    <mergeCell ref="A113:H113"/>
    <mergeCell ref="A114:H114"/>
    <mergeCell ref="A115:H115"/>
    <mergeCell ref="A72:H72"/>
    <mergeCell ref="A73:H73"/>
    <mergeCell ref="A74:H74"/>
    <mergeCell ref="A75:H75"/>
    <mergeCell ref="A76:H76"/>
    <mergeCell ref="A61:H61"/>
    <mergeCell ref="A68:H68"/>
    <mergeCell ref="A69:H69"/>
    <mergeCell ref="A70:H70"/>
    <mergeCell ref="A71:H71"/>
    <mergeCell ref="A56:H56"/>
    <mergeCell ref="A57:H57"/>
    <mergeCell ref="A58:H58"/>
    <mergeCell ref="A59:H59"/>
    <mergeCell ref="A60:H60"/>
    <mergeCell ref="A41:H41"/>
    <mergeCell ref="A52:H52"/>
    <mergeCell ref="A53:H53"/>
    <mergeCell ref="A54:H54"/>
    <mergeCell ref="A55:H55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0" r:id="rId1"/>
  </hyperlinks>
  <pageMargins left="0.7" right="0.7" top="0.75" bottom="0.75" header="0" footer="0"/>
  <pageSetup paperSize="9" scale="6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zoomScale="91" zoomScaleNormal="91" workbookViewId="0">
      <selection activeCell="B35" sqref="B35:B42"/>
    </sheetView>
  </sheetViews>
  <sheetFormatPr defaultColWidth="14.54296875" defaultRowHeight="14.5"/>
  <cols>
    <col min="1" max="1" width="5.1796875" style="8" customWidth="1"/>
    <col min="2" max="2" width="52" style="8" customWidth="1"/>
    <col min="3" max="3" width="49.54296875" style="75" customWidth="1"/>
    <col min="4" max="4" width="22" style="66" customWidth="1"/>
    <col min="5" max="5" width="15.54296875" style="8" customWidth="1"/>
    <col min="6" max="6" width="19.7265625" style="8" customWidth="1"/>
    <col min="7" max="7" width="14.54296875" style="8" customWidth="1"/>
    <col min="8" max="8" width="25" style="8" customWidth="1"/>
    <col min="9" max="11" width="8.7265625" style="2" customWidth="1"/>
    <col min="12" max="16384" width="14.54296875" style="2"/>
  </cols>
  <sheetData>
    <row r="1" spans="1:8">
      <c r="A1" s="225" t="s">
        <v>15</v>
      </c>
      <c r="B1" s="226"/>
      <c r="C1" s="226"/>
      <c r="D1" s="226"/>
      <c r="E1" s="226"/>
      <c r="F1" s="226"/>
      <c r="G1" s="226"/>
      <c r="H1" s="226"/>
    </row>
    <row r="2" spans="1:8" s="122" customFormat="1" ht="21">
      <c r="A2" s="265" t="s">
        <v>16</v>
      </c>
      <c r="B2" s="265"/>
      <c r="C2" s="265"/>
      <c r="D2" s="265"/>
      <c r="E2" s="265"/>
      <c r="F2" s="265"/>
      <c r="G2" s="265"/>
      <c r="H2" s="265"/>
    </row>
    <row r="3" spans="1:8" s="122" customFormat="1" ht="15" customHeight="1">
      <c r="A3" s="266" t="str">
        <f>'[1]Информация о Чемпионате'!B4</f>
        <v>Итоговый (межрегиональный) этап Чемпионата по профессиональному мастерству</v>
      </c>
      <c r="B3" s="266"/>
      <c r="C3" s="266"/>
      <c r="D3" s="266"/>
      <c r="E3" s="266"/>
      <c r="F3" s="266"/>
      <c r="G3" s="266"/>
      <c r="H3" s="266"/>
    </row>
    <row r="4" spans="1:8" s="122" customFormat="1" ht="21">
      <c r="A4" s="265" t="s">
        <v>17</v>
      </c>
      <c r="B4" s="265"/>
      <c r="C4" s="265"/>
      <c r="D4" s="265"/>
      <c r="E4" s="265"/>
      <c r="F4" s="265"/>
      <c r="G4" s="265"/>
      <c r="H4" s="265"/>
    </row>
    <row r="5" spans="1:8" s="122" customFormat="1" ht="25.5" customHeight="1">
      <c r="A5" s="229" t="str">
        <f>'Информация о Чемпионате'!B3</f>
        <v>Поварское дело - ЮНИОРЫ</v>
      </c>
      <c r="B5" s="229"/>
      <c r="C5" s="229"/>
      <c r="D5" s="229"/>
      <c r="E5" s="229"/>
      <c r="F5" s="229"/>
      <c r="G5" s="229"/>
      <c r="H5" s="229"/>
    </row>
    <row r="6" spans="1:8" s="77" customFormat="1">
      <c r="A6" s="233" t="s">
        <v>167</v>
      </c>
      <c r="B6" s="267"/>
      <c r="C6" s="267"/>
      <c r="D6" s="267"/>
      <c r="E6" s="267"/>
      <c r="F6" s="267"/>
      <c r="G6" s="267"/>
      <c r="H6" s="267"/>
    </row>
    <row r="7" spans="1:8" s="77" customFormat="1" ht="15.5">
      <c r="A7" s="233" t="s">
        <v>19</v>
      </c>
      <c r="B7" s="233"/>
      <c r="C7" s="268" t="s">
        <v>662</v>
      </c>
      <c r="D7" s="269"/>
      <c r="E7" s="269"/>
      <c r="F7" s="269"/>
      <c r="G7" s="269"/>
      <c r="H7" s="269"/>
    </row>
    <row r="8" spans="1:8" s="77" customFormat="1" ht="15.5">
      <c r="A8" s="233" t="s">
        <v>20</v>
      </c>
      <c r="B8" s="233"/>
      <c r="C8" s="233"/>
      <c r="D8" s="269" t="str">
        <f>'Информация о Чемпионате'!B6</f>
        <v xml:space="preserve">ГАПОУ "Колледж сервиса" </v>
      </c>
      <c r="E8" s="269"/>
      <c r="F8" s="269"/>
      <c r="G8" s="269"/>
      <c r="H8" s="269"/>
    </row>
    <row r="9" spans="1:8" s="77" customFormat="1" ht="15">
      <c r="A9" s="233" t="s">
        <v>21</v>
      </c>
      <c r="B9" s="233"/>
      <c r="C9" s="233" t="str">
        <f>'Информация о Чемпионате'!B7</f>
        <v>г. Оренбург, пр. Гагарина, 13</v>
      </c>
      <c r="D9" s="233"/>
      <c r="E9" s="233"/>
      <c r="F9" s="233"/>
      <c r="G9" s="233"/>
      <c r="H9" s="233"/>
    </row>
    <row r="10" spans="1:8" s="77" customFormat="1" ht="15.75" customHeight="1">
      <c r="A10" s="233" t="s">
        <v>22</v>
      </c>
      <c r="B10" s="233"/>
      <c r="C10" s="234" t="s">
        <v>681</v>
      </c>
      <c r="D10" s="233"/>
      <c r="E10" s="235" t="s">
        <v>682</v>
      </c>
      <c r="F10" s="233"/>
      <c r="G10" s="233">
        <v>89667715558</v>
      </c>
      <c r="H10" s="233"/>
    </row>
    <row r="11" spans="1:8" s="77" customFormat="1" ht="15.75" customHeight="1">
      <c r="A11" s="236" t="s">
        <v>676</v>
      </c>
      <c r="B11" s="236"/>
      <c r="C11" s="234" t="s">
        <v>7</v>
      </c>
      <c r="D11" s="233"/>
      <c r="E11" s="233" t="s">
        <v>9</v>
      </c>
      <c r="F11" s="233"/>
      <c r="G11" s="233">
        <v>89226276161</v>
      </c>
      <c r="H11" s="233"/>
    </row>
    <row r="12" spans="1:8" s="77" customFormat="1" ht="15.75" customHeight="1">
      <c r="A12" s="236" t="s">
        <v>675</v>
      </c>
      <c r="B12" s="236"/>
      <c r="C12" s="233">
        <v>25</v>
      </c>
      <c r="D12" s="233"/>
      <c r="E12" s="233"/>
      <c r="F12" s="233"/>
      <c r="G12" s="233"/>
      <c r="H12" s="233"/>
    </row>
    <row r="13" spans="1:8" s="77" customFormat="1" ht="15">
      <c r="A13" s="233" t="s">
        <v>23</v>
      </c>
      <c r="B13" s="233"/>
      <c r="C13" s="233">
        <v>21</v>
      </c>
      <c r="D13" s="233"/>
      <c r="E13" s="233"/>
      <c r="F13" s="233"/>
      <c r="G13" s="233"/>
      <c r="H13" s="233"/>
    </row>
    <row r="14" spans="1:8" s="77" customFormat="1" ht="15">
      <c r="A14" s="233" t="s">
        <v>24</v>
      </c>
      <c r="B14" s="233"/>
      <c r="C14" s="233">
        <v>10</v>
      </c>
      <c r="D14" s="233"/>
      <c r="E14" s="233"/>
      <c r="F14" s="233"/>
      <c r="G14" s="233"/>
      <c r="H14" s="233"/>
    </row>
    <row r="15" spans="1:8" s="77" customFormat="1" ht="15">
      <c r="A15" s="233" t="s">
        <v>25</v>
      </c>
      <c r="B15" s="233"/>
      <c r="C15" s="234" t="s">
        <v>587</v>
      </c>
      <c r="D15" s="233"/>
      <c r="E15" s="233"/>
      <c r="F15" s="233"/>
      <c r="G15" s="233"/>
      <c r="H15" s="233"/>
    </row>
    <row r="16" spans="1:8" ht="20.5">
      <c r="A16" s="270" t="s">
        <v>168</v>
      </c>
      <c r="B16" s="271"/>
      <c r="C16" s="271"/>
      <c r="D16" s="271"/>
      <c r="E16" s="271"/>
      <c r="F16" s="271"/>
      <c r="G16" s="271"/>
      <c r="H16" s="271"/>
    </row>
    <row r="17" spans="1:8">
      <c r="A17" s="240" t="s">
        <v>27</v>
      </c>
      <c r="B17" s="241"/>
      <c r="C17" s="241"/>
      <c r="D17" s="241"/>
      <c r="E17" s="241"/>
      <c r="F17" s="241"/>
      <c r="G17" s="241"/>
      <c r="H17" s="242"/>
    </row>
    <row r="18" spans="1:8">
      <c r="A18" s="243" t="s">
        <v>169</v>
      </c>
      <c r="B18" s="226"/>
      <c r="C18" s="226"/>
      <c r="D18" s="226"/>
      <c r="E18" s="226"/>
      <c r="F18" s="226"/>
      <c r="G18" s="226"/>
      <c r="H18" s="244"/>
    </row>
    <row r="19" spans="1:8">
      <c r="A19" s="243" t="s">
        <v>170</v>
      </c>
      <c r="B19" s="226"/>
      <c r="C19" s="226"/>
      <c r="D19" s="226"/>
      <c r="E19" s="226"/>
      <c r="F19" s="226"/>
      <c r="G19" s="226"/>
      <c r="H19" s="244"/>
    </row>
    <row r="20" spans="1:8">
      <c r="A20" s="243" t="s">
        <v>171</v>
      </c>
      <c r="B20" s="226"/>
      <c r="C20" s="226"/>
      <c r="D20" s="226"/>
      <c r="E20" s="226"/>
      <c r="F20" s="226"/>
      <c r="G20" s="226"/>
      <c r="H20" s="244"/>
    </row>
    <row r="21" spans="1:8">
      <c r="A21" s="243" t="s">
        <v>172</v>
      </c>
      <c r="B21" s="226"/>
      <c r="C21" s="226"/>
      <c r="D21" s="226"/>
      <c r="E21" s="226"/>
      <c r="F21" s="226"/>
      <c r="G21" s="226"/>
      <c r="H21" s="244"/>
    </row>
    <row r="22" spans="1:8">
      <c r="A22" s="243" t="s">
        <v>173</v>
      </c>
      <c r="B22" s="226"/>
      <c r="C22" s="226"/>
      <c r="D22" s="226"/>
      <c r="E22" s="226"/>
      <c r="F22" s="226"/>
      <c r="G22" s="226"/>
      <c r="H22" s="244"/>
    </row>
    <row r="23" spans="1:8" s="77" customFormat="1">
      <c r="A23" s="272" t="s">
        <v>586</v>
      </c>
      <c r="B23" s="267"/>
      <c r="C23" s="267"/>
      <c r="D23" s="267"/>
      <c r="E23" s="267"/>
      <c r="F23" s="267"/>
      <c r="G23" s="267"/>
      <c r="H23" s="273"/>
    </row>
    <row r="24" spans="1:8">
      <c r="A24" s="243" t="s">
        <v>174</v>
      </c>
      <c r="B24" s="226"/>
      <c r="C24" s="226"/>
      <c r="D24" s="226"/>
      <c r="E24" s="226"/>
      <c r="F24" s="226"/>
      <c r="G24" s="226"/>
      <c r="H24" s="244"/>
    </row>
    <row r="25" spans="1:8">
      <c r="A25" s="245" t="s">
        <v>35</v>
      </c>
      <c r="B25" s="246"/>
      <c r="C25" s="246"/>
      <c r="D25" s="246"/>
      <c r="E25" s="246"/>
      <c r="F25" s="246"/>
      <c r="G25" s="246"/>
      <c r="H25" s="247"/>
    </row>
    <row r="26" spans="1:8" ht="56">
      <c r="A26" s="3" t="s">
        <v>36</v>
      </c>
      <c r="B26" s="3" t="s">
        <v>37</v>
      </c>
      <c r="C26" s="68" t="s">
        <v>38</v>
      </c>
      <c r="D26" s="3" t="s">
        <v>39</v>
      </c>
      <c r="E26" s="9" t="s">
        <v>40</v>
      </c>
      <c r="F26" s="3" t="s">
        <v>41</v>
      </c>
      <c r="G26" s="3" t="s">
        <v>42</v>
      </c>
      <c r="H26" s="3" t="s">
        <v>43</v>
      </c>
    </row>
    <row r="27" spans="1:8" s="136" customFormat="1" ht="189" customHeight="1">
      <c r="A27" s="118">
        <v>1</v>
      </c>
      <c r="B27" s="135" t="s">
        <v>52</v>
      </c>
      <c r="C27" s="119" t="s">
        <v>552</v>
      </c>
      <c r="D27" s="120" t="s">
        <v>45</v>
      </c>
      <c r="E27" s="118">
        <v>2</v>
      </c>
      <c r="F27" s="118" t="s">
        <v>46</v>
      </c>
      <c r="G27" s="118">
        <v>16</v>
      </c>
      <c r="H27" s="120"/>
    </row>
    <row r="28" spans="1:8" s="136" customFormat="1" ht="185.25" customHeight="1">
      <c r="A28" s="118">
        <v>2</v>
      </c>
      <c r="B28" s="135" t="s">
        <v>52</v>
      </c>
      <c r="C28" s="119" t="s">
        <v>553</v>
      </c>
      <c r="D28" s="120" t="s">
        <v>45</v>
      </c>
      <c r="E28" s="118">
        <v>2</v>
      </c>
      <c r="F28" s="118" t="s">
        <v>46</v>
      </c>
      <c r="G28" s="118">
        <v>8</v>
      </c>
      <c r="H28" s="120"/>
    </row>
    <row r="29" spans="1:8" s="136" customFormat="1" ht="185.25" customHeight="1">
      <c r="A29" s="118">
        <v>3</v>
      </c>
      <c r="B29" s="135" t="s">
        <v>52</v>
      </c>
      <c r="C29" s="119" t="s">
        <v>554</v>
      </c>
      <c r="D29" s="120" t="s">
        <v>45</v>
      </c>
      <c r="E29" s="118">
        <v>1</v>
      </c>
      <c r="F29" s="118" t="s">
        <v>46</v>
      </c>
      <c r="G29" s="118">
        <v>6</v>
      </c>
      <c r="H29" s="120"/>
    </row>
    <row r="30" spans="1:8" ht="98">
      <c r="A30" s="118">
        <v>4</v>
      </c>
      <c r="B30" s="5" t="s">
        <v>175</v>
      </c>
      <c r="C30" s="69" t="s">
        <v>555</v>
      </c>
      <c r="D30" s="29" t="s">
        <v>45</v>
      </c>
      <c r="E30" s="6">
        <v>1</v>
      </c>
      <c r="F30" s="6" t="s">
        <v>46</v>
      </c>
      <c r="G30" s="6">
        <v>10</v>
      </c>
      <c r="H30" s="26"/>
    </row>
    <row r="31" spans="1:8" ht="182">
      <c r="A31" s="118">
        <v>5</v>
      </c>
      <c r="B31" s="5" t="s">
        <v>176</v>
      </c>
      <c r="C31" s="70" t="s">
        <v>556</v>
      </c>
      <c r="D31" s="29" t="s">
        <v>45</v>
      </c>
      <c r="E31" s="6">
        <v>1</v>
      </c>
      <c r="F31" s="6" t="s">
        <v>46</v>
      </c>
      <c r="G31" s="6">
        <v>10</v>
      </c>
      <c r="H31" s="26"/>
    </row>
    <row r="32" spans="1:8" ht="124.5" customHeight="1">
      <c r="A32" s="118">
        <v>6</v>
      </c>
      <c r="B32" s="5" t="s">
        <v>135</v>
      </c>
      <c r="C32" s="71" t="s">
        <v>557</v>
      </c>
      <c r="D32" s="29" t="s">
        <v>45</v>
      </c>
      <c r="E32" s="6">
        <v>1</v>
      </c>
      <c r="F32" s="6" t="s">
        <v>46</v>
      </c>
      <c r="G32" s="6">
        <v>10</v>
      </c>
      <c r="H32" s="26"/>
    </row>
    <row r="33" spans="1:8" ht="140.25" customHeight="1">
      <c r="A33" s="118">
        <v>7</v>
      </c>
      <c r="B33" s="5" t="s">
        <v>136</v>
      </c>
      <c r="C33" s="71" t="s">
        <v>558</v>
      </c>
      <c r="D33" s="29" t="s">
        <v>45</v>
      </c>
      <c r="E33" s="6">
        <v>1</v>
      </c>
      <c r="F33" s="6" t="s">
        <v>46</v>
      </c>
      <c r="G33" s="6">
        <v>4</v>
      </c>
      <c r="H33" s="26"/>
    </row>
    <row r="34" spans="1:8" ht="140">
      <c r="A34" s="118">
        <v>8</v>
      </c>
      <c r="B34" s="5" t="s">
        <v>136</v>
      </c>
      <c r="C34" s="70" t="s">
        <v>559</v>
      </c>
      <c r="D34" s="29" t="s">
        <v>45</v>
      </c>
      <c r="E34" s="6">
        <v>1</v>
      </c>
      <c r="F34" s="6" t="s">
        <v>46</v>
      </c>
      <c r="G34" s="6">
        <v>6</v>
      </c>
      <c r="H34" s="26"/>
    </row>
    <row r="35" spans="1:8" s="77" customFormat="1" ht="56">
      <c r="A35" s="118">
        <v>9</v>
      </c>
      <c r="B35" s="117" t="s">
        <v>810</v>
      </c>
      <c r="C35" s="111" t="s">
        <v>643</v>
      </c>
      <c r="D35" s="108" t="s">
        <v>45</v>
      </c>
      <c r="E35" s="104">
        <v>3</v>
      </c>
      <c r="F35" s="104" t="s">
        <v>46</v>
      </c>
      <c r="G35" s="104">
        <v>30</v>
      </c>
      <c r="H35" s="112"/>
    </row>
    <row r="36" spans="1:8" s="77" customFormat="1" ht="56">
      <c r="A36" s="118">
        <v>10</v>
      </c>
      <c r="B36" s="117" t="s">
        <v>810</v>
      </c>
      <c r="C36" s="111" t="s">
        <v>644</v>
      </c>
      <c r="D36" s="108" t="s">
        <v>45</v>
      </c>
      <c r="E36" s="104">
        <v>2</v>
      </c>
      <c r="F36" s="104" t="s">
        <v>46</v>
      </c>
      <c r="G36" s="104">
        <v>20</v>
      </c>
      <c r="H36" s="112"/>
    </row>
    <row r="37" spans="1:8" s="77" customFormat="1" ht="56">
      <c r="A37" s="118">
        <v>11</v>
      </c>
      <c r="B37" s="117" t="s">
        <v>810</v>
      </c>
      <c r="C37" s="111" t="s">
        <v>645</v>
      </c>
      <c r="D37" s="108" t="s">
        <v>45</v>
      </c>
      <c r="E37" s="104">
        <v>2</v>
      </c>
      <c r="F37" s="104" t="s">
        <v>46</v>
      </c>
      <c r="G37" s="104">
        <v>20</v>
      </c>
      <c r="H37" s="112"/>
    </row>
    <row r="38" spans="1:8" s="77" customFormat="1" ht="56">
      <c r="A38" s="118">
        <v>12</v>
      </c>
      <c r="B38" s="117" t="s">
        <v>810</v>
      </c>
      <c r="C38" s="111" t="s">
        <v>646</v>
      </c>
      <c r="D38" s="108" t="s">
        <v>45</v>
      </c>
      <c r="E38" s="104">
        <v>2</v>
      </c>
      <c r="F38" s="104" t="s">
        <v>46</v>
      </c>
      <c r="G38" s="104">
        <v>20</v>
      </c>
      <c r="H38" s="112"/>
    </row>
    <row r="39" spans="1:8" s="77" customFormat="1" ht="56">
      <c r="A39" s="118">
        <v>13</v>
      </c>
      <c r="B39" s="117" t="s">
        <v>810</v>
      </c>
      <c r="C39" s="111" t="s">
        <v>647</v>
      </c>
      <c r="D39" s="108" t="s">
        <v>45</v>
      </c>
      <c r="E39" s="104">
        <v>2</v>
      </c>
      <c r="F39" s="104" t="s">
        <v>46</v>
      </c>
      <c r="G39" s="104">
        <v>20</v>
      </c>
      <c r="H39" s="112"/>
    </row>
    <row r="40" spans="1:8" s="114" customFormat="1" ht="70">
      <c r="A40" s="118">
        <v>14</v>
      </c>
      <c r="B40" s="117" t="s">
        <v>810</v>
      </c>
      <c r="C40" s="113" t="s">
        <v>648</v>
      </c>
      <c r="D40" s="29" t="s">
        <v>45</v>
      </c>
      <c r="E40" s="6">
        <v>2</v>
      </c>
      <c r="F40" s="6" t="s">
        <v>46</v>
      </c>
      <c r="G40" s="6">
        <v>20</v>
      </c>
      <c r="H40" s="65"/>
    </row>
    <row r="41" spans="1:8" s="77" customFormat="1" ht="70">
      <c r="A41" s="118">
        <v>15</v>
      </c>
      <c r="B41" s="117" t="s">
        <v>810</v>
      </c>
      <c r="C41" s="111" t="s">
        <v>649</v>
      </c>
      <c r="D41" s="108" t="s">
        <v>45</v>
      </c>
      <c r="E41" s="104">
        <v>3</v>
      </c>
      <c r="F41" s="104" t="s">
        <v>46</v>
      </c>
      <c r="G41" s="104">
        <v>30</v>
      </c>
      <c r="H41" s="112"/>
    </row>
    <row r="42" spans="1:8" s="121" customFormat="1" ht="56">
      <c r="A42" s="118">
        <v>16</v>
      </c>
      <c r="B42" s="117" t="s">
        <v>810</v>
      </c>
      <c r="C42" s="119" t="s">
        <v>650</v>
      </c>
      <c r="D42" s="120" t="s">
        <v>45</v>
      </c>
      <c r="E42" s="118">
        <v>1</v>
      </c>
      <c r="F42" s="118" t="s">
        <v>46</v>
      </c>
      <c r="G42" s="118">
        <v>10</v>
      </c>
      <c r="H42" s="120"/>
    </row>
    <row r="43" spans="1:8" s="77" customFormat="1" ht="168.75" customHeight="1">
      <c r="A43" s="118">
        <v>17</v>
      </c>
      <c r="B43" s="105" t="s">
        <v>177</v>
      </c>
      <c r="C43" s="115" t="s">
        <v>560</v>
      </c>
      <c r="D43" s="108" t="s">
        <v>45</v>
      </c>
      <c r="E43" s="104">
        <v>1</v>
      </c>
      <c r="F43" s="104" t="s">
        <v>46</v>
      </c>
      <c r="G43" s="104">
        <v>10</v>
      </c>
      <c r="H43" s="112"/>
    </row>
    <row r="44" spans="1:8" ht="126">
      <c r="A44" s="118">
        <v>18</v>
      </c>
      <c r="B44" s="5" t="s">
        <v>178</v>
      </c>
      <c r="C44" s="69" t="s">
        <v>561</v>
      </c>
      <c r="D44" s="29" t="s">
        <v>45</v>
      </c>
      <c r="E44" s="6">
        <v>1</v>
      </c>
      <c r="F44" s="6" t="s">
        <v>46</v>
      </c>
      <c r="G44" s="6">
        <v>10</v>
      </c>
      <c r="H44" s="26"/>
    </row>
    <row r="45" spans="1:8" s="77" customFormat="1" ht="95.25" customHeight="1">
      <c r="A45" s="118">
        <v>19</v>
      </c>
      <c r="B45" s="105" t="s">
        <v>179</v>
      </c>
      <c r="C45" s="116" t="s">
        <v>651</v>
      </c>
      <c r="D45" s="108" t="s">
        <v>45</v>
      </c>
      <c r="E45" s="104">
        <v>1</v>
      </c>
      <c r="F45" s="104" t="s">
        <v>46</v>
      </c>
      <c r="G45" s="104">
        <v>10</v>
      </c>
      <c r="H45" s="112"/>
    </row>
    <row r="46" spans="1:8" s="77" customFormat="1" ht="105.75" customHeight="1">
      <c r="A46" s="118">
        <v>20</v>
      </c>
      <c r="B46" s="117" t="s">
        <v>563</v>
      </c>
      <c r="C46" s="116" t="s">
        <v>562</v>
      </c>
      <c r="D46" s="108" t="s">
        <v>45</v>
      </c>
      <c r="E46" s="104">
        <v>1</v>
      </c>
      <c r="F46" s="104" t="s">
        <v>46</v>
      </c>
      <c r="G46" s="104">
        <v>10</v>
      </c>
      <c r="H46" s="112"/>
    </row>
    <row r="47" spans="1:8" ht="125.25" customHeight="1">
      <c r="A47" s="118">
        <v>21</v>
      </c>
      <c r="B47" s="15" t="s">
        <v>180</v>
      </c>
      <c r="C47" s="69" t="s">
        <v>564</v>
      </c>
      <c r="D47" s="29" t="s">
        <v>45</v>
      </c>
      <c r="E47" s="6">
        <v>1</v>
      </c>
      <c r="F47" s="6" t="s">
        <v>46</v>
      </c>
      <c r="G47" s="6">
        <v>10</v>
      </c>
      <c r="H47" s="26"/>
    </row>
    <row r="48" spans="1:8" ht="56">
      <c r="A48" s="118">
        <v>22</v>
      </c>
      <c r="B48" s="5" t="s">
        <v>181</v>
      </c>
      <c r="C48" s="69" t="s">
        <v>565</v>
      </c>
      <c r="D48" s="29" t="s">
        <v>45</v>
      </c>
      <c r="E48" s="6">
        <v>1</v>
      </c>
      <c r="F48" s="6" t="s">
        <v>46</v>
      </c>
      <c r="G48" s="6">
        <v>10</v>
      </c>
      <c r="H48" s="26"/>
    </row>
    <row r="49" spans="1:8" ht="28">
      <c r="A49" s="118">
        <v>23</v>
      </c>
      <c r="B49" s="15" t="s">
        <v>182</v>
      </c>
      <c r="C49" s="70" t="s">
        <v>183</v>
      </c>
      <c r="D49" s="29" t="s">
        <v>45</v>
      </c>
      <c r="E49" s="6">
        <v>3</v>
      </c>
      <c r="F49" s="6" t="s">
        <v>46</v>
      </c>
      <c r="G49" s="6">
        <v>30</v>
      </c>
      <c r="H49" s="26"/>
    </row>
    <row r="50" spans="1:8" ht="28">
      <c r="A50" s="118">
        <v>24</v>
      </c>
      <c r="B50" s="5" t="s">
        <v>184</v>
      </c>
      <c r="C50" s="70" t="s">
        <v>185</v>
      </c>
      <c r="D50" s="29" t="s">
        <v>45</v>
      </c>
      <c r="E50" s="6">
        <v>9</v>
      </c>
      <c r="F50" s="6" t="s">
        <v>46</v>
      </c>
      <c r="G50" s="6">
        <v>90</v>
      </c>
      <c r="H50" s="26"/>
    </row>
    <row r="51" spans="1:8" ht="26">
      <c r="A51" s="118">
        <v>25</v>
      </c>
      <c r="B51" s="5" t="s">
        <v>184</v>
      </c>
      <c r="C51" s="72" t="s">
        <v>809</v>
      </c>
      <c r="D51" s="29" t="s">
        <v>45</v>
      </c>
      <c r="E51" s="6">
        <v>3</v>
      </c>
      <c r="F51" s="6" t="s">
        <v>46</v>
      </c>
      <c r="G51" s="6">
        <v>30</v>
      </c>
      <c r="H51" s="26"/>
    </row>
    <row r="52" spans="1:8" s="64" customFormat="1" ht="26">
      <c r="A52" s="118">
        <v>26</v>
      </c>
      <c r="B52" s="5" t="s">
        <v>807</v>
      </c>
      <c r="C52" s="224" t="s">
        <v>808</v>
      </c>
      <c r="D52" s="29" t="s">
        <v>45</v>
      </c>
      <c r="E52" s="6">
        <v>3</v>
      </c>
      <c r="F52" s="6" t="s">
        <v>46</v>
      </c>
      <c r="G52" s="6">
        <v>30</v>
      </c>
      <c r="H52" s="26"/>
    </row>
    <row r="53" spans="1:8" ht="26">
      <c r="A53" s="118">
        <v>27</v>
      </c>
      <c r="B53" s="12" t="s">
        <v>186</v>
      </c>
      <c r="C53" s="70" t="s">
        <v>187</v>
      </c>
      <c r="D53" s="29" t="s">
        <v>45</v>
      </c>
      <c r="E53" s="6">
        <v>2</v>
      </c>
      <c r="F53" s="6" t="s">
        <v>46</v>
      </c>
      <c r="G53" s="6">
        <v>20</v>
      </c>
      <c r="H53" s="26"/>
    </row>
    <row r="54" spans="1:8" ht="84">
      <c r="A54" s="118">
        <v>28</v>
      </c>
      <c r="B54" s="67" t="s">
        <v>583</v>
      </c>
      <c r="C54" s="69" t="s">
        <v>566</v>
      </c>
      <c r="D54" s="29" t="s">
        <v>45</v>
      </c>
      <c r="E54" s="6">
        <v>2</v>
      </c>
      <c r="F54" s="6" t="s">
        <v>46</v>
      </c>
      <c r="G54" s="6">
        <v>20</v>
      </c>
      <c r="H54" s="26"/>
    </row>
    <row r="55" spans="1:8" ht="56">
      <c r="A55" s="118">
        <v>29</v>
      </c>
      <c r="B55" s="5" t="s">
        <v>188</v>
      </c>
      <c r="C55" s="116" t="s">
        <v>663</v>
      </c>
      <c r="D55" s="29" t="s">
        <v>45</v>
      </c>
      <c r="E55" s="6">
        <v>1</v>
      </c>
      <c r="F55" s="6" t="s">
        <v>144</v>
      </c>
      <c r="G55" s="6">
        <v>10</v>
      </c>
      <c r="H55" s="26"/>
    </row>
    <row r="56" spans="1:8" ht="42">
      <c r="A56" s="118">
        <v>30</v>
      </c>
      <c r="B56" s="5" t="s">
        <v>189</v>
      </c>
      <c r="C56" s="69" t="s">
        <v>652</v>
      </c>
      <c r="D56" s="29" t="s">
        <v>45</v>
      </c>
      <c r="E56" s="6">
        <v>1</v>
      </c>
      <c r="F56" s="6" t="s">
        <v>46</v>
      </c>
      <c r="G56" s="6">
        <v>10</v>
      </c>
      <c r="H56" s="26"/>
    </row>
    <row r="57" spans="1:8" ht="42">
      <c r="A57" s="118">
        <v>31</v>
      </c>
      <c r="B57" s="5" t="s">
        <v>189</v>
      </c>
      <c r="C57" s="69" t="s">
        <v>653</v>
      </c>
      <c r="D57" s="29" t="s">
        <v>45</v>
      </c>
      <c r="E57" s="6">
        <v>1</v>
      </c>
      <c r="F57" s="6" t="s">
        <v>46</v>
      </c>
      <c r="G57" s="6">
        <v>10</v>
      </c>
      <c r="H57" s="26"/>
    </row>
    <row r="58" spans="1:8" ht="42">
      <c r="A58" s="118">
        <v>32</v>
      </c>
      <c r="B58" s="5" t="s">
        <v>190</v>
      </c>
      <c r="C58" s="69" t="s">
        <v>571</v>
      </c>
      <c r="D58" s="29" t="s">
        <v>45</v>
      </c>
      <c r="E58" s="6">
        <v>2</v>
      </c>
      <c r="F58" s="6" t="s">
        <v>46</v>
      </c>
      <c r="G58" s="6">
        <v>20</v>
      </c>
      <c r="H58" s="26"/>
    </row>
    <row r="59" spans="1:8" ht="46.5" customHeight="1">
      <c r="A59" s="118">
        <v>33</v>
      </c>
      <c r="B59" s="5" t="s">
        <v>190</v>
      </c>
      <c r="C59" s="69" t="s">
        <v>572</v>
      </c>
      <c r="D59" s="29" t="s">
        <v>45</v>
      </c>
      <c r="E59" s="6">
        <v>1</v>
      </c>
      <c r="F59" s="6" t="s">
        <v>46</v>
      </c>
      <c r="G59" s="6">
        <v>10</v>
      </c>
      <c r="H59" s="26"/>
    </row>
    <row r="60" spans="1:8" ht="44.25" customHeight="1">
      <c r="A60" s="118">
        <v>34</v>
      </c>
      <c r="B60" s="5" t="s">
        <v>191</v>
      </c>
      <c r="C60" s="70" t="s">
        <v>192</v>
      </c>
      <c r="D60" s="29" t="s">
        <v>45</v>
      </c>
      <c r="E60" s="6">
        <v>1</v>
      </c>
      <c r="F60" s="6" t="s">
        <v>144</v>
      </c>
      <c r="G60" s="6">
        <v>10</v>
      </c>
      <c r="H60" s="26"/>
    </row>
    <row r="61" spans="1:8" ht="26">
      <c r="A61" s="118">
        <v>35</v>
      </c>
      <c r="B61" s="5" t="s">
        <v>193</v>
      </c>
      <c r="C61" s="69" t="s">
        <v>567</v>
      </c>
      <c r="D61" s="29" t="s">
        <v>45</v>
      </c>
      <c r="E61" s="6">
        <v>1</v>
      </c>
      <c r="F61" s="6" t="s">
        <v>46</v>
      </c>
      <c r="G61" s="6">
        <v>10</v>
      </c>
      <c r="H61" s="26"/>
    </row>
    <row r="62" spans="1:8" s="64" customFormat="1" ht="26">
      <c r="A62" s="118">
        <v>36</v>
      </c>
      <c r="B62" s="5" t="s">
        <v>193</v>
      </c>
      <c r="C62" s="69" t="s">
        <v>568</v>
      </c>
      <c r="D62" s="29" t="s">
        <v>45</v>
      </c>
      <c r="E62" s="6">
        <v>1</v>
      </c>
      <c r="F62" s="6" t="s">
        <v>46</v>
      </c>
      <c r="G62" s="6">
        <v>10</v>
      </c>
      <c r="H62" s="26"/>
    </row>
    <row r="63" spans="1:8" ht="56">
      <c r="A63" s="118">
        <v>37</v>
      </c>
      <c r="B63" s="5" t="s">
        <v>194</v>
      </c>
      <c r="C63" s="69" t="s">
        <v>569</v>
      </c>
      <c r="D63" s="29" t="s">
        <v>45</v>
      </c>
      <c r="E63" s="6">
        <v>2</v>
      </c>
      <c r="F63" s="6" t="s">
        <v>46</v>
      </c>
      <c r="G63" s="6">
        <v>20</v>
      </c>
      <c r="H63" s="26"/>
    </row>
    <row r="64" spans="1:8" ht="28">
      <c r="A64" s="118">
        <v>38</v>
      </c>
      <c r="B64" s="5" t="s">
        <v>195</v>
      </c>
      <c r="C64" s="70" t="s">
        <v>196</v>
      </c>
      <c r="D64" s="29" t="s">
        <v>45</v>
      </c>
      <c r="E64" s="6">
        <v>6</v>
      </c>
      <c r="F64" s="6" t="s">
        <v>46</v>
      </c>
      <c r="G64" s="6">
        <v>60</v>
      </c>
      <c r="H64" s="26"/>
    </row>
    <row r="65" spans="1:8" ht="26">
      <c r="A65" s="118">
        <v>39</v>
      </c>
      <c r="B65" s="5" t="s">
        <v>197</v>
      </c>
      <c r="C65" s="70" t="s">
        <v>198</v>
      </c>
      <c r="D65" s="29" t="s">
        <v>45</v>
      </c>
      <c r="E65" s="6">
        <v>1</v>
      </c>
      <c r="F65" s="6" t="s">
        <v>46</v>
      </c>
      <c r="G65" s="6">
        <v>10</v>
      </c>
      <c r="H65" s="26"/>
    </row>
    <row r="66" spans="1:8" ht="42">
      <c r="A66" s="118">
        <v>40</v>
      </c>
      <c r="B66" s="67" t="s">
        <v>570</v>
      </c>
      <c r="C66" s="69" t="s">
        <v>573</v>
      </c>
      <c r="D66" s="29" t="s">
        <v>45</v>
      </c>
      <c r="E66" s="6">
        <v>1</v>
      </c>
      <c r="F66" s="6" t="s">
        <v>46</v>
      </c>
      <c r="G66" s="6">
        <v>10</v>
      </c>
      <c r="H66" s="26"/>
    </row>
    <row r="67" spans="1:8" ht="56">
      <c r="A67" s="118">
        <v>41</v>
      </c>
      <c r="B67" s="5" t="s">
        <v>199</v>
      </c>
      <c r="C67" s="69" t="s">
        <v>574</v>
      </c>
      <c r="D67" s="29" t="s">
        <v>45</v>
      </c>
      <c r="E67" s="6">
        <v>1</v>
      </c>
      <c r="F67" s="6" t="s">
        <v>46</v>
      </c>
      <c r="G67" s="6">
        <v>10</v>
      </c>
      <c r="H67" s="26"/>
    </row>
    <row r="68" spans="1:8" ht="28">
      <c r="A68" s="118">
        <v>42</v>
      </c>
      <c r="B68" s="5" t="s">
        <v>200</v>
      </c>
      <c r="C68" s="69" t="s">
        <v>654</v>
      </c>
      <c r="D68" s="29" t="s">
        <v>45</v>
      </c>
      <c r="E68" s="6">
        <v>3</v>
      </c>
      <c r="F68" s="6" t="s">
        <v>46</v>
      </c>
      <c r="G68" s="6">
        <v>30</v>
      </c>
      <c r="H68" s="26"/>
    </row>
    <row r="69" spans="1:8" ht="43.5" customHeight="1">
      <c r="A69" s="118">
        <v>43</v>
      </c>
      <c r="B69" s="5" t="s">
        <v>201</v>
      </c>
      <c r="C69" s="69" t="s">
        <v>575</v>
      </c>
      <c r="D69" s="29" t="s">
        <v>45</v>
      </c>
      <c r="E69" s="6">
        <v>1</v>
      </c>
      <c r="F69" s="6" t="s">
        <v>46</v>
      </c>
      <c r="G69" s="6">
        <v>10</v>
      </c>
      <c r="H69" s="26"/>
    </row>
    <row r="70" spans="1:8" ht="42">
      <c r="A70" s="118">
        <v>44</v>
      </c>
      <c r="B70" s="5" t="s">
        <v>202</v>
      </c>
      <c r="C70" s="69" t="s">
        <v>576</v>
      </c>
      <c r="D70" s="29" t="s">
        <v>45</v>
      </c>
      <c r="E70" s="6">
        <v>1</v>
      </c>
      <c r="F70" s="6" t="s">
        <v>46</v>
      </c>
      <c r="G70" s="6">
        <v>10</v>
      </c>
      <c r="H70" s="26"/>
    </row>
    <row r="71" spans="1:8" ht="28">
      <c r="A71" s="118">
        <v>45</v>
      </c>
      <c r="B71" s="5" t="s">
        <v>203</v>
      </c>
      <c r="C71" s="69" t="s">
        <v>577</v>
      </c>
      <c r="D71" s="29" t="s">
        <v>45</v>
      </c>
      <c r="E71" s="6">
        <v>1</v>
      </c>
      <c r="F71" s="6" t="s">
        <v>46</v>
      </c>
      <c r="G71" s="6">
        <v>10</v>
      </c>
      <c r="H71" s="26"/>
    </row>
    <row r="72" spans="1:8" ht="42">
      <c r="A72" s="118">
        <v>46</v>
      </c>
      <c r="B72" s="5" t="s">
        <v>204</v>
      </c>
      <c r="C72" s="69" t="s">
        <v>578</v>
      </c>
      <c r="D72" s="29" t="s">
        <v>45</v>
      </c>
      <c r="E72" s="6">
        <v>1</v>
      </c>
      <c r="F72" s="6" t="s">
        <v>46</v>
      </c>
      <c r="G72" s="6">
        <v>10</v>
      </c>
      <c r="H72" s="26"/>
    </row>
    <row r="73" spans="1:8" ht="56">
      <c r="A73" s="118">
        <v>47</v>
      </c>
      <c r="B73" s="5" t="s">
        <v>205</v>
      </c>
      <c r="C73" s="69" t="s">
        <v>579</v>
      </c>
      <c r="D73" s="29" t="s">
        <v>45</v>
      </c>
      <c r="E73" s="6">
        <v>1</v>
      </c>
      <c r="F73" s="6" t="s">
        <v>46</v>
      </c>
      <c r="G73" s="6">
        <v>10</v>
      </c>
      <c r="H73" s="26"/>
    </row>
    <row r="74" spans="1:8" ht="56">
      <c r="A74" s="118">
        <v>48</v>
      </c>
      <c r="B74" s="5" t="s">
        <v>57</v>
      </c>
      <c r="C74" s="69" t="s">
        <v>580</v>
      </c>
      <c r="D74" s="29" t="s">
        <v>45</v>
      </c>
      <c r="E74" s="6">
        <v>2</v>
      </c>
      <c r="F74" s="6" t="s">
        <v>46</v>
      </c>
      <c r="G74" s="6">
        <v>20</v>
      </c>
      <c r="H74" s="26"/>
    </row>
    <row r="75" spans="1:8" ht="26">
      <c r="A75" s="118">
        <v>49</v>
      </c>
      <c r="B75" s="5" t="s">
        <v>206</v>
      </c>
      <c r="C75" s="70" t="s">
        <v>207</v>
      </c>
      <c r="D75" s="29" t="s">
        <v>45</v>
      </c>
      <c r="E75" s="6">
        <v>10</v>
      </c>
      <c r="F75" s="6" t="s">
        <v>46</v>
      </c>
      <c r="G75" s="6">
        <v>100</v>
      </c>
      <c r="H75" s="26"/>
    </row>
    <row r="76" spans="1:8" ht="98">
      <c r="A76" s="118">
        <v>50</v>
      </c>
      <c r="B76" s="5" t="s">
        <v>208</v>
      </c>
      <c r="C76" s="69" t="s">
        <v>581</v>
      </c>
      <c r="D76" s="29" t="s">
        <v>45</v>
      </c>
      <c r="E76" s="6">
        <v>2</v>
      </c>
      <c r="F76" s="6" t="s">
        <v>46</v>
      </c>
      <c r="G76" s="6">
        <v>20</v>
      </c>
      <c r="H76" s="26"/>
    </row>
    <row r="77" spans="1:8" ht="42">
      <c r="A77" s="118">
        <v>51</v>
      </c>
      <c r="B77" s="5" t="s">
        <v>209</v>
      </c>
      <c r="C77" s="69" t="s">
        <v>582</v>
      </c>
      <c r="D77" s="29" t="s">
        <v>45</v>
      </c>
      <c r="E77" s="6">
        <v>2</v>
      </c>
      <c r="F77" s="14" t="s">
        <v>46</v>
      </c>
      <c r="G77" s="6">
        <v>20</v>
      </c>
      <c r="H77" s="27"/>
    </row>
    <row r="78" spans="1:8" ht="26">
      <c r="A78" s="118">
        <v>52</v>
      </c>
      <c r="B78" s="5" t="s">
        <v>210</v>
      </c>
      <c r="C78" s="73" t="s">
        <v>584</v>
      </c>
      <c r="D78" s="29" t="s">
        <v>45</v>
      </c>
      <c r="E78" s="6">
        <v>1</v>
      </c>
      <c r="F78" s="14" t="s">
        <v>46</v>
      </c>
      <c r="G78" s="6">
        <v>10</v>
      </c>
      <c r="H78" s="27"/>
    </row>
    <row r="79" spans="1:8" ht="28">
      <c r="A79" s="118">
        <v>53</v>
      </c>
      <c r="B79" s="15" t="s">
        <v>211</v>
      </c>
      <c r="C79" s="70" t="s">
        <v>212</v>
      </c>
      <c r="D79" s="29" t="s">
        <v>45</v>
      </c>
      <c r="E79" s="6">
        <v>1</v>
      </c>
      <c r="F79" s="6" t="s">
        <v>46</v>
      </c>
      <c r="G79" s="6">
        <v>10</v>
      </c>
      <c r="H79" s="26"/>
    </row>
    <row r="80" spans="1:8" ht="20.5">
      <c r="A80" s="270" t="s">
        <v>125</v>
      </c>
      <c r="B80" s="271"/>
      <c r="C80" s="271"/>
      <c r="D80" s="271"/>
      <c r="E80" s="226"/>
      <c r="F80" s="226"/>
      <c r="G80" s="271"/>
      <c r="H80" s="271"/>
    </row>
    <row r="81" spans="1:8" ht="56">
      <c r="A81" s="21" t="s">
        <v>36</v>
      </c>
      <c r="B81" s="3" t="s">
        <v>37</v>
      </c>
      <c r="C81" s="74" t="s">
        <v>38</v>
      </c>
      <c r="D81" s="3" t="s">
        <v>39</v>
      </c>
      <c r="E81" s="3" t="s">
        <v>40</v>
      </c>
      <c r="F81" s="3" t="s">
        <v>41</v>
      </c>
      <c r="G81" s="3" t="s">
        <v>42</v>
      </c>
      <c r="H81" s="3" t="s">
        <v>43</v>
      </c>
    </row>
    <row r="82" spans="1:8" ht="52">
      <c r="A82" s="6">
        <v>1</v>
      </c>
      <c r="B82" s="5" t="s">
        <v>126</v>
      </c>
      <c r="C82" s="72" t="s">
        <v>127</v>
      </c>
      <c r="D82" s="65" t="s">
        <v>128</v>
      </c>
      <c r="E82" s="6">
        <v>1</v>
      </c>
      <c r="F82" s="6" t="s">
        <v>46</v>
      </c>
      <c r="G82" s="25">
        <f>E82</f>
        <v>1</v>
      </c>
      <c r="H82" s="28"/>
    </row>
    <row r="83" spans="1:8" ht="87" customHeight="1">
      <c r="A83" s="6">
        <v>2</v>
      </c>
      <c r="B83" s="5" t="s">
        <v>129</v>
      </c>
      <c r="C83" s="5" t="s">
        <v>657</v>
      </c>
      <c r="D83" s="65" t="s">
        <v>128</v>
      </c>
      <c r="E83" s="6">
        <v>2</v>
      </c>
      <c r="F83" s="6" t="s">
        <v>46</v>
      </c>
      <c r="G83" s="25">
        <f>E83</f>
        <v>2</v>
      </c>
      <c r="H83" s="28"/>
    </row>
    <row r="84" spans="1:8" ht="126.75" customHeight="1">
      <c r="A84" s="6">
        <v>3</v>
      </c>
      <c r="B84" s="5" t="s">
        <v>213</v>
      </c>
      <c r="C84" s="76" t="s">
        <v>585</v>
      </c>
      <c r="D84" s="65" t="s">
        <v>128</v>
      </c>
      <c r="E84" s="6">
        <v>1</v>
      </c>
      <c r="F84" s="6" t="s">
        <v>46</v>
      </c>
      <c r="G84" s="25">
        <f>E84</f>
        <v>1</v>
      </c>
      <c r="H84" s="28"/>
    </row>
    <row r="85" spans="1:8" ht="26">
      <c r="A85" s="6">
        <v>4</v>
      </c>
      <c r="B85" s="5" t="s">
        <v>214</v>
      </c>
      <c r="C85" s="72" t="s">
        <v>215</v>
      </c>
      <c r="D85" s="65"/>
      <c r="E85" s="6">
        <v>1</v>
      </c>
      <c r="F85" s="6" t="s">
        <v>46</v>
      </c>
      <c r="G85" s="29" t="s">
        <v>216</v>
      </c>
      <c r="H85" s="28"/>
    </row>
  </sheetData>
  <mergeCells count="39">
    <mergeCell ref="A80:H8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0" r:id="rId1"/>
  </hyperlinks>
  <pageMargins left="0.7" right="0.7" top="0.75" bottom="0.75" header="0" footer="0"/>
  <pageSetup paperSize="9" scale="43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zoomScale="110" zoomScaleNormal="110" workbookViewId="0">
      <selection activeCell="C13" sqref="C13:H13"/>
    </sheetView>
  </sheetViews>
  <sheetFormatPr defaultColWidth="14.54296875" defaultRowHeight="14.5"/>
  <cols>
    <col min="1" max="1" width="5.1796875" style="8" customWidth="1"/>
    <col min="2" max="2" width="52" style="8" customWidth="1"/>
    <col min="3" max="3" width="49.54296875" style="75" customWidth="1"/>
    <col min="4" max="4" width="22" style="8" customWidth="1"/>
    <col min="5" max="5" width="15.54296875" style="8" customWidth="1"/>
    <col min="6" max="6" width="23.54296875" style="8" customWidth="1"/>
    <col min="7" max="7" width="14.54296875" style="8" customWidth="1"/>
    <col min="8" max="8" width="25" style="8" customWidth="1"/>
    <col min="9" max="11" width="8.7265625" style="2" customWidth="1"/>
    <col min="12" max="16384" width="14.54296875" style="2"/>
  </cols>
  <sheetData>
    <row r="1" spans="1:8">
      <c r="A1" s="225" t="s">
        <v>15</v>
      </c>
      <c r="B1" s="226"/>
      <c r="C1" s="226"/>
      <c r="D1" s="226"/>
      <c r="E1" s="226"/>
      <c r="F1" s="226"/>
      <c r="G1" s="226"/>
      <c r="H1" s="226"/>
    </row>
    <row r="2" spans="1:8" ht="20.5">
      <c r="A2" s="274" t="s">
        <v>16</v>
      </c>
      <c r="B2" s="274"/>
      <c r="C2" s="274"/>
      <c r="D2" s="274"/>
      <c r="E2" s="274"/>
      <c r="F2" s="274"/>
      <c r="G2" s="274"/>
      <c r="H2" s="274"/>
    </row>
    <row r="3" spans="1:8" ht="20.5">
      <c r="A3" s="228" t="str">
        <f>'Информация о Чемпионате'!B4</f>
        <v>Итоговый (межрегиональный) этап Чемпионата по профессиональному мастерству</v>
      </c>
      <c r="B3" s="228"/>
      <c r="C3" s="228"/>
      <c r="D3" s="228"/>
      <c r="E3" s="228"/>
      <c r="F3" s="228"/>
      <c r="G3" s="228"/>
      <c r="H3" s="228"/>
    </row>
    <row r="4" spans="1:8" ht="20.5">
      <c r="A4" s="274" t="s">
        <v>17</v>
      </c>
      <c r="B4" s="274"/>
      <c r="C4" s="274"/>
      <c r="D4" s="274"/>
      <c r="E4" s="274"/>
      <c r="F4" s="274"/>
      <c r="G4" s="274"/>
      <c r="H4" s="274"/>
    </row>
    <row r="5" spans="1:8" ht="20">
      <c r="A5" s="275" t="str">
        <f>'Информация о Чемпионате'!B3</f>
        <v>Поварское дело - ЮНИОРЫ</v>
      </c>
      <c r="B5" s="275"/>
      <c r="C5" s="275"/>
      <c r="D5" s="275"/>
      <c r="E5" s="275"/>
      <c r="F5" s="275"/>
      <c r="G5" s="275"/>
      <c r="H5" s="275"/>
    </row>
    <row r="6" spans="1:8">
      <c r="A6" s="230" t="s">
        <v>167</v>
      </c>
      <c r="B6" s="226"/>
      <c r="C6" s="226"/>
      <c r="D6" s="226"/>
      <c r="E6" s="226"/>
      <c r="F6" s="226"/>
      <c r="G6" s="226"/>
      <c r="H6" s="226"/>
    </row>
    <row r="7" spans="1:8" ht="15.5">
      <c r="A7" s="230" t="s">
        <v>19</v>
      </c>
      <c r="B7" s="230"/>
      <c r="C7" s="232" t="str">
        <f>'Информация о Чемпионате'!B5</f>
        <v xml:space="preserve">Оренбурская область </v>
      </c>
      <c r="D7" s="232"/>
      <c r="E7" s="232"/>
      <c r="F7" s="232"/>
      <c r="G7" s="232"/>
      <c r="H7" s="232"/>
    </row>
    <row r="8" spans="1:8" ht="15.5">
      <c r="A8" s="230" t="s">
        <v>20</v>
      </c>
      <c r="B8" s="230"/>
      <c r="C8" s="230"/>
      <c r="D8" s="232"/>
      <c r="E8" s="232"/>
      <c r="F8" s="232"/>
      <c r="G8" s="232"/>
      <c r="H8" s="232"/>
    </row>
    <row r="9" spans="1:8" ht="15">
      <c r="A9" s="230" t="s">
        <v>21</v>
      </c>
      <c r="B9" s="230"/>
      <c r="C9" s="230" t="str">
        <f>'Информация о Чемпионате'!B7</f>
        <v>г. Оренбург, пр. Гагарина, 13</v>
      </c>
      <c r="D9" s="230"/>
      <c r="E9" s="230"/>
      <c r="F9" s="230"/>
      <c r="G9" s="230"/>
      <c r="H9" s="230"/>
    </row>
    <row r="10" spans="1:8" ht="15">
      <c r="A10" s="230" t="s">
        <v>22</v>
      </c>
      <c r="B10" s="230"/>
      <c r="C10" s="230" t="str">
        <f>'Информация о Чемпионате'!B9</f>
        <v>Воздвиженская Ксения Сергеевна</v>
      </c>
      <c r="D10" s="230"/>
      <c r="E10" s="230" t="str">
        <f>'Информация о Чемпионате'!B10</f>
        <v>Vks4686@yandex.ru</v>
      </c>
      <c r="F10" s="230"/>
      <c r="G10" s="230">
        <f>'Информация о Чемпионате'!B11</f>
        <v>89667715558</v>
      </c>
      <c r="H10" s="230"/>
    </row>
    <row r="11" spans="1:8" ht="15.75" customHeight="1">
      <c r="A11" s="236" t="s">
        <v>676</v>
      </c>
      <c r="B11" s="236"/>
      <c r="C11" s="230" t="str">
        <f>'Информация о Чемпионате'!B12</f>
        <v>Милош Анна Валерьевна</v>
      </c>
      <c r="D11" s="230"/>
      <c r="E11" s="230" t="str">
        <f>'Информация о Чемпионате'!B13</f>
        <v>miloshav-ks56@yandex.ru</v>
      </c>
      <c r="F11" s="230"/>
      <c r="G11" s="230">
        <v>89226276161</v>
      </c>
      <c r="H11" s="230"/>
    </row>
    <row r="12" spans="1:8" ht="15.75" customHeight="1">
      <c r="A12" s="236" t="s">
        <v>675</v>
      </c>
      <c r="B12" s="236"/>
      <c r="C12" s="230">
        <v>25</v>
      </c>
      <c r="D12" s="230"/>
      <c r="E12" s="230"/>
      <c r="F12" s="230"/>
      <c r="G12" s="230"/>
      <c r="H12" s="230"/>
    </row>
    <row r="13" spans="1:8" ht="15">
      <c r="A13" s="230" t="s">
        <v>23</v>
      </c>
      <c r="B13" s="230"/>
      <c r="C13" s="230">
        <v>21</v>
      </c>
      <c r="D13" s="230"/>
      <c r="E13" s="230"/>
      <c r="F13" s="230"/>
      <c r="G13" s="230"/>
      <c r="H13" s="230"/>
    </row>
    <row r="14" spans="1:8" ht="15">
      <c r="A14" s="230" t="s">
        <v>24</v>
      </c>
      <c r="B14" s="230"/>
      <c r="C14" s="230">
        <f>'Информация о Чемпионате'!B16</f>
        <v>10</v>
      </c>
      <c r="D14" s="230"/>
      <c r="E14" s="230"/>
      <c r="F14" s="230"/>
      <c r="G14" s="230"/>
      <c r="H14" s="230"/>
    </row>
    <row r="15" spans="1:8" ht="15">
      <c r="A15" s="230" t="s">
        <v>25</v>
      </c>
      <c r="B15" s="230"/>
      <c r="C15" s="230" t="str">
        <f>'Информация о Чемпионате'!B8</f>
        <v>14.04.2025-19.04.2025</v>
      </c>
      <c r="D15" s="230"/>
      <c r="E15" s="230"/>
      <c r="F15" s="230"/>
      <c r="G15" s="230"/>
      <c r="H15" s="230"/>
    </row>
    <row r="16" spans="1:8" ht="20.5">
      <c r="A16" s="270" t="s">
        <v>217</v>
      </c>
      <c r="B16" s="271"/>
      <c r="C16" s="271"/>
      <c r="D16" s="271"/>
      <c r="E16" s="271"/>
      <c r="F16" s="271"/>
      <c r="G16" s="271"/>
      <c r="H16" s="271"/>
    </row>
    <row r="17" spans="1:8" ht="56">
      <c r="A17" s="3" t="s">
        <v>36</v>
      </c>
      <c r="B17" s="9" t="s">
        <v>37</v>
      </c>
      <c r="C17" s="68" t="s">
        <v>38</v>
      </c>
      <c r="D17" s="9" t="s">
        <v>39</v>
      </c>
      <c r="E17" s="9" t="s">
        <v>40</v>
      </c>
      <c r="F17" s="9" t="s">
        <v>41</v>
      </c>
      <c r="G17" s="9" t="s">
        <v>42</v>
      </c>
      <c r="H17" s="3" t="s">
        <v>43</v>
      </c>
    </row>
    <row r="18" spans="1:8" ht="39">
      <c r="A18" s="6">
        <v>1</v>
      </c>
      <c r="B18" s="11" t="s">
        <v>218</v>
      </c>
      <c r="C18" s="133" t="s">
        <v>665</v>
      </c>
      <c r="D18" s="12" t="s">
        <v>119</v>
      </c>
      <c r="E18" s="6">
        <v>1</v>
      </c>
      <c r="F18" s="6" t="s">
        <v>46</v>
      </c>
      <c r="G18" s="6">
        <v>10</v>
      </c>
      <c r="H18" s="13"/>
    </row>
    <row r="19" spans="1:8" s="77" customFormat="1" ht="52">
      <c r="A19" s="104">
        <v>2</v>
      </c>
      <c r="B19" s="129" t="s">
        <v>219</v>
      </c>
      <c r="C19" s="130" t="s">
        <v>664</v>
      </c>
      <c r="D19" s="131" t="s">
        <v>119</v>
      </c>
      <c r="E19" s="104">
        <v>1</v>
      </c>
      <c r="F19" s="104" t="s">
        <v>46</v>
      </c>
      <c r="G19" s="104">
        <v>10</v>
      </c>
      <c r="H19" s="132"/>
    </row>
    <row r="20" spans="1:8" ht="52">
      <c r="A20" s="6">
        <v>3</v>
      </c>
      <c r="B20" s="11" t="s">
        <v>220</v>
      </c>
      <c r="C20" s="72" t="s">
        <v>655</v>
      </c>
      <c r="D20" s="12" t="s">
        <v>119</v>
      </c>
      <c r="E20" s="6">
        <v>1</v>
      </c>
      <c r="F20" s="6" t="s">
        <v>46</v>
      </c>
      <c r="G20" s="6">
        <v>10</v>
      </c>
      <c r="H20" s="13"/>
    </row>
    <row r="21" spans="1:8">
      <c r="A21" s="6">
        <v>4</v>
      </c>
      <c r="B21" s="12" t="s">
        <v>221</v>
      </c>
      <c r="C21" s="72" t="s">
        <v>222</v>
      </c>
      <c r="D21" s="12" t="s">
        <v>119</v>
      </c>
      <c r="E21" s="6">
        <v>2</v>
      </c>
      <c r="F21" s="6" t="s">
        <v>223</v>
      </c>
      <c r="G21" s="6">
        <v>20</v>
      </c>
      <c r="H21" s="13"/>
    </row>
    <row r="22" spans="1:8" s="77" customFormat="1" ht="52">
      <c r="A22" s="104">
        <v>5</v>
      </c>
      <c r="B22" s="131" t="s">
        <v>224</v>
      </c>
      <c r="C22" s="130" t="s">
        <v>667</v>
      </c>
      <c r="D22" s="131" t="s">
        <v>119</v>
      </c>
      <c r="E22" s="104">
        <v>2</v>
      </c>
      <c r="F22" s="104" t="s">
        <v>46</v>
      </c>
      <c r="G22" s="104">
        <v>20</v>
      </c>
      <c r="H22" s="132"/>
    </row>
    <row r="23" spans="1:8">
      <c r="A23" s="6">
        <v>6</v>
      </c>
      <c r="B23" s="12" t="s">
        <v>225</v>
      </c>
      <c r="C23" s="72" t="s">
        <v>226</v>
      </c>
      <c r="D23" s="12" t="s">
        <v>119</v>
      </c>
      <c r="E23" s="6">
        <v>12</v>
      </c>
      <c r="F23" s="6" t="s">
        <v>46</v>
      </c>
      <c r="G23" s="6">
        <v>120</v>
      </c>
      <c r="H23" s="13"/>
    </row>
    <row r="24" spans="1:8" s="77" customFormat="1" ht="39">
      <c r="A24" s="104">
        <v>7</v>
      </c>
      <c r="B24" s="131" t="s">
        <v>227</v>
      </c>
      <c r="C24" s="130" t="s">
        <v>668</v>
      </c>
      <c r="D24" s="131" t="s">
        <v>119</v>
      </c>
      <c r="E24" s="104">
        <v>40</v>
      </c>
      <c r="F24" s="104" t="s">
        <v>46</v>
      </c>
      <c r="G24" s="104">
        <v>400</v>
      </c>
      <c r="H24" s="132"/>
    </row>
    <row r="25" spans="1:8" s="77" customFormat="1" ht="39">
      <c r="A25" s="104">
        <v>8</v>
      </c>
      <c r="B25" s="131" t="s">
        <v>227</v>
      </c>
      <c r="C25" s="130" t="s">
        <v>669</v>
      </c>
      <c r="D25" s="131" t="s">
        <v>119</v>
      </c>
      <c r="E25" s="104">
        <v>40</v>
      </c>
      <c r="F25" s="104" t="s">
        <v>46</v>
      </c>
      <c r="G25" s="104">
        <v>400</v>
      </c>
      <c r="H25" s="132"/>
    </row>
    <row r="26" spans="1:8" s="77" customFormat="1" ht="39">
      <c r="A26" s="104">
        <v>9</v>
      </c>
      <c r="B26" s="131" t="s">
        <v>227</v>
      </c>
      <c r="C26" s="130" t="s">
        <v>670</v>
      </c>
      <c r="D26" s="131" t="s">
        <v>119</v>
      </c>
      <c r="E26" s="104">
        <v>40</v>
      </c>
      <c r="F26" s="104" t="s">
        <v>46</v>
      </c>
      <c r="G26" s="104">
        <v>400</v>
      </c>
      <c r="H26" s="132"/>
    </row>
    <row r="27" spans="1:8" s="77" customFormat="1">
      <c r="A27" s="104">
        <v>10</v>
      </c>
      <c r="B27" s="131" t="s">
        <v>228</v>
      </c>
      <c r="C27" s="130" t="s">
        <v>229</v>
      </c>
      <c r="D27" s="131" t="s">
        <v>119</v>
      </c>
      <c r="E27" s="104">
        <v>40</v>
      </c>
      <c r="F27" s="104" t="s">
        <v>46</v>
      </c>
      <c r="G27" s="104">
        <v>400</v>
      </c>
      <c r="H27" s="132"/>
    </row>
    <row r="28" spans="1:8">
      <c r="A28" s="6">
        <v>11</v>
      </c>
      <c r="B28" s="12" t="s">
        <v>230</v>
      </c>
      <c r="C28" s="72" t="s">
        <v>231</v>
      </c>
      <c r="D28" s="12" t="s">
        <v>119</v>
      </c>
      <c r="E28" s="6">
        <v>1</v>
      </c>
      <c r="F28" s="6" t="s">
        <v>232</v>
      </c>
      <c r="G28" s="6">
        <v>10</v>
      </c>
      <c r="H28" s="13"/>
    </row>
    <row r="29" spans="1:8">
      <c r="A29" s="6">
        <v>12</v>
      </c>
      <c r="B29" s="12" t="s">
        <v>230</v>
      </c>
      <c r="C29" s="72" t="s">
        <v>233</v>
      </c>
      <c r="D29" s="12" t="s">
        <v>119</v>
      </c>
      <c r="E29" s="6">
        <v>1</v>
      </c>
      <c r="F29" s="6" t="s">
        <v>232</v>
      </c>
      <c r="G29" s="6">
        <v>10</v>
      </c>
      <c r="H29" s="13"/>
    </row>
    <row r="30" spans="1:8">
      <c r="A30" s="6">
        <v>13</v>
      </c>
      <c r="B30" s="12" t="s">
        <v>234</v>
      </c>
      <c r="C30" s="72" t="s">
        <v>235</v>
      </c>
      <c r="D30" s="12" t="s">
        <v>119</v>
      </c>
      <c r="E30" s="6">
        <v>10</v>
      </c>
      <c r="F30" s="6" t="s">
        <v>46</v>
      </c>
      <c r="G30" s="6">
        <v>100</v>
      </c>
      <c r="H30" s="13"/>
    </row>
    <row r="31" spans="1:8">
      <c r="A31" s="6">
        <v>14</v>
      </c>
      <c r="B31" s="12" t="s">
        <v>623</v>
      </c>
      <c r="C31" s="72" t="s">
        <v>236</v>
      </c>
      <c r="D31" s="12" t="s">
        <v>119</v>
      </c>
      <c r="E31" s="6">
        <v>1</v>
      </c>
      <c r="F31" s="6" t="s">
        <v>223</v>
      </c>
      <c r="G31" s="6">
        <v>10</v>
      </c>
      <c r="H31" s="13"/>
    </row>
    <row r="32" spans="1:8" s="77" customFormat="1">
      <c r="A32" s="104">
        <v>15</v>
      </c>
      <c r="B32" s="131" t="s">
        <v>237</v>
      </c>
      <c r="C32" s="130" t="s">
        <v>238</v>
      </c>
      <c r="D32" s="131" t="s">
        <v>119</v>
      </c>
      <c r="E32" s="104">
        <v>1</v>
      </c>
      <c r="F32" s="104" t="s">
        <v>46</v>
      </c>
      <c r="G32" s="104">
        <v>10</v>
      </c>
      <c r="H32" s="132"/>
    </row>
    <row r="33" spans="1:8" s="77" customFormat="1" ht="52">
      <c r="A33" s="104">
        <v>16</v>
      </c>
      <c r="B33" s="131" t="s">
        <v>239</v>
      </c>
      <c r="C33" s="130" t="s">
        <v>666</v>
      </c>
      <c r="D33" s="131" t="s">
        <v>119</v>
      </c>
      <c r="E33" s="104">
        <v>1</v>
      </c>
      <c r="F33" s="104" t="s">
        <v>46</v>
      </c>
      <c r="G33" s="104">
        <v>10</v>
      </c>
      <c r="H33" s="132"/>
    </row>
    <row r="34" spans="1:8" ht="47.25" customHeight="1">
      <c r="A34" s="6">
        <v>17</v>
      </c>
      <c r="B34" s="11" t="s">
        <v>240</v>
      </c>
      <c r="C34" s="73" t="s">
        <v>661</v>
      </c>
      <c r="D34" s="12" t="s">
        <v>119</v>
      </c>
      <c r="E34" s="6">
        <v>20</v>
      </c>
      <c r="F34" s="14" t="s">
        <v>46</v>
      </c>
      <c r="G34" s="6">
        <v>70</v>
      </c>
      <c r="H34" s="13"/>
    </row>
    <row r="35" spans="1:8" ht="66.75" customHeight="1">
      <c r="A35" s="6">
        <v>18</v>
      </c>
      <c r="B35" s="11" t="s">
        <v>241</v>
      </c>
      <c r="C35" s="72" t="s">
        <v>660</v>
      </c>
      <c r="D35" s="12" t="s">
        <v>119</v>
      </c>
      <c r="E35" s="6">
        <v>7</v>
      </c>
      <c r="F35" s="14" t="s">
        <v>46</v>
      </c>
      <c r="G35" s="6">
        <v>70</v>
      </c>
      <c r="H35" s="13"/>
    </row>
    <row r="36" spans="1:8" ht="65">
      <c r="A36" s="6">
        <v>19</v>
      </c>
      <c r="B36" s="11" t="s">
        <v>242</v>
      </c>
      <c r="C36" s="72" t="s">
        <v>659</v>
      </c>
      <c r="D36" s="12" t="s">
        <v>119</v>
      </c>
      <c r="E36" s="6">
        <v>1</v>
      </c>
      <c r="F36" s="14" t="s">
        <v>232</v>
      </c>
      <c r="G36" s="6">
        <v>10</v>
      </c>
      <c r="H36" s="13"/>
    </row>
    <row r="37" spans="1:8" s="77" customFormat="1" ht="52">
      <c r="A37" s="104">
        <v>20</v>
      </c>
      <c r="B37" s="129" t="s">
        <v>243</v>
      </c>
      <c r="C37" s="106" t="s">
        <v>671</v>
      </c>
      <c r="D37" s="131" t="s">
        <v>119</v>
      </c>
      <c r="E37" s="104">
        <v>1</v>
      </c>
      <c r="F37" s="134" t="s">
        <v>244</v>
      </c>
      <c r="G37" s="104">
        <v>10</v>
      </c>
      <c r="H37" s="132"/>
    </row>
    <row r="38" spans="1:8" s="77" customFormat="1" ht="52">
      <c r="A38" s="104">
        <v>21</v>
      </c>
      <c r="B38" s="129" t="s">
        <v>245</v>
      </c>
      <c r="C38" s="130" t="s">
        <v>672</v>
      </c>
      <c r="D38" s="131" t="s">
        <v>119</v>
      </c>
      <c r="E38" s="104">
        <v>0.4</v>
      </c>
      <c r="F38" s="134" t="s">
        <v>244</v>
      </c>
      <c r="G38" s="104">
        <v>4</v>
      </c>
      <c r="H38" s="132"/>
    </row>
    <row r="39" spans="1:8" s="77" customFormat="1" ht="39">
      <c r="A39" s="6">
        <v>22</v>
      </c>
      <c r="B39" s="15" t="s">
        <v>246</v>
      </c>
      <c r="C39" s="72" t="s">
        <v>658</v>
      </c>
      <c r="D39" s="12" t="s">
        <v>119</v>
      </c>
      <c r="E39" s="6">
        <v>8</v>
      </c>
      <c r="F39" s="14" t="s">
        <v>244</v>
      </c>
      <c r="G39" s="6">
        <v>80</v>
      </c>
      <c r="H39" s="13"/>
    </row>
    <row r="40" spans="1:8" ht="26">
      <c r="A40" s="6">
        <v>23</v>
      </c>
      <c r="B40" s="15" t="s">
        <v>673</v>
      </c>
      <c r="C40" s="72" t="s">
        <v>674</v>
      </c>
      <c r="D40" s="12" t="s">
        <v>119</v>
      </c>
      <c r="E40" s="6">
        <v>1</v>
      </c>
      <c r="F40" s="14" t="s">
        <v>46</v>
      </c>
      <c r="G40" s="6">
        <v>10</v>
      </c>
      <c r="H40" s="13"/>
    </row>
    <row r="41" spans="1:8" ht="20.5">
      <c r="A41" s="276" t="s">
        <v>247</v>
      </c>
      <c r="B41" s="277"/>
      <c r="C41" s="277"/>
      <c r="D41" s="277"/>
      <c r="E41" s="277"/>
      <c r="F41" s="277"/>
      <c r="G41" s="277"/>
      <c r="H41" s="278"/>
    </row>
    <row r="42" spans="1:8" ht="56">
      <c r="A42" s="16" t="s">
        <v>36</v>
      </c>
      <c r="B42" s="16" t="s">
        <v>37</v>
      </c>
      <c r="C42" s="74" t="s">
        <v>38</v>
      </c>
      <c r="D42" s="16" t="s">
        <v>39</v>
      </c>
      <c r="E42" s="16" t="s">
        <v>40</v>
      </c>
      <c r="F42" s="16" t="s">
        <v>41</v>
      </c>
      <c r="G42" s="3" t="s">
        <v>42</v>
      </c>
      <c r="H42" s="3" t="s">
        <v>43</v>
      </c>
    </row>
    <row r="43" spans="1:8" s="7" customFormat="1" ht="26">
      <c r="A43" s="1">
        <v>1</v>
      </c>
      <c r="B43" s="17" t="s">
        <v>248</v>
      </c>
      <c r="C43" s="98" t="s">
        <v>249</v>
      </c>
      <c r="D43" s="18" t="s">
        <v>119</v>
      </c>
      <c r="E43" s="18">
        <v>5</v>
      </c>
      <c r="F43" s="1" t="s">
        <v>250</v>
      </c>
      <c r="G43" s="18">
        <v>15</v>
      </c>
      <c r="H43" s="19"/>
    </row>
    <row r="44" spans="1:8" s="7" customFormat="1">
      <c r="A44" s="1">
        <v>2</v>
      </c>
      <c r="B44" s="17" t="s">
        <v>251</v>
      </c>
      <c r="C44" s="98" t="s">
        <v>252</v>
      </c>
      <c r="D44" s="18" t="s">
        <v>119</v>
      </c>
      <c r="E44" s="18">
        <v>1</v>
      </c>
      <c r="F44" s="1" t="s">
        <v>46</v>
      </c>
      <c r="G44" s="18">
        <v>2</v>
      </c>
      <c r="H44" s="19"/>
    </row>
    <row r="45" spans="1:8" s="7" customFormat="1">
      <c r="A45" s="1">
        <v>3</v>
      </c>
      <c r="B45" s="17" t="s">
        <v>253</v>
      </c>
      <c r="C45" s="98" t="s">
        <v>254</v>
      </c>
      <c r="D45" s="18" t="s">
        <v>119</v>
      </c>
      <c r="E45" s="18">
        <v>20</v>
      </c>
      <c r="F45" s="1" t="s">
        <v>46</v>
      </c>
      <c r="G45" s="18">
        <v>20</v>
      </c>
      <c r="H45" s="19"/>
    </row>
    <row r="46" spans="1:8" s="7" customFormat="1">
      <c r="A46" s="1">
        <v>4</v>
      </c>
      <c r="B46" s="17" t="s">
        <v>255</v>
      </c>
      <c r="C46" s="98" t="s">
        <v>256</v>
      </c>
      <c r="D46" s="18" t="s">
        <v>119</v>
      </c>
      <c r="E46" s="18">
        <v>1</v>
      </c>
      <c r="F46" s="1" t="s">
        <v>46</v>
      </c>
      <c r="G46" s="18">
        <v>2</v>
      </c>
      <c r="H46" s="19"/>
    </row>
    <row r="47" spans="1:8" s="7" customFormat="1">
      <c r="A47" s="1">
        <v>5</v>
      </c>
      <c r="B47" s="17" t="s">
        <v>257</v>
      </c>
      <c r="C47" s="98" t="s">
        <v>258</v>
      </c>
      <c r="D47" s="18" t="s">
        <v>119</v>
      </c>
      <c r="E47" s="18">
        <v>1</v>
      </c>
      <c r="F47" s="1" t="s">
        <v>259</v>
      </c>
      <c r="G47" s="18">
        <v>2</v>
      </c>
      <c r="H47" s="19"/>
    </row>
    <row r="48" spans="1:8" s="7" customFormat="1">
      <c r="A48" s="1">
        <v>6</v>
      </c>
      <c r="B48" s="17" t="s">
        <v>260</v>
      </c>
      <c r="C48" s="98" t="s">
        <v>261</v>
      </c>
      <c r="D48" s="18" t="s">
        <v>119</v>
      </c>
      <c r="E48" s="18">
        <v>1</v>
      </c>
      <c r="F48" s="1" t="s">
        <v>259</v>
      </c>
      <c r="G48" s="18">
        <v>6</v>
      </c>
      <c r="H48" s="19"/>
    </row>
    <row r="49" spans="1:8" s="7" customFormat="1">
      <c r="A49" s="1">
        <v>7</v>
      </c>
      <c r="B49" s="17" t="s">
        <v>262</v>
      </c>
      <c r="C49" s="98" t="s">
        <v>263</v>
      </c>
      <c r="D49" s="18" t="s">
        <v>119</v>
      </c>
      <c r="E49" s="18">
        <v>1</v>
      </c>
      <c r="F49" s="1" t="s">
        <v>46</v>
      </c>
      <c r="G49" s="18">
        <v>2</v>
      </c>
      <c r="H49" s="19"/>
    </row>
    <row r="50" spans="1:8" s="7" customFormat="1">
      <c r="A50" s="1">
        <v>8</v>
      </c>
      <c r="B50" s="17" t="s">
        <v>264</v>
      </c>
      <c r="C50" s="98" t="s">
        <v>265</v>
      </c>
      <c r="D50" s="18" t="s">
        <v>119</v>
      </c>
      <c r="E50" s="18">
        <v>4</v>
      </c>
      <c r="F50" s="1" t="s">
        <v>46</v>
      </c>
      <c r="G50" s="18">
        <v>8</v>
      </c>
      <c r="H50" s="19"/>
    </row>
    <row r="51" spans="1:8" s="7" customFormat="1">
      <c r="A51" s="1">
        <v>9</v>
      </c>
      <c r="B51" s="17" t="s">
        <v>266</v>
      </c>
      <c r="C51" s="98" t="s">
        <v>267</v>
      </c>
      <c r="D51" s="18" t="s">
        <v>119</v>
      </c>
      <c r="E51" s="18">
        <v>10</v>
      </c>
      <c r="F51" s="1" t="s">
        <v>46</v>
      </c>
      <c r="G51" s="18">
        <v>12</v>
      </c>
      <c r="H51" s="19"/>
    </row>
    <row r="52" spans="1:8" s="7" customFormat="1">
      <c r="A52" s="1">
        <v>10</v>
      </c>
      <c r="B52" s="17" t="s">
        <v>268</v>
      </c>
      <c r="C52" s="98" t="s">
        <v>269</v>
      </c>
      <c r="D52" s="18" t="s">
        <v>119</v>
      </c>
      <c r="E52" s="18">
        <v>1</v>
      </c>
      <c r="F52" s="1" t="s">
        <v>46</v>
      </c>
      <c r="G52" s="18">
        <v>1</v>
      </c>
      <c r="H52" s="19"/>
    </row>
    <row r="53" spans="1:8" s="7" customFormat="1">
      <c r="A53" s="1">
        <v>11</v>
      </c>
      <c r="B53" s="17" t="s">
        <v>270</v>
      </c>
      <c r="C53" s="98" t="s">
        <v>271</v>
      </c>
      <c r="D53" s="18" t="s">
        <v>119</v>
      </c>
      <c r="E53" s="18">
        <v>1</v>
      </c>
      <c r="F53" s="1" t="s">
        <v>46</v>
      </c>
      <c r="G53" s="18">
        <v>1</v>
      </c>
      <c r="H53" s="19"/>
    </row>
    <row r="54" spans="1:8" s="7" customFormat="1">
      <c r="A54" s="1">
        <v>12</v>
      </c>
      <c r="B54" s="17" t="s">
        <v>272</v>
      </c>
      <c r="C54" s="98" t="s">
        <v>273</v>
      </c>
      <c r="D54" s="18" t="s">
        <v>119</v>
      </c>
      <c r="E54" s="18">
        <v>1</v>
      </c>
      <c r="F54" s="1" t="s">
        <v>46</v>
      </c>
      <c r="G54" s="18">
        <v>1</v>
      </c>
      <c r="H54" s="19"/>
    </row>
    <row r="55" spans="1:8" s="7" customFormat="1">
      <c r="A55" s="1">
        <v>13</v>
      </c>
      <c r="B55" s="17" t="s">
        <v>274</v>
      </c>
      <c r="C55" s="98" t="s">
        <v>275</v>
      </c>
      <c r="D55" s="18" t="s">
        <v>119</v>
      </c>
      <c r="E55" s="18">
        <v>1</v>
      </c>
      <c r="F55" s="1" t="s">
        <v>46</v>
      </c>
      <c r="G55" s="18">
        <v>1</v>
      </c>
      <c r="H55" s="19"/>
    </row>
    <row r="56" spans="1:8" s="7" customFormat="1">
      <c r="A56" s="1">
        <v>14</v>
      </c>
      <c r="B56" s="17" t="s">
        <v>276</v>
      </c>
      <c r="C56" s="98" t="s">
        <v>277</v>
      </c>
      <c r="D56" s="18" t="s">
        <v>119</v>
      </c>
      <c r="E56" s="18">
        <v>20</v>
      </c>
      <c r="F56" s="1" t="s">
        <v>46</v>
      </c>
      <c r="G56" s="18">
        <v>20</v>
      </c>
      <c r="H56" s="20"/>
    </row>
    <row r="57" spans="1:8" s="7" customFormat="1">
      <c r="A57" s="1">
        <v>15</v>
      </c>
      <c r="B57" s="17" t="s">
        <v>278</v>
      </c>
      <c r="C57" s="98" t="s">
        <v>279</v>
      </c>
      <c r="D57" s="18" t="s">
        <v>119</v>
      </c>
      <c r="E57" s="18">
        <v>2</v>
      </c>
      <c r="F57" s="1" t="s">
        <v>46</v>
      </c>
      <c r="G57" s="18">
        <v>20</v>
      </c>
      <c r="H57" s="20"/>
    </row>
    <row r="58" spans="1:8" ht="20.5">
      <c r="A58" s="270" t="s">
        <v>125</v>
      </c>
      <c r="B58" s="271"/>
      <c r="C58" s="271"/>
      <c r="D58" s="226"/>
      <c r="E58" s="226"/>
      <c r="F58" s="226"/>
      <c r="G58" s="226"/>
      <c r="H58" s="271"/>
    </row>
    <row r="59" spans="1:8" ht="56">
      <c r="A59" s="21" t="s">
        <v>36</v>
      </c>
      <c r="B59" s="3" t="s">
        <v>37</v>
      </c>
      <c r="C59" s="74" t="s">
        <v>38</v>
      </c>
      <c r="D59" s="3" t="s">
        <v>39</v>
      </c>
      <c r="E59" s="3" t="s">
        <v>40</v>
      </c>
      <c r="F59" s="3" t="s">
        <v>41</v>
      </c>
      <c r="G59" s="3" t="s">
        <v>42</v>
      </c>
      <c r="H59" s="3" t="s">
        <v>43</v>
      </c>
    </row>
    <row r="60" spans="1:8" ht="143">
      <c r="A60" s="1">
        <v>1</v>
      </c>
      <c r="B60" s="22" t="s">
        <v>126</v>
      </c>
      <c r="C60" s="72" t="s">
        <v>656</v>
      </c>
      <c r="D60" s="18" t="s">
        <v>128</v>
      </c>
      <c r="E60" s="23">
        <v>1</v>
      </c>
      <c r="F60" s="23" t="s">
        <v>46</v>
      </c>
      <c r="G60" s="18">
        <v>2</v>
      </c>
      <c r="H60" s="20"/>
    </row>
    <row r="61" spans="1:8" ht="78">
      <c r="A61" s="1">
        <v>2</v>
      </c>
      <c r="B61" s="24" t="s">
        <v>129</v>
      </c>
      <c r="C61" s="72" t="s">
        <v>657</v>
      </c>
      <c r="D61" s="18" t="s">
        <v>128</v>
      </c>
      <c r="E61" s="18">
        <v>1</v>
      </c>
      <c r="F61" s="18" t="s">
        <v>46</v>
      </c>
      <c r="G61" s="18">
        <v>2</v>
      </c>
      <c r="H61" s="20"/>
    </row>
  </sheetData>
  <mergeCells count="31">
    <mergeCell ref="A16:H16"/>
    <mergeCell ref="A41:H41"/>
    <mergeCell ref="A58:H58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2"/>
  <sheetViews>
    <sheetView topLeftCell="A67" zoomScale="87" zoomScaleNormal="87" workbookViewId="0">
      <selection activeCell="G13" sqref="G13"/>
    </sheetView>
  </sheetViews>
  <sheetFormatPr defaultColWidth="14.453125" defaultRowHeight="14.5"/>
  <cols>
    <col min="1" max="1" width="5.1796875" style="214" customWidth="1"/>
    <col min="2" max="2" width="52" style="214" customWidth="1"/>
    <col min="3" max="3" width="27.453125" style="214" customWidth="1"/>
    <col min="4" max="4" width="22" style="214" customWidth="1"/>
    <col min="5" max="5" width="29.81640625" style="214" customWidth="1"/>
    <col min="6" max="6" width="19.7265625" style="214" bestFit="1" customWidth="1"/>
    <col min="7" max="7" width="38.81640625" style="214" customWidth="1"/>
    <col min="8" max="9" width="8.7265625" style="214" customWidth="1"/>
    <col min="10" max="16384" width="14.453125" style="214"/>
  </cols>
  <sheetData>
    <row r="1" spans="1:8">
      <c r="A1" s="280" t="s">
        <v>15</v>
      </c>
      <c r="B1" s="281"/>
      <c r="C1" s="281"/>
      <c r="D1" s="281"/>
      <c r="E1" s="281"/>
      <c r="F1" s="281"/>
      <c r="G1" s="281"/>
    </row>
    <row r="2" spans="1:8" ht="20.5">
      <c r="A2" s="282" t="s">
        <v>16</v>
      </c>
      <c r="B2" s="282"/>
      <c r="C2" s="282"/>
      <c r="D2" s="282"/>
      <c r="E2" s="282"/>
      <c r="F2" s="282"/>
      <c r="G2" s="282"/>
      <c r="H2" s="215"/>
    </row>
    <row r="3" spans="1:8" ht="20.5">
      <c r="A3" s="283">
        <f>'[2]Информация о Чемпионате'!B4</f>
        <v>0</v>
      </c>
      <c r="B3" s="283"/>
      <c r="C3" s="283"/>
      <c r="D3" s="283"/>
      <c r="E3" s="283"/>
      <c r="F3" s="283"/>
      <c r="G3" s="283"/>
      <c r="H3" s="216"/>
    </row>
    <row r="4" spans="1:8" ht="20.5">
      <c r="A4" s="282" t="s">
        <v>17</v>
      </c>
      <c r="B4" s="282"/>
      <c r="C4" s="282"/>
      <c r="D4" s="282"/>
      <c r="E4" s="282"/>
      <c r="F4" s="282"/>
      <c r="G4" s="282"/>
      <c r="H4" s="215"/>
    </row>
    <row r="5" spans="1:8" ht="20">
      <c r="A5" s="284">
        <f>'[2]Информация о Чемпионате'!B3</f>
        <v>0</v>
      </c>
      <c r="B5" s="284"/>
      <c r="C5" s="284"/>
      <c r="D5" s="284"/>
      <c r="E5" s="284"/>
      <c r="F5" s="284"/>
      <c r="G5" s="284"/>
      <c r="H5" s="217"/>
    </row>
    <row r="6" spans="1:8" ht="20.5">
      <c r="A6" s="285" t="s">
        <v>280</v>
      </c>
      <c r="B6" s="286"/>
      <c r="C6" s="286"/>
      <c r="D6" s="286"/>
      <c r="E6" s="286"/>
      <c r="F6" s="286"/>
      <c r="G6" s="286"/>
    </row>
    <row r="7" spans="1:8" ht="43.5" customHeight="1">
      <c r="A7" s="218"/>
      <c r="B7" s="279" t="s">
        <v>281</v>
      </c>
      <c r="C7" s="279"/>
      <c r="D7" s="279"/>
      <c r="E7" s="279"/>
      <c r="F7" s="279"/>
      <c r="G7" s="279"/>
    </row>
    <row r="8" spans="1:8" ht="28">
      <c r="A8" s="219" t="s">
        <v>36</v>
      </c>
      <c r="B8" s="219" t="s">
        <v>37</v>
      </c>
      <c r="C8" s="219" t="s">
        <v>38</v>
      </c>
      <c r="D8" s="219" t="s">
        <v>39</v>
      </c>
      <c r="E8" s="219" t="s">
        <v>40</v>
      </c>
      <c r="F8" s="219" t="s">
        <v>41</v>
      </c>
      <c r="G8" s="219" t="s">
        <v>282</v>
      </c>
    </row>
    <row r="9" spans="1:8" ht="26">
      <c r="A9" s="220">
        <v>1</v>
      </c>
      <c r="B9" s="221" t="s">
        <v>698</v>
      </c>
      <c r="C9" s="222" t="s">
        <v>699</v>
      </c>
      <c r="D9" s="222"/>
      <c r="E9" s="223">
        <v>1</v>
      </c>
      <c r="F9" s="223" t="s">
        <v>46</v>
      </c>
      <c r="G9" s="222" t="s">
        <v>700</v>
      </c>
    </row>
    <row r="10" spans="1:8" ht="30" customHeight="1">
      <c r="A10" s="220">
        <v>2</v>
      </c>
      <c r="B10" s="221" t="s">
        <v>701</v>
      </c>
      <c r="C10" s="222" t="s">
        <v>699</v>
      </c>
      <c r="D10" s="222"/>
      <c r="E10" s="222" t="s">
        <v>702</v>
      </c>
      <c r="F10" s="223" t="s">
        <v>46</v>
      </c>
      <c r="G10" s="222"/>
    </row>
    <row r="11" spans="1:8" ht="30" customHeight="1">
      <c r="A11" s="220">
        <v>3</v>
      </c>
      <c r="B11" s="221" t="s">
        <v>703</v>
      </c>
      <c r="C11" s="222" t="s">
        <v>699</v>
      </c>
      <c r="D11" s="222"/>
      <c r="E11" s="222" t="s">
        <v>702</v>
      </c>
      <c r="F11" s="223" t="s">
        <v>46</v>
      </c>
      <c r="G11" s="222"/>
    </row>
    <row r="12" spans="1:8" ht="30" customHeight="1">
      <c r="A12" s="220">
        <v>4</v>
      </c>
      <c r="B12" s="221" t="s">
        <v>704</v>
      </c>
      <c r="C12" s="222" t="s">
        <v>699</v>
      </c>
      <c r="D12" s="222"/>
      <c r="E12" s="222" t="s">
        <v>702</v>
      </c>
      <c r="F12" s="223" t="s">
        <v>46</v>
      </c>
      <c r="G12" s="222"/>
    </row>
    <row r="13" spans="1:8" ht="30" customHeight="1">
      <c r="A13" s="220">
        <v>5</v>
      </c>
      <c r="B13" s="221" t="s">
        <v>705</v>
      </c>
      <c r="C13" s="222" t="s">
        <v>699</v>
      </c>
      <c r="D13" s="222"/>
      <c r="E13" s="222" t="s">
        <v>702</v>
      </c>
      <c r="F13" s="223" t="s">
        <v>46</v>
      </c>
      <c r="G13" s="222"/>
    </row>
    <row r="14" spans="1:8" ht="30" customHeight="1">
      <c r="A14" s="220">
        <v>6</v>
      </c>
      <c r="B14" s="221" t="s">
        <v>706</v>
      </c>
      <c r="C14" s="222" t="s">
        <v>699</v>
      </c>
      <c r="D14" s="222"/>
      <c r="E14" s="222" t="s">
        <v>702</v>
      </c>
      <c r="F14" s="223" t="s">
        <v>46</v>
      </c>
      <c r="G14" s="222"/>
    </row>
    <row r="15" spans="1:8" ht="30" customHeight="1">
      <c r="A15" s="220">
        <v>7</v>
      </c>
      <c r="B15" s="221" t="s">
        <v>707</v>
      </c>
      <c r="C15" s="222" t="s">
        <v>699</v>
      </c>
      <c r="D15" s="222"/>
      <c r="E15" s="222" t="s">
        <v>702</v>
      </c>
      <c r="F15" s="223" t="s">
        <v>46</v>
      </c>
      <c r="G15" s="222"/>
    </row>
    <row r="16" spans="1:8" ht="30" customHeight="1">
      <c r="A16" s="220">
        <v>8</v>
      </c>
      <c r="B16" s="221" t="s">
        <v>708</v>
      </c>
      <c r="C16" s="222" t="s">
        <v>699</v>
      </c>
      <c r="D16" s="222"/>
      <c r="E16" s="222" t="s">
        <v>702</v>
      </c>
      <c r="F16" s="223" t="s">
        <v>46</v>
      </c>
      <c r="G16" s="222"/>
    </row>
    <row r="17" spans="1:7" ht="30" customHeight="1">
      <c r="A17" s="220">
        <v>9</v>
      </c>
      <c r="B17" s="221" t="s">
        <v>709</v>
      </c>
      <c r="C17" s="222" t="s">
        <v>699</v>
      </c>
      <c r="D17" s="222"/>
      <c r="E17" s="222" t="s">
        <v>702</v>
      </c>
      <c r="F17" s="223" t="s">
        <v>46</v>
      </c>
      <c r="G17" s="222"/>
    </row>
    <row r="18" spans="1:7" ht="30" customHeight="1">
      <c r="A18" s="220">
        <v>10</v>
      </c>
      <c r="B18" s="221" t="s">
        <v>710</v>
      </c>
      <c r="C18" s="222" t="s">
        <v>699</v>
      </c>
      <c r="D18" s="222"/>
      <c r="E18" s="222" t="s">
        <v>702</v>
      </c>
      <c r="F18" s="223" t="s">
        <v>46</v>
      </c>
      <c r="G18" s="222"/>
    </row>
    <row r="19" spans="1:7" ht="30" customHeight="1">
      <c r="A19" s="220">
        <v>11</v>
      </c>
      <c r="B19" s="221" t="s">
        <v>711</v>
      </c>
      <c r="C19" s="222" t="s">
        <v>699</v>
      </c>
      <c r="D19" s="222"/>
      <c r="E19" s="222" t="s">
        <v>702</v>
      </c>
      <c r="F19" s="223" t="s">
        <v>46</v>
      </c>
      <c r="G19" s="222"/>
    </row>
    <row r="20" spans="1:7" ht="30" customHeight="1">
      <c r="A20" s="220">
        <v>12</v>
      </c>
      <c r="B20" s="221" t="s">
        <v>712</v>
      </c>
      <c r="C20" s="222" t="s">
        <v>699</v>
      </c>
      <c r="D20" s="222"/>
      <c r="E20" s="222" t="s">
        <v>702</v>
      </c>
      <c r="F20" s="223" t="s">
        <v>46</v>
      </c>
      <c r="G20" s="222"/>
    </row>
    <row r="21" spans="1:7" ht="30" customHeight="1">
      <c r="A21" s="220">
        <v>13</v>
      </c>
      <c r="B21" s="221" t="s">
        <v>713</v>
      </c>
      <c r="C21" s="222" t="s">
        <v>699</v>
      </c>
      <c r="D21" s="222"/>
      <c r="E21" s="222" t="s">
        <v>702</v>
      </c>
      <c r="F21" s="223" t="s">
        <v>46</v>
      </c>
      <c r="G21" s="222"/>
    </row>
    <row r="22" spans="1:7" ht="30" customHeight="1">
      <c r="A22" s="220">
        <v>14</v>
      </c>
      <c r="B22" s="222" t="s">
        <v>48</v>
      </c>
      <c r="C22" s="222" t="s">
        <v>699</v>
      </c>
      <c r="D22" s="222"/>
      <c r="E22" s="222" t="s">
        <v>702</v>
      </c>
      <c r="F22" s="223" t="s">
        <v>46</v>
      </c>
      <c r="G22" s="222"/>
    </row>
    <row r="23" spans="1:7" ht="30" customHeight="1">
      <c r="A23" s="220">
        <v>15</v>
      </c>
      <c r="B23" s="222" t="s">
        <v>714</v>
      </c>
      <c r="C23" s="222" t="s">
        <v>699</v>
      </c>
      <c r="D23" s="222"/>
      <c r="E23" s="222" t="s">
        <v>702</v>
      </c>
      <c r="F23" s="223" t="s">
        <v>46</v>
      </c>
      <c r="G23" s="222"/>
    </row>
    <row r="24" spans="1:7" ht="30" customHeight="1">
      <c r="A24" s="220">
        <v>22</v>
      </c>
      <c r="B24" s="222" t="s">
        <v>177</v>
      </c>
      <c r="C24" s="222" t="s">
        <v>699</v>
      </c>
      <c r="D24" s="222"/>
      <c r="E24" s="222" t="s">
        <v>702</v>
      </c>
      <c r="F24" s="223" t="s">
        <v>46</v>
      </c>
      <c r="G24" s="222"/>
    </row>
    <row r="25" spans="1:7" ht="30" customHeight="1">
      <c r="A25" s="220">
        <v>23</v>
      </c>
      <c r="B25" s="222" t="s">
        <v>180</v>
      </c>
      <c r="C25" s="222" t="s">
        <v>699</v>
      </c>
      <c r="D25" s="222"/>
      <c r="E25" s="222" t="s">
        <v>702</v>
      </c>
      <c r="F25" s="223" t="s">
        <v>46</v>
      </c>
      <c r="G25" s="222"/>
    </row>
    <row r="26" spans="1:7" ht="30" customHeight="1">
      <c r="A26" s="220">
        <v>24</v>
      </c>
      <c r="B26" s="221" t="s">
        <v>715</v>
      </c>
      <c r="C26" s="222" t="s">
        <v>699</v>
      </c>
      <c r="D26" s="222"/>
      <c r="E26" s="222" t="s">
        <v>702</v>
      </c>
      <c r="F26" s="223" t="s">
        <v>46</v>
      </c>
      <c r="G26" s="222"/>
    </row>
    <row r="27" spans="1:7" ht="30" customHeight="1">
      <c r="A27" s="220">
        <v>25</v>
      </c>
      <c r="B27" s="221" t="s">
        <v>66</v>
      </c>
      <c r="C27" s="222" t="s">
        <v>699</v>
      </c>
      <c r="D27" s="222"/>
      <c r="E27" s="222" t="s">
        <v>702</v>
      </c>
      <c r="F27" s="223" t="s">
        <v>46</v>
      </c>
      <c r="G27" s="222"/>
    </row>
    <row r="28" spans="1:7" ht="30" customHeight="1">
      <c r="A28" s="220">
        <v>26</v>
      </c>
      <c r="B28" s="221" t="s">
        <v>716</v>
      </c>
      <c r="C28" s="222" t="s">
        <v>699</v>
      </c>
      <c r="D28" s="222"/>
      <c r="E28" s="222" t="s">
        <v>702</v>
      </c>
      <c r="F28" s="223" t="s">
        <v>46</v>
      </c>
      <c r="G28" s="222"/>
    </row>
    <row r="29" spans="1:7" ht="30" customHeight="1">
      <c r="A29" s="220">
        <v>27</v>
      </c>
      <c r="B29" s="221" t="s">
        <v>717</v>
      </c>
      <c r="C29" s="222" t="s">
        <v>699</v>
      </c>
      <c r="D29" s="222"/>
      <c r="E29" s="222" t="s">
        <v>702</v>
      </c>
      <c r="F29" s="223" t="s">
        <v>46</v>
      </c>
      <c r="G29" s="222"/>
    </row>
    <row r="30" spans="1:7" ht="30" customHeight="1">
      <c r="A30" s="220">
        <v>28</v>
      </c>
      <c r="B30" s="221" t="s">
        <v>718</v>
      </c>
      <c r="C30" s="222" t="s">
        <v>699</v>
      </c>
      <c r="D30" s="222"/>
      <c r="E30" s="222" t="s">
        <v>702</v>
      </c>
      <c r="F30" s="223" t="s">
        <v>46</v>
      </c>
      <c r="G30" s="222"/>
    </row>
    <row r="31" spans="1:7" ht="30" customHeight="1">
      <c r="A31" s="220">
        <v>29</v>
      </c>
      <c r="B31" s="221" t="s">
        <v>719</v>
      </c>
      <c r="C31" s="222" t="s">
        <v>699</v>
      </c>
      <c r="D31" s="222"/>
      <c r="E31" s="222" t="s">
        <v>702</v>
      </c>
      <c r="F31" s="223" t="s">
        <v>46</v>
      </c>
      <c r="G31" s="222"/>
    </row>
    <row r="32" spans="1:7" ht="30" customHeight="1">
      <c r="A32" s="220">
        <v>30</v>
      </c>
      <c r="B32" s="221" t="s">
        <v>720</v>
      </c>
      <c r="C32" s="222" t="s">
        <v>699</v>
      </c>
      <c r="D32" s="222"/>
      <c r="E32" s="222" t="s">
        <v>702</v>
      </c>
      <c r="F32" s="223" t="s">
        <v>46</v>
      </c>
      <c r="G32" s="222"/>
    </row>
    <row r="33" spans="1:7" ht="30" customHeight="1">
      <c r="A33" s="220">
        <v>32</v>
      </c>
      <c r="B33" s="221" t="s">
        <v>721</v>
      </c>
      <c r="C33" s="222" t="s">
        <v>699</v>
      </c>
      <c r="D33" s="222"/>
      <c r="E33" s="222" t="s">
        <v>702</v>
      </c>
      <c r="F33" s="223" t="s">
        <v>46</v>
      </c>
      <c r="G33" s="222"/>
    </row>
    <row r="34" spans="1:7" ht="30" customHeight="1">
      <c r="A34" s="220">
        <v>33</v>
      </c>
      <c r="B34" s="221" t="s">
        <v>722</v>
      </c>
      <c r="C34" s="222" t="s">
        <v>699</v>
      </c>
      <c r="D34" s="222"/>
      <c r="E34" s="222" t="s">
        <v>702</v>
      </c>
      <c r="F34" s="223" t="s">
        <v>46</v>
      </c>
      <c r="G34" s="222"/>
    </row>
    <row r="35" spans="1:7" ht="30" customHeight="1">
      <c r="A35" s="220">
        <v>34</v>
      </c>
      <c r="B35" s="221" t="s">
        <v>723</v>
      </c>
      <c r="C35" s="222" t="s">
        <v>699</v>
      </c>
      <c r="D35" s="222"/>
      <c r="E35" s="222" t="s">
        <v>702</v>
      </c>
      <c r="F35" s="223" t="s">
        <v>46</v>
      </c>
      <c r="G35" s="222"/>
    </row>
    <row r="36" spans="1:7" ht="30" customHeight="1">
      <c r="A36" s="220">
        <v>35</v>
      </c>
      <c r="B36" s="221" t="s">
        <v>60</v>
      </c>
      <c r="C36" s="222" t="s">
        <v>699</v>
      </c>
      <c r="D36" s="222"/>
      <c r="E36" s="222" t="s">
        <v>702</v>
      </c>
      <c r="F36" s="223" t="s">
        <v>46</v>
      </c>
      <c r="G36" s="222"/>
    </row>
    <row r="37" spans="1:7" ht="30" customHeight="1">
      <c r="A37" s="220">
        <v>36</v>
      </c>
      <c r="B37" s="221" t="s">
        <v>724</v>
      </c>
      <c r="C37" s="222" t="s">
        <v>699</v>
      </c>
      <c r="D37" s="222"/>
      <c r="E37" s="222" t="s">
        <v>702</v>
      </c>
      <c r="F37" s="223" t="s">
        <v>46</v>
      </c>
      <c r="G37" s="222"/>
    </row>
    <row r="38" spans="1:7" ht="30" customHeight="1">
      <c r="A38" s="220">
        <v>37</v>
      </c>
      <c r="B38" s="221" t="s">
        <v>725</v>
      </c>
      <c r="C38" s="222" t="s">
        <v>699</v>
      </c>
      <c r="D38" s="222"/>
      <c r="E38" s="222" t="s">
        <v>702</v>
      </c>
      <c r="F38" s="223" t="s">
        <v>46</v>
      </c>
      <c r="G38" s="222"/>
    </row>
    <row r="39" spans="1:7" ht="30" customHeight="1">
      <c r="A39" s="220">
        <v>38</v>
      </c>
      <c r="B39" s="221" t="s">
        <v>726</v>
      </c>
      <c r="C39" s="222" t="s">
        <v>699</v>
      </c>
      <c r="D39" s="222"/>
      <c r="E39" s="222" t="s">
        <v>702</v>
      </c>
      <c r="F39" s="223" t="s">
        <v>46</v>
      </c>
      <c r="G39" s="222"/>
    </row>
    <row r="40" spans="1:7" ht="30" customHeight="1">
      <c r="A40" s="220">
        <v>39</v>
      </c>
      <c r="B40" s="221" t="s">
        <v>727</v>
      </c>
      <c r="C40" s="222" t="s">
        <v>699</v>
      </c>
      <c r="D40" s="222"/>
      <c r="E40" s="222" t="s">
        <v>702</v>
      </c>
      <c r="F40" s="223" t="s">
        <v>46</v>
      </c>
      <c r="G40" s="222"/>
    </row>
    <row r="41" spans="1:7" ht="30" customHeight="1">
      <c r="A41" s="220">
        <v>40</v>
      </c>
      <c r="B41" s="221" t="s">
        <v>728</v>
      </c>
      <c r="C41" s="222" t="s">
        <v>699</v>
      </c>
      <c r="D41" s="222"/>
      <c r="E41" s="222" t="s">
        <v>702</v>
      </c>
      <c r="F41" s="223" t="s">
        <v>46</v>
      </c>
      <c r="G41" s="222"/>
    </row>
    <row r="42" spans="1:7" ht="30" customHeight="1">
      <c r="A42" s="220">
        <v>41</v>
      </c>
      <c r="B42" s="221" t="s">
        <v>729</v>
      </c>
      <c r="C42" s="222" t="s">
        <v>699</v>
      </c>
      <c r="D42" s="222"/>
      <c r="E42" s="222" t="s">
        <v>702</v>
      </c>
      <c r="F42" s="223" t="s">
        <v>46</v>
      </c>
      <c r="G42" s="222"/>
    </row>
    <row r="43" spans="1:7" ht="30" customHeight="1">
      <c r="A43" s="220">
        <v>42</v>
      </c>
      <c r="B43" s="221" t="s">
        <v>730</v>
      </c>
      <c r="C43" s="222" t="s">
        <v>699</v>
      </c>
      <c r="D43" s="222"/>
      <c r="E43" s="222" t="s">
        <v>702</v>
      </c>
      <c r="F43" s="223" t="s">
        <v>46</v>
      </c>
      <c r="G43" s="222"/>
    </row>
    <row r="44" spans="1:7" ht="30" customHeight="1">
      <c r="A44" s="220">
        <v>43</v>
      </c>
      <c r="B44" s="221" t="s">
        <v>731</v>
      </c>
      <c r="C44" s="222" t="s">
        <v>699</v>
      </c>
      <c r="D44" s="222"/>
      <c r="E44" s="222" t="s">
        <v>702</v>
      </c>
      <c r="F44" s="223" t="s">
        <v>46</v>
      </c>
      <c r="G44" s="222"/>
    </row>
    <row r="45" spans="1:7" ht="30" customHeight="1">
      <c r="A45" s="220">
        <v>44</v>
      </c>
      <c r="B45" s="221" t="s">
        <v>732</v>
      </c>
      <c r="C45" s="222" t="s">
        <v>699</v>
      </c>
      <c r="D45" s="222"/>
      <c r="E45" s="222" t="s">
        <v>702</v>
      </c>
      <c r="F45" s="223" t="s">
        <v>46</v>
      </c>
      <c r="G45" s="222"/>
    </row>
    <row r="46" spans="1:7" ht="30" customHeight="1">
      <c r="A46" s="220">
        <v>45</v>
      </c>
      <c r="B46" s="221" t="s">
        <v>733</v>
      </c>
      <c r="C46" s="222" t="s">
        <v>699</v>
      </c>
      <c r="D46" s="222"/>
      <c r="E46" s="222" t="s">
        <v>702</v>
      </c>
      <c r="F46" s="223" t="s">
        <v>46</v>
      </c>
      <c r="G46" s="222"/>
    </row>
    <row r="47" spans="1:7" ht="30" customHeight="1">
      <c r="A47" s="220">
        <v>46</v>
      </c>
      <c r="B47" s="221" t="s">
        <v>734</v>
      </c>
      <c r="C47" s="222" t="s">
        <v>699</v>
      </c>
      <c r="D47" s="222"/>
      <c r="E47" s="222" t="s">
        <v>702</v>
      </c>
      <c r="F47" s="223" t="s">
        <v>46</v>
      </c>
      <c r="G47" s="222"/>
    </row>
    <row r="48" spans="1:7" ht="30" customHeight="1">
      <c r="A48" s="220">
        <v>47</v>
      </c>
      <c r="B48" s="221" t="s">
        <v>735</v>
      </c>
      <c r="C48" s="222" t="s">
        <v>699</v>
      </c>
      <c r="D48" s="222"/>
      <c r="E48" s="222" t="s">
        <v>702</v>
      </c>
      <c r="F48" s="223" t="s">
        <v>46</v>
      </c>
      <c r="G48" s="222"/>
    </row>
    <row r="49" spans="1:7" ht="30" customHeight="1">
      <c r="A49" s="220">
        <v>48</v>
      </c>
      <c r="B49" s="221" t="s">
        <v>736</v>
      </c>
      <c r="C49" s="222" t="s">
        <v>699</v>
      </c>
      <c r="D49" s="222"/>
      <c r="E49" s="222" t="s">
        <v>702</v>
      </c>
      <c r="F49" s="223" t="s">
        <v>46</v>
      </c>
      <c r="G49" s="222"/>
    </row>
    <row r="50" spans="1:7" ht="30" customHeight="1">
      <c r="A50" s="220">
        <v>49</v>
      </c>
      <c r="B50" s="221" t="s">
        <v>737</v>
      </c>
      <c r="C50" s="222" t="s">
        <v>699</v>
      </c>
      <c r="D50" s="222"/>
      <c r="E50" s="222" t="s">
        <v>702</v>
      </c>
      <c r="F50" s="223" t="s">
        <v>46</v>
      </c>
      <c r="G50" s="222"/>
    </row>
    <row r="51" spans="1:7" ht="30" customHeight="1">
      <c r="A51" s="220">
        <v>50</v>
      </c>
      <c r="B51" s="221" t="s">
        <v>738</v>
      </c>
      <c r="C51" s="222" t="s">
        <v>699</v>
      </c>
      <c r="D51" s="222"/>
      <c r="E51" s="222" t="s">
        <v>702</v>
      </c>
      <c r="F51" s="223" t="s">
        <v>46</v>
      </c>
      <c r="G51" s="222"/>
    </row>
    <row r="52" spans="1:7" ht="30" customHeight="1">
      <c r="A52" s="220">
        <v>51</v>
      </c>
      <c r="B52" s="221" t="s">
        <v>739</v>
      </c>
      <c r="C52" s="222" t="s">
        <v>699</v>
      </c>
      <c r="D52" s="222"/>
      <c r="E52" s="222" t="s">
        <v>702</v>
      </c>
      <c r="F52" s="223" t="s">
        <v>46</v>
      </c>
      <c r="G52" s="222"/>
    </row>
    <row r="53" spans="1:7" ht="30" customHeight="1">
      <c r="A53" s="220">
        <v>52</v>
      </c>
      <c r="B53" s="221" t="s">
        <v>740</v>
      </c>
      <c r="C53" s="222" t="s">
        <v>699</v>
      </c>
      <c r="D53" s="222"/>
      <c r="E53" s="222" t="s">
        <v>702</v>
      </c>
      <c r="F53" s="223" t="s">
        <v>46</v>
      </c>
      <c r="G53" s="222"/>
    </row>
    <row r="54" spans="1:7" ht="30" customHeight="1">
      <c r="A54" s="220">
        <v>53</v>
      </c>
      <c r="B54" s="221" t="s">
        <v>741</v>
      </c>
      <c r="C54" s="222" t="s">
        <v>699</v>
      </c>
      <c r="D54" s="222"/>
      <c r="E54" s="222" t="s">
        <v>702</v>
      </c>
      <c r="F54" s="223" t="s">
        <v>46</v>
      </c>
      <c r="G54" s="222"/>
    </row>
    <row r="55" spans="1:7" ht="30" customHeight="1">
      <c r="A55" s="220">
        <v>54</v>
      </c>
      <c r="B55" s="221" t="s">
        <v>742</v>
      </c>
      <c r="C55" s="222" t="s">
        <v>699</v>
      </c>
      <c r="D55" s="222"/>
      <c r="E55" s="222" t="s">
        <v>702</v>
      </c>
      <c r="F55" s="223" t="s">
        <v>46</v>
      </c>
      <c r="G55" s="222"/>
    </row>
    <row r="56" spans="1:7" ht="30" customHeight="1">
      <c r="A56" s="220">
        <v>55</v>
      </c>
      <c r="B56" s="221" t="s">
        <v>743</v>
      </c>
      <c r="C56" s="222" t="s">
        <v>699</v>
      </c>
      <c r="D56" s="222"/>
      <c r="E56" s="222" t="s">
        <v>702</v>
      </c>
      <c r="F56" s="223" t="s">
        <v>46</v>
      </c>
      <c r="G56" s="222"/>
    </row>
    <row r="57" spans="1:7" ht="30" customHeight="1">
      <c r="A57" s="220">
        <v>56</v>
      </c>
      <c r="B57" s="221" t="s">
        <v>744</v>
      </c>
      <c r="C57" s="222" t="s">
        <v>699</v>
      </c>
      <c r="D57" s="222"/>
      <c r="E57" s="222" t="s">
        <v>702</v>
      </c>
      <c r="F57" s="223" t="s">
        <v>46</v>
      </c>
      <c r="G57" s="222"/>
    </row>
    <row r="58" spans="1:7" ht="30" customHeight="1">
      <c r="A58" s="220">
        <v>57</v>
      </c>
      <c r="B58" s="222" t="s">
        <v>188</v>
      </c>
      <c r="C58" s="222" t="s">
        <v>699</v>
      </c>
      <c r="D58" s="222"/>
      <c r="E58" s="222" t="s">
        <v>702</v>
      </c>
      <c r="F58" s="223" t="s">
        <v>46</v>
      </c>
      <c r="G58" s="222"/>
    </row>
    <row r="59" spans="1:7" ht="30" customHeight="1">
      <c r="A59" s="220">
        <v>58</v>
      </c>
      <c r="B59" s="221" t="s">
        <v>745</v>
      </c>
      <c r="C59" s="222" t="s">
        <v>699</v>
      </c>
      <c r="D59" s="222"/>
      <c r="E59" s="222" t="s">
        <v>702</v>
      </c>
      <c r="F59" s="223" t="s">
        <v>46</v>
      </c>
      <c r="G59" s="222"/>
    </row>
    <row r="60" spans="1:7" ht="30" customHeight="1">
      <c r="A60" s="220">
        <v>59</v>
      </c>
      <c r="B60" s="221" t="s">
        <v>746</v>
      </c>
      <c r="C60" s="222" t="s">
        <v>699</v>
      </c>
      <c r="D60" s="222"/>
      <c r="E60" s="222" t="s">
        <v>702</v>
      </c>
      <c r="F60" s="223" t="s">
        <v>46</v>
      </c>
      <c r="G60" s="222"/>
    </row>
    <row r="61" spans="1:7" ht="30" customHeight="1">
      <c r="A61" s="220">
        <v>60</v>
      </c>
      <c r="B61" s="221" t="s">
        <v>747</v>
      </c>
      <c r="C61" s="222" t="s">
        <v>699</v>
      </c>
      <c r="D61" s="222"/>
      <c r="E61" s="222" t="s">
        <v>702</v>
      </c>
      <c r="F61" s="223" t="s">
        <v>46</v>
      </c>
      <c r="G61" s="222"/>
    </row>
    <row r="62" spans="1:7" ht="30" customHeight="1">
      <c r="A62" s="220">
        <v>61</v>
      </c>
      <c r="B62" s="221" t="s">
        <v>748</v>
      </c>
      <c r="C62" s="222" t="s">
        <v>699</v>
      </c>
      <c r="D62" s="222"/>
      <c r="E62" s="222" t="s">
        <v>702</v>
      </c>
      <c r="F62" s="223" t="s">
        <v>46</v>
      </c>
      <c r="G62" s="222"/>
    </row>
    <row r="63" spans="1:7" ht="30" customHeight="1">
      <c r="A63" s="220">
        <v>62</v>
      </c>
      <c r="B63" s="221" t="s">
        <v>749</v>
      </c>
      <c r="C63" s="222" t="s">
        <v>699</v>
      </c>
      <c r="D63" s="222"/>
      <c r="E63" s="222" t="s">
        <v>702</v>
      </c>
      <c r="F63" s="223" t="s">
        <v>46</v>
      </c>
      <c r="G63" s="222"/>
    </row>
    <row r="64" spans="1:7" ht="30" customHeight="1">
      <c r="A64" s="220">
        <v>63</v>
      </c>
      <c r="B64" s="221" t="s">
        <v>750</v>
      </c>
      <c r="C64" s="222" t="s">
        <v>699</v>
      </c>
      <c r="D64" s="222"/>
      <c r="E64" s="222" t="s">
        <v>702</v>
      </c>
      <c r="F64" s="223" t="s">
        <v>46</v>
      </c>
      <c r="G64" s="222"/>
    </row>
    <row r="65" spans="1:7" ht="30" customHeight="1">
      <c r="A65" s="220">
        <v>64</v>
      </c>
      <c r="B65" s="221" t="s">
        <v>751</v>
      </c>
      <c r="C65" s="222" t="s">
        <v>699</v>
      </c>
      <c r="D65" s="222"/>
      <c r="E65" s="222" t="s">
        <v>702</v>
      </c>
      <c r="F65" s="223" t="s">
        <v>46</v>
      </c>
      <c r="G65" s="222"/>
    </row>
    <row r="66" spans="1:7" ht="30" customHeight="1">
      <c r="A66" s="220">
        <v>65</v>
      </c>
      <c r="B66" s="221" t="s">
        <v>752</v>
      </c>
      <c r="C66" s="222" t="s">
        <v>699</v>
      </c>
      <c r="D66" s="222"/>
      <c r="E66" s="222" t="s">
        <v>702</v>
      </c>
      <c r="F66" s="223" t="s">
        <v>46</v>
      </c>
      <c r="G66" s="222"/>
    </row>
    <row r="67" spans="1:7" ht="30" customHeight="1">
      <c r="A67" s="220">
        <v>66</v>
      </c>
      <c r="B67" s="221" t="s">
        <v>753</v>
      </c>
      <c r="C67" s="222" t="s">
        <v>699</v>
      </c>
      <c r="D67" s="222"/>
      <c r="E67" s="222" t="s">
        <v>702</v>
      </c>
      <c r="F67" s="223" t="s">
        <v>46</v>
      </c>
      <c r="G67" s="222"/>
    </row>
    <row r="68" spans="1:7" ht="30" customHeight="1">
      <c r="A68" s="220">
        <v>67</v>
      </c>
      <c r="B68" s="221" t="s">
        <v>754</v>
      </c>
      <c r="C68" s="222" t="s">
        <v>699</v>
      </c>
      <c r="D68" s="222"/>
      <c r="E68" s="222" t="s">
        <v>702</v>
      </c>
      <c r="F68" s="223" t="s">
        <v>46</v>
      </c>
      <c r="G68" s="222"/>
    </row>
    <row r="69" spans="1:7" ht="30" customHeight="1">
      <c r="A69" s="220">
        <v>68</v>
      </c>
      <c r="B69" s="221" t="s">
        <v>755</v>
      </c>
      <c r="C69" s="222" t="s">
        <v>699</v>
      </c>
      <c r="D69" s="222"/>
      <c r="E69" s="222" t="s">
        <v>702</v>
      </c>
      <c r="F69" s="223" t="s">
        <v>46</v>
      </c>
      <c r="G69" s="222"/>
    </row>
    <row r="70" spans="1:7" ht="30" customHeight="1">
      <c r="A70" s="220">
        <v>69</v>
      </c>
      <c r="B70" s="221" t="s">
        <v>756</v>
      </c>
      <c r="C70" s="222" t="s">
        <v>699</v>
      </c>
      <c r="D70" s="222"/>
      <c r="E70" s="222" t="s">
        <v>702</v>
      </c>
      <c r="F70" s="223" t="s">
        <v>46</v>
      </c>
      <c r="G70" s="222"/>
    </row>
    <row r="71" spans="1:7" ht="30" customHeight="1">
      <c r="A71" s="220">
        <v>70</v>
      </c>
      <c r="B71" s="221" t="s">
        <v>757</v>
      </c>
      <c r="C71" s="222" t="s">
        <v>699</v>
      </c>
      <c r="D71" s="222"/>
      <c r="E71" s="222" t="s">
        <v>702</v>
      </c>
      <c r="F71" s="223" t="s">
        <v>46</v>
      </c>
      <c r="G71" s="222"/>
    </row>
    <row r="72" spans="1:7" ht="30" customHeight="1">
      <c r="A72" s="220">
        <v>71</v>
      </c>
      <c r="B72" s="221" t="s">
        <v>758</v>
      </c>
      <c r="C72" s="222" t="s">
        <v>699</v>
      </c>
      <c r="D72" s="222"/>
      <c r="E72" s="222" t="s">
        <v>702</v>
      </c>
      <c r="F72" s="223" t="s">
        <v>46</v>
      </c>
      <c r="G72" s="222"/>
    </row>
    <row r="73" spans="1:7" ht="30" customHeight="1">
      <c r="A73" s="220">
        <v>72</v>
      </c>
      <c r="B73" s="221" t="s">
        <v>759</v>
      </c>
      <c r="C73" s="222" t="s">
        <v>699</v>
      </c>
      <c r="D73" s="222"/>
      <c r="E73" s="222" t="s">
        <v>702</v>
      </c>
      <c r="F73" s="223" t="s">
        <v>46</v>
      </c>
      <c r="G73" s="222"/>
    </row>
    <row r="74" spans="1:7" ht="30" customHeight="1">
      <c r="A74" s="220">
        <v>73</v>
      </c>
      <c r="B74" s="221" t="s">
        <v>760</v>
      </c>
      <c r="C74" s="222" t="s">
        <v>699</v>
      </c>
      <c r="D74" s="222"/>
      <c r="E74" s="222" t="s">
        <v>702</v>
      </c>
      <c r="F74" s="223" t="s">
        <v>46</v>
      </c>
      <c r="G74" s="222"/>
    </row>
    <row r="75" spans="1:7" ht="30" customHeight="1">
      <c r="A75" s="220">
        <v>74</v>
      </c>
      <c r="B75" s="221" t="s">
        <v>761</v>
      </c>
      <c r="C75" s="222" t="s">
        <v>699</v>
      </c>
      <c r="D75" s="222"/>
      <c r="E75" s="222" t="s">
        <v>702</v>
      </c>
      <c r="F75" s="223" t="s">
        <v>46</v>
      </c>
      <c r="G75" s="222"/>
    </row>
    <row r="76" spans="1:7" ht="30" customHeight="1">
      <c r="A76" s="220">
        <v>75</v>
      </c>
      <c r="B76" s="221" t="s">
        <v>762</v>
      </c>
      <c r="C76" s="222" t="s">
        <v>699</v>
      </c>
      <c r="D76" s="222"/>
      <c r="E76" s="222" t="s">
        <v>702</v>
      </c>
      <c r="F76" s="223" t="s">
        <v>46</v>
      </c>
      <c r="G76" s="222"/>
    </row>
    <row r="77" spans="1:7" ht="30" customHeight="1">
      <c r="A77" s="220">
        <v>76</v>
      </c>
      <c r="B77" s="221" t="s">
        <v>763</v>
      </c>
      <c r="C77" s="222" t="s">
        <v>699</v>
      </c>
      <c r="D77" s="222"/>
      <c r="E77" s="222" t="s">
        <v>702</v>
      </c>
      <c r="F77" s="223" t="s">
        <v>46</v>
      </c>
      <c r="G77" s="222"/>
    </row>
    <row r="78" spans="1:7" ht="30" customHeight="1">
      <c r="A78" s="220">
        <v>77</v>
      </c>
      <c r="B78" s="221" t="s">
        <v>764</v>
      </c>
      <c r="C78" s="222" t="s">
        <v>699</v>
      </c>
      <c r="D78" s="222"/>
      <c r="E78" s="222" t="s">
        <v>702</v>
      </c>
      <c r="F78" s="223" t="s">
        <v>46</v>
      </c>
      <c r="G78" s="222"/>
    </row>
    <row r="79" spans="1:7" ht="30" customHeight="1">
      <c r="A79" s="220">
        <v>78</v>
      </c>
      <c r="B79" s="221" t="s">
        <v>765</v>
      </c>
      <c r="C79" s="222" t="s">
        <v>699</v>
      </c>
      <c r="D79" s="222"/>
      <c r="E79" s="222" t="s">
        <v>702</v>
      </c>
      <c r="F79" s="223" t="s">
        <v>46</v>
      </c>
      <c r="G79" s="222"/>
    </row>
    <row r="80" spans="1:7" ht="30" customHeight="1">
      <c r="A80" s="220">
        <v>79</v>
      </c>
      <c r="B80" s="221" t="s">
        <v>766</v>
      </c>
      <c r="C80" s="222" t="s">
        <v>699</v>
      </c>
      <c r="D80" s="222"/>
      <c r="E80" s="222" t="s">
        <v>702</v>
      </c>
      <c r="F80" s="223" t="s">
        <v>46</v>
      </c>
      <c r="G80" s="222"/>
    </row>
    <row r="81" spans="1:7" ht="30" customHeight="1">
      <c r="A81" s="220">
        <v>80</v>
      </c>
      <c r="B81" s="221" t="s">
        <v>767</v>
      </c>
      <c r="C81" s="222" t="s">
        <v>699</v>
      </c>
      <c r="D81" s="222"/>
      <c r="E81" s="222" t="s">
        <v>702</v>
      </c>
      <c r="F81" s="223" t="s">
        <v>46</v>
      </c>
      <c r="G81" s="222"/>
    </row>
    <row r="82" spans="1:7" ht="30" customHeight="1">
      <c r="A82" s="220">
        <v>81</v>
      </c>
      <c r="B82" s="221" t="s">
        <v>768</v>
      </c>
      <c r="C82" s="222" t="s">
        <v>699</v>
      </c>
      <c r="D82" s="222"/>
      <c r="E82" s="222" t="s">
        <v>702</v>
      </c>
      <c r="F82" s="223" t="s">
        <v>46</v>
      </c>
      <c r="G82" s="222"/>
    </row>
    <row r="83" spans="1:7" ht="30" customHeight="1">
      <c r="A83" s="220">
        <v>82</v>
      </c>
      <c r="B83" s="221" t="s">
        <v>769</v>
      </c>
      <c r="C83" s="222" t="s">
        <v>699</v>
      </c>
      <c r="D83" s="222"/>
      <c r="E83" s="222" t="s">
        <v>702</v>
      </c>
      <c r="F83" s="223" t="s">
        <v>46</v>
      </c>
      <c r="G83" s="222"/>
    </row>
    <row r="84" spans="1:7" ht="30" customHeight="1">
      <c r="A84" s="220">
        <v>83</v>
      </c>
      <c r="B84" s="221" t="s">
        <v>770</v>
      </c>
      <c r="C84" s="222" t="s">
        <v>699</v>
      </c>
      <c r="D84" s="222"/>
      <c r="E84" s="222" t="s">
        <v>702</v>
      </c>
      <c r="F84" s="223" t="s">
        <v>46</v>
      </c>
      <c r="G84" s="222"/>
    </row>
    <row r="85" spans="1:7" ht="30" customHeight="1">
      <c r="A85" s="220">
        <v>84</v>
      </c>
      <c r="B85" s="221" t="s">
        <v>771</v>
      </c>
      <c r="C85" s="222" t="s">
        <v>699</v>
      </c>
      <c r="D85" s="222"/>
      <c r="E85" s="222" t="s">
        <v>702</v>
      </c>
      <c r="F85" s="223" t="s">
        <v>46</v>
      </c>
      <c r="G85" s="222"/>
    </row>
    <row r="86" spans="1:7" ht="30" customHeight="1">
      <c r="A86" s="220">
        <v>85</v>
      </c>
      <c r="B86" s="221" t="s">
        <v>772</v>
      </c>
      <c r="C86" s="222" t="s">
        <v>699</v>
      </c>
      <c r="D86" s="222"/>
      <c r="E86" s="222" t="s">
        <v>702</v>
      </c>
      <c r="F86" s="223" t="s">
        <v>46</v>
      </c>
      <c r="G86" s="222"/>
    </row>
    <row r="87" spans="1:7" ht="30" customHeight="1">
      <c r="A87" s="220">
        <v>86</v>
      </c>
      <c r="B87" s="221" t="s">
        <v>773</v>
      </c>
      <c r="C87" s="222" t="s">
        <v>699</v>
      </c>
      <c r="D87" s="222"/>
      <c r="E87" s="222" t="s">
        <v>702</v>
      </c>
      <c r="F87" s="223" t="s">
        <v>46</v>
      </c>
      <c r="G87" s="222"/>
    </row>
    <row r="88" spans="1:7" ht="30" customHeight="1">
      <c r="A88" s="220">
        <v>88</v>
      </c>
      <c r="B88" s="221" t="s">
        <v>774</v>
      </c>
      <c r="C88" s="222" t="s">
        <v>699</v>
      </c>
      <c r="D88" s="222"/>
      <c r="E88" s="222" t="s">
        <v>702</v>
      </c>
      <c r="F88" s="223" t="s">
        <v>46</v>
      </c>
      <c r="G88" s="222"/>
    </row>
    <row r="89" spans="1:7" ht="30" customHeight="1">
      <c r="A89" s="220">
        <v>89</v>
      </c>
      <c r="B89" s="221" t="s">
        <v>775</v>
      </c>
      <c r="C89" s="222" t="s">
        <v>699</v>
      </c>
      <c r="D89" s="222"/>
      <c r="E89" s="222" t="s">
        <v>702</v>
      </c>
      <c r="F89" s="223" t="s">
        <v>46</v>
      </c>
      <c r="G89" s="222"/>
    </row>
    <row r="90" spans="1:7" ht="30" customHeight="1">
      <c r="A90" s="220">
        <v>90</v>
      </c>
      <c r="B90" s="221" t="s">
        <v>776</v>
      </c>
      <c r="C90" s="222" t="s">
        <v>699</v>
      </c>
      <c r="D90" s="222"/>
      <c r="E90" s="222" t="s">
        <v>702</v>
      </c>
      <c r="F90" s="223" t="s">
        <v>46</v>
      </c>
      <c r="G90" s="222"/>
    </row>
    <row r="91" spans="1:7" ht="30" customHeight="1">
      <c r="A91" s="220">
        <v>91</v>
      </c>
      <c r="B91" s="221" t="s">
        <v>201</v>
      </c>
      <c r="C91" s="222" t="s">
        <v>699</v>
      </c>
      <c r="D91" s="222"/>
      <c r="E91" s="222" t="s">
        <v>702</v>
      </c>
      <c r="F91" s="223" t="s">
        <v>46</v>
      </c>
      <c r="G91" s="222"/>
    </row>
    <row r="92" spans="1:7" ht="30" customHeight="1">
      <c r="A92" s="220">
        <v>92</v>
      </c>
      <c r="B92" s="221" t="s">
        <v>777</v>
      </c>
      <c r="C92" s="222" t="s">
        <v>699</v>
      </c>
      <c r="D92" s="222"/>
      <c r="E92" s="222" t="s">
        <v>702</v>
      </c>
      <c r="F92" s="223" t="s">
        <v>46</v>
      </c>
      <c r="G92" s="222"/>
    </row>
    <row r="93" spans="1:7" ht="30" customHeight="1">
      <c r="A93" s="220">
        <v>93</v>
      </c>
      <c r="B93" s="221" t="s">
        <v>778</v>
      </c>
      <c r="C93" s="222" t="s">
        <v>699</v>
      </c>
      <c r="D93" s="222"/>
      <c r="E93" s="222" t="s">
        <v>702</v>
      </c>
      <c r="F93" s="223" t="s">
        <v>46</v>
      </c>
      <c r="G93" s="222"/>
    </row>
    <row r="94" spans="1:7" ht="30" customHeight="1">
      <c r="A94" s="220">
        <v>94</v>
      </c>
      <c r="B94" s="221" t="s">
        <v>779</v>
      </c>
      <c r="C94" s="222" t="s">
        <v>699</v>
      </c>
      <c r="D94" s="222"/>
      <c r="E94" s="222" t="s">
        <v>702</v>
      </c>
      <c r="F94" s="223" t="s">
        <v>46</v>
      </c>
      <c r="G94" s="222"/>
    </row>
    <row r="95" spans="1:7" ht="30" customHeight="1">
      <c r="A95" s="220">
        <v>95</v>
      </c>
      <c r="B95" s="221" t="s">
        <v>780</v>
      </c>
      <c r="C95" s="222" t="s">
        <v>699</v>
      </c>
      <c r="D95" s="222"/>
      <c r="E95" s="222" t="s">
        <v>702</v>
      </c>
      <c r="F95" s="223" t="s">
        <v>46</v>
      </c>
      <c r="G95" s="222"/>
    </row>
    <row r="96" spans="1:7" ht="30" customHeight="1">
      <c r="A96" s="220">
        <v>96</v>
      </c>
      <c r="B96" s="221" t="s">
        <v>781</v>
      </c>
      <c r="C96" s="222" t="s">
        <v>699</v>
      </c>
      <c r="D96" s="222"/>
      <c r="E96" s="222" t="s">
        <v>702</v>
      </c>
      <c r="F96" s="223" t="s">
        <v>46</v>
      </c>
      <c r="G96" s="222"/>
    </row>
    <row r="97" spans="1:7" ht="30" customHeight="1">
      <c r="A97" s="220">
        <v>97</v>
      </c>
      <c r="B97" s="221" t="s">
        <v>782</v>
      </c>
      <c r="C97" s="222" t="s">
        <v>699</v>
      </c>
      <c r="D97" s="222"/>
      <c r="E97" s="222" t="s">
        <v>702</v>
      </c>
      <c r="F97" s="223" t="s">
        <v>46</v>
      </c>
      <c r="G97" s="222"/>
    </row>
    <row r="98" spans="1:7" ht="30" customHeight="1">
      <c r="A98" s="220">
        <v>98</v>
      </c>
      <c r="B98" s="221" t="s">
        <v>783</v>
      </c>
      <c r="C98" s="222" t="s">
        <v>699</v>
      </c>
      <c r="D98" s="222"/>
      <c r="E98" s="222" t="s">
        <v>702</v>
      </c>
      <c r="F98" s="223" t="s">
        <v>46</v>
      </c>
      <c r="G98" s="222"/>
    </row>
    <row r="99" spans="1:7" ht="30" customHeight="1">
      <c r="A99" s="220">
        <v>99</v>
      </c>
      <c r="B99" s="221" t="s">
        <v>784</v>
      </c>
      <c r="C99" s="222" t="s">
        <v>699</v>
      </c>
      <c r="D99" s="222"/>
      <c r="E99" s="222" t="s">
        <v>702</v>
      </c>
      <c r="F99" s="223" t="s">
        <v>46</v>
      </c>
      <c r="G99" s="222"/>
    </row>
    <row r="100" spans="1:7" ht="30" customHeight="1">
      <c r="A100" s="220">
        <v>100</v>
      </c>
      <c r="B100" s="221" t="s">
        <v>785</v>
      </c>
      <c r="C100" s="222" t="s">
        <v>699</v>
      </c>
      <c r="D100" s="222"/>
      <c r="E100" s="222" t="s">
        <v>702</v>
      </c>
      <c r="F100" s="223" t="s">
        <v>46</v>
      </c>
      <c r="G100" s="222"/>
    </row>
    <row r="101" spans="1:7" ht="30" customHeight="1">
      <c r="A101" s="220">
        <v>101</v>
      </c>
      <c r="B101" s="221" t="s">
        <v>786</v>
      </c>
      <c r="C101" s="222" t="s">
        <v>699</v>
      </c>
      <c r="D101" s="222"/>
      <c r="E101" s="222" t="s">
        <v>702</v>
      </c>
      <c r="F101" s="223" t="s">
        <v>46</v>
      </c>
      <c r="G101" s="222"/>
    </row>
    <row r="102" spans="1:7" ht="30" customHeight="1">
      <c r="A102" s="220">
        <v>102</v>
      </c>
      <c r="B102" s="221" t="s">
        <v>787</v>
      </c>
      <c r="C102" s="222" t="s">
        <v>699</v>
      </c>
      <c r="D102" s="222"/>
      <c r="E102" s="222" t="s">
        <v>702</v>
      </c>
      <c r="F102" s="223" t="s">
        <v>46</v>
      </c>
      <c r="G102" s="222"/>
    </row>
    <row r="103" spans="1:7" ht="30" customHeight="1">
      <c r="A103" s="220">
        <v>103</v>
      </c>
      <c r="B103" s="221" t="s">
        <v>788</v>
      </c>
      <c r="C103" s="222" t="s">
        <v>699</v>
      </c>
      <c r="D103" s="222"/>
      <c r="E103" s="222" t="s">
        <v>702</v>
      </c>
      <c r="F103" s="223" t="s">
        <v>46</v>
      </c>
      <c r="G103" s="222"/>
    </row>
    <row r="104" spans="1:7" ht="30" customHeight="1">
      <c r="A104" s="220">
        <v>104</v>
      </c>
      <c r="B104" s="221" t="s">
        <v>789</v>
      </c>
      <c r="C104" s="222" t="s">
        <v>699</v>
      </c>
      <c r="D104" s="222"/>
      <c r="E104" s="222" t="s">
        <v>702</v>
      </c>
      <c r="F104" s="223" t="s">
        <v>46</v>
      </c>
      <c r="G104" s="222"/>
    </row>
    <row r="105" spans="1:7" ht="30" customHeight="1">
      <c r="A105" s="220">
        <v>105</v>
      </c>
      <c r="B105" s="221" t="s">
        <v>790</v>
      </c>
      <c r="C105" s="222" t="s">
        <v>699</v>
      </c>
      <c r="D105" s="222"/>
      <c r="E105" s="222" t="s">
        <v>702</v>
      </c>
      <c r="F105" s="223" t="s">
        <v>46</v>
      </c>
      <c r="G105" s="222"/>
    </row>
    <row r="106" spans="1:7" ht="30" customHeight="1">
      <c r="A106" s="220">
        <v>106</v>
      </c>
      <c r="B106" s="221" t="s">
        <v>791</v>
      </c>
      <c r="C106" s="222" t="s">
        <v>699</v>
      </c>
      <c r="D106" s="222"/>
      <c r="E106" s="222" t="s">
        <v>702</v>
      </c>
      <c r="F106" s="223" t="s">
        <v>46</v>
      </c>
      <c r="G106" s="222"/>
    </row>
    <row r="107" spans="1:7" ht="30" customHeight="1">
      <c r="A107" s="220">
        <v>107</v>
      </c>
      <c r="B107" s="221" t="s">
        <v>792</v>
      </c>
      <c r="C107" s="222" t="s">
        <v>699</v>
      </c>
      <c r="D107" s="222"/>
      <c r="E107" s="222" t="s">
        <v>702</v>
      </c>
      <c r="F107" s="223" t="s">
        <v>46</v>
      </c>
      <c r="G107" s="222"/>
    </row>
    <row r="108" spans="1:7" ht="30" customHeight="1">
      <c r="A108" s="220">
        <v>108</v>
      </c>
      <c r="B108" s="221" t="s">
        <v>793</v>
      </c>
      <c r="C108" s="222" t="s">
        <v>699</v>
      </c>
      <c r="D108" s="222"/>
      <c r="E108" s="222" t="s">
        <v>702</v>
      </c>
      <c r="F108" s="223" t="s">
        <v>46</v>
      </c>
      <c r="G108" s="222"/>
    </row>
    <row r="109" spans="1:7" ht="30" customHeight="1">
      <c r="A109" s="220">
        <v>109</v>
      </c>
      <c r="B109" s="221" t="s">
        <v>794</v>
      </c>
      <c r="C109" s="222" t="s">
        <v>699</v>
      </c>
      <c r="D109" s="222"/>
      <c r="E109" s="222" t="s">
        <v>702</v>
      </c>
      <c r="F109" s="223" t="s">
        <v>46</v>
      </c>
      <c r="G109" s="222"/>
    </row>
    <row r="110" spans="1:7" ht="30" customHeight="1">
      <c r="A110" s="220">
        <v>110</v>
      </c>
      <c r="B110" s="221" t="s">
        <v>795</v>
      </c>
      <c r="C110" s="222" t="s">
        <v>699</v>
      </c>
      <c r="D110" s="222"/>
      <c r="E110" s="222" t="s">
        <v>702</v>
      </c>
      <c r="F110" s="223" t="s">
        <v>46</v>
      </c>
      <c r="G110" s="222"/>
    </row>
    <row r="111" spans="1:7" ht="30" customHeight="1">
      <c r="A111" s="220">
        <v>111</v>
      </c>
      <c r="B111" s="221" t="s">
        <v>796</v>
      </c>
      <c r="C111" s="222" t="s">
        <v>699</v>
      </c>
      <c r="D111" s="222"/>
      <c r="E111" s="222" t="s">
        <v>702</v>
      </c>
      <c r="F111" s="223" t="s">
        <v>46</v>
      </c>
      <c r="G111" s="222"/>
    </row>
    <row r="112" spans="1:7" ht="30" customHeight="1">
      <c r="A112" s="220">
        <v>112</v>
      </c>
      <c r="B112" s="221" t="s">
        <v>797</v>
      </c>
      <c r="C112" s="222" t="s">
        <v>699</v>
      </c>
      <c r="D112" s="222"/>
      <c r="E112" s="222" t="s">
        <v>702</v>
      </c>
      <c r="F112" s="223" t="s">
        <v>46</v>
      </c>
      <c r="G112" s="222"/>
    </row>
    <row r="113" spans="1:7" ht="30" customHeight="1">
      <c r="A113" s="220">
        <v>113</v>
      </c>
      <c r="B113" s="221" t="s">
        <v>798</v>
      </c>
      <c r="C113" s="222" t="s">
        <v>699</v>
      </c>
      <c r="D113" s="222"/>
      <c r="E113" s="222" t="s">
        <v>702</v>
      </c>
      <c r="F113" s="223" t="s">
        <v>46</v>
      </c>
      <c r="G113" s="222"/>
    </row>
    <row r="114" spans="1:7" ht="30" customHeight="1">
      <c r="A114" s="220">
        <v>114</v>
      </c>
      <c r="B114" s="221" t="s">
        <v>799</v>
      </c>
      <c r="C114" s="222" t="s">
        <v>699</v>
      </c>
      <c r="D114" s="222"/>
      <c r="E114" s="222" t="s">
        <v>702</v>
      </c>
      <c r="F114" s="223" t="s">
        <v>46</v>
      </c>
      <c r="G114" s="222"/>
    </row>
    <row r="115" spans="1:7" ht="30" customHeight="1">
      <c r="A115" s="220">
        <v>115</v>
      </c>
      <c r="B115" s="221" t="s">
        <v>800</v>
      </c>
      <c r="C115" s="222" t="s">
        <v>699</v>
      </c>
      <c r="D115" s="222"/>
      <c r="E115" s="222" t="s">
        <v>702</v>
      </c>
      <c r="F115" s="223" t="s">
        <v>46</v>
      </c>
      <c r="G115" s="222"/>
    </row>
    <row r="116" spans="1:7" ht="30" customHeight="1">
      <c r="A116" s="220">
        <v>116</v>
      </c>
      <c r="B116" s="221" t="s">
        <v>801</v>
      </c>
      <c r="C116" s="222" t="s">
        <v>699</v>
      </c>
      <c r="D116" s="222"/>
      <c r="E116" s="222" t="s">
        <v>702</v>
      </c>
      <c r="F116" s="223" t="s">
        <v>46</v>
      </c>
      <c r="G116" s="222"/>
    </row>
    <row r="117" spans="1:7" ht="30" customHeight="1">
      <c r="A117" s="220">
        <v>117</v>
      </c>
      <c r="B117" s="221" t="s">
        <v>802</v>
      </c>
      <c r="C117" s="222" t="s">
        <v>699</v>
      </c>
      <c r="D117" s="222"/>
      <c r="E117" s="222" t="s">
        <v>702</v>
      </c>
      <c r="F117" s="223" t="s">
        <v>46</v>
      </c>
      <c r="G117" s="222"/>
    </row>
    <row r="118" spans="1:7" ht="30" customHeight="1">
      <c r="A118" s="220">
        <v>118</v>
      </c>
      <c r="B118" s="221" t="s">
        <v>803</v>
      </c>
      <c r="C118" s="222" t="s">
        <v>699</v>
      </c>
      <c r="D118" s="222"/>
      <c r="E118" s="222" t="s">
        <v>702</v>
      </c>
      <c r="F118" s="223" t="s">
        <v>46</v>
      </c>
      <c r="G118" s="222"/>
    </row>
    <row r="119" spans="1:7" ht="30" customHeight="1">
      <c r="A119" s="220">
        <v>119</v>
      </c>
      <c r="B119" s="221" t="s">
        <v>804</v>
      </c>
      <c r="C119" s="222" t="s">
        <v>699</v>
      </c>
      <c r="D119" s="222"/>
      <c r="E119" s="222" t="s">
        <v>702</v>
      </c>
      <c r="F119" s="223" t="s">
        <v>46</v>
      </c>
      <c r="G119" s="222"/>
    </row>
    <row r="120" spans="1:7" ht="30" customHeight="1">
      <c r="A120" s="220">
        <v>120</v>
      </c>
      <c r="B120" s="221" t="s">
        <v>805</v>
      </c>
      <c r="C120" s="222" t="s">
        <v>699</v>
      </c>
      <c r="D120" s="222"/>
      <c r="E120" s="222" t="s">
        <v>702</v>
      </c>
      <c r="F120" s="223" t="s">
        <v>46</v>
      </c>
      <c r="G120" s="222"/>
    </row>
    <row r="121" spans="1:7" ht="30" customHeight="1">
      <c r="A121" s="220">
        <v>121</v>
      </c>
      <c r="B121" s="221" t="s">
        <v>209</v>
      </c>
      <c r="C121" s="222" t="s">
        <v>699</v>
      </c>
      <c r="D121" s="222"/>
      <c r="E121" s="222" t="s">
        <v>702</v>
      </c>
      <c r="F121" s="223" t="s">
        <v>46</v>
      </c>
      <c r="G121" s="222"/>
    </row>
    <row r="122" spans="1:7" ht="30" customHeight="1">
      <c r="A122" s="220">
        <v>122</v>
      </c>
      <c r="B122" s="221" t="s">
        <v>210</v>
      </c>
      <c r="C122" s="222" t="s">
        <v>699</v>
      </c>
      <c r="D122" s="222"/>
      <c r="E122" s="222" t="s">
        <v>702</v>
      </c>
      <c r="F122" s="223" t="s">
        <v>46</v>
      </c>
      <c r="G122" s="222"/>
    </row>
  </sheetData>
  <mergeCells count="7">
    <mergeCell ref="B7:G7"/>
    <mergeCell ref="A1:G1"/>
    <mergeCell ref="A2:G2"/>
    <mergeCell ref="A3:G3"/>
    <mergeCell ref="A4:G4"/>
    <mergeCell ref="A5:G5"/>
    <mergeCell ref="A6:G6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1"/>
  <sheetViews>
    <sheetView tabSelected="1" zoomScale="145" zoomScaleNormal="145" workbookViewId="0">
      <selection activeCell="A188" sqref="A188:XFD188"/>
    </sheetView>
  </sheetViews>
  <sheetFormatPr defaultColWidth="9.1796875" defaultRowHeight="14.5"/>
  <cols>
    <col min="1" max="1" width="64.81640625" style="138" customWidth="1"/>
    <col min="2" max="2" width="9.1796875" style="138"/>
    <col min="3" max="3" width="10.26953125" style="138" customWidth="1"/>
    <col min="4" max="6" width="9.1796875" style="138"/>
    <col min="7" max="7" width="104.26953125" style="138" customWidth="1"/>
    <col min="8" max="16384" width="9.1796875" style="138"/>
  </cols>
  <sheetData>
    <row r="1" spans="1:7" ht="16" thickBot="1">
      <c r="A1" s="290" t="s">
        <v>283</v>
      </c>
      <c r="B1" s="291"/>
      <c r="C1" s="291"/>
      <c r="D1" s="291"/>
      <c r="E1" s="291"/>
      <c r="F1" s="291"/>
      <c r="G1" s="292"/>
    </row>
    <row r="2" spans="1:7" ht="28.5" thickBot="1">
      <c r="A2" s="139" t="s">
        <v>284</v>
      </c>
      <c r="B2" s="140"/>
      <c r="C2" s="141"/>
      <c r="D2" s="141"/>
      <c r="E2" s="141"/>
      <c r="F2" s="141"/>
      <c r="G2" s="142"/>
    </row>
    <row r="3" spans="1:7" ht="23.25" customHeight="1" thickBot="1">
      <c r="A3" s="143" t="s">
        <v>285</v>
      </c>
      <c r="B3" s="293" t="s">
        <v>286</v>
      </c>
      <c r="C3" s="294"/>
      <c r="D3" s="294"/>
      <c r="E3" s="294"/>
      <c r="F3" s="294"/>
      <c r="G3" s="295"/>
    </row>
    <row r="4" spans="1:7" ht="21" customHeight="1" thickBot="1">
      <c r="A4" s="143" t="s">
        <v>287</v>
      </c>
      <c r="B4" s="287" t="s">
        <v>288</v>
      </c>
      <c r="C4" s="288"/>
      <c r="D4" s="288"/>
      <c r="E4" s="288"/>
      <c r="F4" s="288"/>
      <c r="G4" s="289"/>
    </row>
    <row r="5" spans="1:7" ht="15" customHeight="1" thickBot="1">
      <c r="A5" s="143" t="s">
        <v>289</v>
      </c>
      <c r="B5" s="287" t="s">
        <v>290</v>
      </c>
      <c r="C5" s="288"/>
      <c r="D5" s="288"/>
      <c r="E5" s="288"/>
      <c r="F5" s="288"/>
      <c r="G5" s="289"/>
    </row>
    <row r="6" spans="1:7" ht="18.75" customHeight="1" thickBot="1">
      <c r="A6" s="143" t="s">
        <v>291</v>
      </c>
      <c r="B6" s="287" t="s">
        <v>292</v>
      </c>
      <c r="C6" s="288"/>
      <c r="D6" s="288"/>
      <c r="E6" s="288"/>
      <c r="F6" s="288"/>
      <c r="G6" s="289"/>
    </row>
    <row r="7" spans="1:7" ht="18.75" customHeight="1" thickBot="1">
      <c r="A7" s="143" t="s">
        <v>293</v>
      </c>
      <c r="B7" s="287" t="s">
        <v>294</v>
      </c>
      <c r="C7" s="288"/>
      <c r="D7" s="288"/>
      <c r="E7" s="288"/>
      <c r="F7" s="288"/>
      <c r="G7" s="289"/>
    </row>
    <row r="8" spans="1:7" ht="18" customHeight="1" thickBot="1">
      <c r="A8" s="143" t="s">
        <v>295</v>
      </c>
      <c r="B8" s="287" t="s">
        <v>296</v>
      </c>
      <c r="C8" s="288"/>
      <c r="D8" s="288"/>
      <c r="E8" s="288"/>
      <c r="F8" s="288"/>
      <c r="G8" s="289"/>
    </row>
    <row r="9" spans="1:7" ht="17.25" customHeight="1" thickBot="1">
      <c r="A9" s="143" t="s">
        <v>297</v>
      </c>
      <c r="B9" s="287" t="s">
        <v>298</v>
      </c>
      <c r="C9" s="288"/>
      <c r="D9" s="288"/>
      <c r="E9" s="288"/>
      <c r="F9" s="288"/>
      <c r="G9" s="289"/>
    </row>
    <row r="10" spans="1:7" ht="17.25" customHeight="1" thickBot="1">
      <c r="A10" s="143" t="s">
        <v>299</v>
      </c>
      <c r="B10" s="287" t="s">
        <v>300</v>
      </c>
      <c r="C10" s="288"/>
      <c r="D10" s="288"/>
      <c r="E10" s="288"/>
      <c r="F10" s="288"/>
      <c r="G10" s="289"/>
    </row>
    <row r="11" spans="1:7" ht="62.5">
      <c r="A11" s="144" t="s">
        <v>301</v>
      </c>
      <c r="B11" s="145" t="s">
        <v>302</v>
      </c>
      <c r="C11" s="146" t="s">
        <v>303</v>
      </c>
      <c r="D11" s="146" t="s">
        <v>304</v>
      </c>
      <c r="E11" s="147" t="s">
        <v>806</v>
      </c>
      <c r="F11" s="147" t="s">
        <v>305</v>
      </c>
      <c r="G11" s="148" t="s">
        <v>306</v>
      </c>
    </row>
    <row r="12" spans="1:7" ht="18">
      <c r="A12" s="149" t="s">
        <v>307</v>
      </c>
      <c r="B12" s="150"/>
      <c r="C12" s="151"/>
      <c r="D12" s="151"/>
      <c r="E12" s="151"/>
      <c r="F12" s="151"/>
      <c r="G12" s="151"/>
    </row>
    <row r="13" spans="1:7">
      <c r="A13" s="152" t="s">
        <v>308</v>
      </c>
      <c r="B13" s="153" t="s">
        <v>309</v>
      </c>
      <c r="C13" s="154">
        <v>300</v>
      </c>
      <c r="D13" s="155">
        <f>C13-E13-F13</f>
        <v>300</v>
      </c>
      <c r="E13" s="155"/>
      <c r="F13" s="155"/>
      <c r="G13" s="156"/>
    </row>
    <row r="14" spans="1:7">
      <c r="A14" s="157" t="s">
        <v>310</v>
      </c>
      <c r="B14" s="153" t="s">
        <v>309</v>
      </c>
      <c r="C14" s="158">
        <v>500</v>
      </c>
      <c r="D14" s="155">
        <f t="shared" ref="D14:D90" si="0">C14-E14</f>
        <v>500</v>
      </c>
      <c r="E14" s="155"/>
      <c r="F14" s="155"/>
      <c r="G14" s="159"/>
    </row>
    <row r="15" spans="1:7">
      <c r="A15" s="152" t="s">
        <v>311</v>
      </c>
      <c r="B15" s="153" t="s">
        <v>312</v>
      </c>
      <c r="C15" s="158">
        <v>1500</v>
      </c>
      <c r="D15" s="155">
        <f t="shared" si="0"/>
        <v>1500</v>
      </c>
      <c r="E15" s="155"/>
      <c r="F15" s="155"/>
      <c r="G15" s="159"/>
    </row>
    <row r="16" spans="1:7">
      <c r="A16" s="152" t="s">
        <v>313</v>
      </c>
      <c r="B16" s="153" t="s">
        <v>312</v>
      </c>
      <c r="C16" s="158">
        <v>1000</v>
      </c>
      <c r="D16" s="155">
        <f t="shared" si="0"/>
        <v>1000</v>
      </c>
      <c r="E16" s="155"/>
      <c r="F16" s="155"/>
      <c r="G16" s="159"/>
    </row>
    <row r="17" spans="1:7">
      <c r="A17" s="157" t="s">
        <v>314</v>
      </c>
      <c r="B17" s="153" t="s">
        <v>312</v>
      </c>
      <c r="C17" s="158">
        <v>1500</v>
      </c>
      <c r="D17" s="155">
        <f t="shared" si="0"/>
        <v>1500</v>
      </c>
      <c r="E17" s="155"/>
      <c r="F17" s="155"/>
      <c r="G17" s="159"/>
    </row>
    <row r="18" spans="1:7">
      <c r="A18" s="157" t="s">
        <v>315</v>
      </c>
      <c r="B18" s="153" t="s">
        <v>309</v>
      </c>
      <c r="C18" s="158">
        <v>300</v>
      </c>
      <c r="D18" s="155">
        <f t="shared" si="0"/>
        <v>300</v>
      </c>
      <c r="E18" s="155"/>
      <c r="F18" s="155"/>
      <c r="G18" s="159"/>
    </row>
    <row r="19" spans="1:7">
      <c r="A19" s="157" t="s">
        <v>316</v>
      </c>
      <c r="B19" s="160" t="s">
        <v>309</v>
      </c>
      <c r="C19" s="158">
        <v>400</v>
      </c>
      <c r="D19" s="155">
        <f t="shared" si="0"/>
        <v>400</v>
      </c>
      <c r="E19" s="155"/>
      <c r="F19" s="155"/>
      <c r="G19" s="159"/>
    </row>
    <row r="20" spans="1:7">
      <c r="A20" s="157" t="s">
        <v>317</v>
      </c>
      <c r="B20" s="153" t="s">
        <v>309</v>
      </c>
      <c r="C20" s="158">
        <v>2000</v>
      </c>
      <c r="D20" s="155">
        <f t="shared" si="0"/>
        <v>2000</v>
      </c>
      <c r="E20" s="155"/>
      <c r="F20" s="155"/>
      <c r="G20" s="159"/>
    </row>
    <row r="21" spans="1:7">
      <c r="A21" s="157" t="s">
        <v>318</v>
      </c>
      <c r="B21" s="161" t="s">
        <v>309</v>
      </c>
      <c r="C21" s="162">
        <v>2000</v>
      </c>
      <c r="D21" s="155">
        <f t="shared" si="0"/>
        <v>2000</v>
      </c>
      <c r="E21" s="155"/>
      <c r="F21" s="155"/>
      <c r="G21" s="159"/>
    </row>
    <row r="22" spans="1:7">
      <c r="A22" s="163" t="s">
        <v>319</v>
      </c>
      <c r="B22" s="161" t="s">
        <v>309</v>
      </c>
      <c r="C22" s="164">
        <v>1000</v>
      </c>
      <c r="D22" s="155">
        <f t="shared" si="0"/>
        <v>1000</v>
      </c>
      <c r="E22" s="155"/>
      <c r="F22" s="155"/>
      <c r="G22" s="159"/>
    </row>
    <row r="23" spans="1:7">
      <c r="A23" s="163" t="s">
        <v>320</v>
      </c>
      <c r="B23" s="161" t="s">
        <v>309</v>
      </c>
      <c r="C23" s="164">
        <v>500</v>
      </c>
      <c r="D23" s="155">
        <f t="shared" si="0"/>
        <v>500</v>
      </c>
      <c r="E23" s="155"/>
      <c r="F23" s="155"/>
      <c r="G23" s="159"/>
    </row>
    <row r="24" spans="1:7">
      <c r="A24" s="163" t="s">
        <v>321</v>
      </c>
      <c r="B24" s="160" t="s">
        <v>309</v>
      </c>
      <c r="C24" s="164">
        <v>300</v>
      </c>
      <c r="D24" s="155">
        <f t="shared" si="0"/>
        <v>300</v>
      </c>
      <c r="E24" s="155"/>
      <c r="F24" s="155"/>
      <c r="G24" s="159"/>
    </row>
    <row r="25" spans="1:7">
      <c r="A25" s="163" t="s">
        <v>322</v>
      </c>
      <c r="B25" s="160" t="s">
        <v>309</v>
      </c>
      <c r="C25" s="165">
        <v>300</v>
      </c>
      <c r="D25" s="155">
        <f t="shared" si="0"/>
        <v>300</v>
      </c>
      <c r="E25" s="155"/>
      <c r="F25" s="155"/>
      <c r="G25" s="159"/>
    </row>
    <row r="26" spans="1:7">
      <c r="A26" s="163" t="s">
        <v>323</v>
      </c>
      <c r="B26" s="161" t="s">
        <v>309</v>
      </c>
      <c r="C26" s="164">
        <v>150</v>
      </c>
      <c r="D26" s="155">
        <f t="shared" si="0"/>
        <v>150</v>
      </c>
      <c r="E26" s="155"/>
      <c r="F26" s="155"/>
      <c r="G26" s="159"/>
    </row>
    <row r="27" spans="1:7">
      <c r="A27" s="163" t="s">
        <v>324</v>
      </c>
      <c r="B27" s="161" t="s">
        <v>309</v>
      </c>
      <c r="C27" s="164">
        <v>150</v>
      </c>
      <c r="D27" s="155">
        <f t="shared" si="0"/>
        <v>150</v>
      </c>
      <c r="E27" s="155"/>
      <c r="F27" s="155"/>
      <c r="G27" s="159"/>
    </row>
    <row r="28" spans="1:7">
      <c r="A28" s="163" t="s">
        <v>325</v>
      </c>
      <c r="B28" s="166" t="s">
        <v>309</v>
      </c>
      <c r="C28" s="164">
        <v>500</v>
      </c>
      <c r="D28" s="155">
        <f t="shared" si="0"/>
        <v>500</v>
      </c>
      <c r="E28" s="155"/>
      <c r="F28" s="155"/>
      <c r="G28" s="159"/>
    </row>
    <row r="29" spans="1:7">
      <c r="A29" s="163" t="s">
        <v>326</v>
      </c>
      <c r="B29" s="166" t="s">
        <v>309</v>
      </c>
      <c r="C29" s="164">
        <v>300</v>
      </c>
      <c r="D29" s="155">
        <f t="shared" si="0"/>
        <v>300</v>
      </c>
      <c r="E29" s="155"/>
      <c r="F29" s="155"/>
      <c r="G29" s="159"/>
    </row>
    <row r="30" spans="1:7">
      <c r="A30" s="163" t="s">
        <v>327</v>
      </c>
      <c r="B30" s="166" t="s">
        <v>309</v>
      </c>
      <c r="C30" s="164">
        <v>500</v>
      </c>
      <c r="D30" s="155">
        <f t="shared" si="0"/>
        <v>500</v>
      </c>
      <c r="E30" s="155"/>
      <c r="F30" s="155"/>
      <c r="G30" s="159"/>
    </row>
    <row r="31" spans="1:7">
      <c r="A31" s="163" t="s">
        <v>328</v>
      </c>
      <c r="B31" s="166" t="s">
        <v>309</v>
      </c>
      <c r="C31" s="164">
        <v>600</v>
      </c>
      <c r="D31" s="155">
        <f t="shared" si="0"/>
        <v>600</v>
      </c>
      <c r="E31" s="155"/>
      <c r="F31" s="155"/>
      <c r="G31" s="159"/>
    </row>
    <row r="32" spans="1:7">
      <c r="A32" s="163" t="s">
        <v>329</v>
      </c>
      <c r="B32" s="166" t="s">
        <v>309</v>
      </c>
      <c r="C32" s="164">
        <v>200</v>
      </c>
      <c r="D32" s="155">
        <f t="shared" si="0"/>
        <v>200</v>
      </c>
      <c r="E32" s="155"/>
      <c r="F32" s="155"/>
      <c r="G32" s="159"/>
    </row>
    <row r="33" spans="1:7">
      <c r="A33" s="163" t="s">
        <v>330</v>
      </c>
      <c r="B33" s="166" t="s">
        <v>309</v>
      </c>
      <c r="C33" s="164">
        <v>400</v>
      </c>
      <c r="D33" s="155">
        <f t="shared" si="0"/>
        <v>400</v>
      </c>
      <c r="E33" s="155"/>
      <c r="F33" s="155"/>
      <c r="G33" s="159"/>
    </row>
    <row r="34" spans="1:7">
      <c r="A34" s="163" t="s">
        <v>331</v>
      </c>
      <c r="B34" s="166" t="s">
        <v>309</v>
      </c>
      <c r="C34" s="164">
        <v>150</v>
      </c>
      <c r="D34" s="155">
        <f t="shared" si="0"/>
        <v>150</v>
      </c>
      <c r="E34" s="155"/>
      <c r="F34" s="155"/>
      <c r="G34" s="159"/>
    </row>
    <row r="35" spans="1:7">
      <c r="A35" s="163" t="s">
        <v>332</v>
      </c>
      <c r="B35" s="166" t="s">
        <v>46</v>
      </c>
      <c r="C35" s="164">
        <v>20</v>
      </c>
      <c r="D35" s="155">
        <f t="shared" si="0"/>
        <v>20</v>
      </c>
      <c r="E35" s="155"/>
      <c r="F35" s="155"/>
      <c r="G35" s="159"/>
    </row>
    <row r="36" spans="1:7">
      <c r="A36" s="163" t="s">
        <v>333</v>
      </c>
      <c r="B36" s="167" t="s">
        <v>46</v>
      </c>
      <c r="C36" s="165">
        <v>30</v>
      </c>
      <c r="D36" s="155">
        <f t="shared" si="0"/>
        <v>30</v>
      </c>
      <c r="E36" s="155"/>
      <c r="F36" s="155"/>
      <c r="G36" s="168"/>
    </row>
    <row r="37" spans="1:7" ht="18">
      <c r="A37" s="169" t="s">
        <v>334</v>
      </c>
      <c r="B37" s="170"/>
      <c r="C37" s="171"/>
      <c r="D37" s="171"/>
      <c r="E37" s="171"/>
      <c r="F37" s="171"/>
      <c r="G37" s="171"/>
    </row>
    <row r="38" spans="1:7">
      <c r="A38" s="152" t="s">
        <v>335</v>
      </c>
      <c r="B38" s="160" t="s">
        <v>309</v>
      </c>
      <c r="C38" s="172">
        <v>600</v>
      </c>
      <c r="D38" s="155">
        <f t="shared" si="0"/>
        <v>600</v>
      </c>
      <c r="E38" s="155"/>
      <c r="F38" s="155"/>
      <c r="G38" s="156"/>
    </row>
    <row r="39" spans="1:7">
      <c r="A39" s="152" t="s">
        <v>336</v>
      </c>
      <c r="B39" s="160" t="s">
        <v>309</v>
      </c>
      <c r="C39" s="172">
        <v>600</v>
      </c>
      <c r="D39" s="155">
        <f t="shared" si="0"/>
        <v>600</v>
      </c>
      <c r="E39" s="155"/>
      <c r="F39" s="155"/>
      <c r="G39" s="159"/>
    </row>
    <row r="40" spans="1:7">
      <c r="A40" s="157" t="s">
        <v>337</v>
      </c>
      <c r="B40" s="160" t="s">
        <v>309</v>
      </c>
      <c r="C40" s="154">
        <v>1000</v>
      </c>
      <c r="D40" s="155">
        <f t="shared" si="0"/>
        <v>1000</v>
      </c>
      <c r="E40" s="155"/>
      <c r="F40" s="155"/>
      <c r="G40" s="159"/>
    </row>
    <row r="41" spans="1:7">
      <c r="A41" s="157" t="s">
        <v>338</v>
      </c>
      <c r="B41" s="160" t="s">
        <v>309</v>
      </c>
      <c r="C41" s="172">
        <v>300</v>
      </c>
      <c r="D41" s="155">
        <f t="shared" si="0"/>
        <v>300</v>
      </c>
      <c r="E41" s="155"/>
      <c r="F41" s="155"/>
      <c r="G41" s="159"/>
    </row>
    <row r="42" spans="1:7">
      <c r="A42" s="157" t="s">
        <v>339</v>
      </c>
      <c r="B42" s="160" t="s">
        <v>309</v>
      </c>
      <c r="C42" s="162">
        <v>600</v>
      </c>
      <c r="D42" s="155">
        <f t="shared" si="0"/>
        <v>600</v>
      </c>
      <c r="E42" s="155"/>
      <c r="F42" s="155"/>
      <c r="G42" s="159"/>
    </row>
    <row r="43" spans="1:7">
      <c r="A43" s="157" t="s">
        <v>340</v>
      </c>
      <c r="B43" s="160" t="s">
        <v>309</v>
      </c>
      <c r="C43" s="162">
        <v>1000</v>
      </c>
      <c r="D43" s="155">
        <f t="shared" si="0"/>
        <v>1000</v>
      </c>
      <c r="E43" s="155"/>
      <c r="F43" s="155"/>
      <c r="G43" s="159"/>
    </row>
    <row r="44" spans="1:7">
      <c r="A44" s="157" t="s">
        <v>341</v>
      </c>
      <c r="B44" s="160" t="s">
        <v>309</v>
      </c>
      <c r="C44" s="158">
        <v>600</v>
      </c>
      <c r="D44" s="155">
        <f t="shared" si="0"/>
        <v>600</v>
      </c>
      <c r="E44" s="155"/>
      <c r="F44" s="155"/>
      <c r="G44" s="159"/>
    </row>
    <row r="45" spans="1:7">
      <c r="A45" s="157" t="s">
        <v>342</v>
      </c>
      <c r="B45" s="160" t="s">
        <v>309</v>
      </c>
      <c r="C45" s="158">
        <v>400</v>
      </c>
      <c r="D45" s="155">
        <f t="shared" si="0"/>
        <v>400</v>
      </c>
      <c r="E45" s="155"/>
      <c r="F45" s="155"/>
      <c r="G45" s="159"/>
    </row>
    <row r="46" spans="1:7">
      <c r="A46" s="157" t="s">
        <v>343</v>
      </c>
      <c r="B46" s="160" t="s">
        <v>309</v>
      </c>
      <c r="C46" s="158">
        <v>1500</v>
      </c>
      <c r="D46" s="155">
        <f t="shared" si="0"/>
        <v>1500</v>
      </c>
      <c r="E46" s="155"/>
      <c r="F46" s="155"/>
      <c r="G46" s="159"/>
    </row>
    <row r="47" spans="1:7">
      <c r="A47" s="157" t="s">
        <v>344</v>
      </c>
      <c r="B47" s="160" t="s">
        <v>309</v>
      </c>
      <c r="C47" s="158">
        <v>400</v>
      </c>
      <c r="D47" s="155">
        <f t="shared" si="0"/>
        <v>400</v>
      </c>
      <c r="E47" s="155"/>
      <c r="F47" s="155"/>
      <c r="G47" s="159"/>
    </row>
    <row r="48" spans="1:7">
      <c r="A48" s="157" t="s">
        <v>345</v>
      </c>
      <c r="B48" s="160" t="s">
        <v>309</v>
      </c>
      <c r="C48" s="158">
        <v>600</v>
      </c>
      <c r="D48" s="155">
        <f t="shared" si="0"/>
        <v>600</v>
      </c>
      <c r="E48" s="155"/>
      <c r="F48" s="155"/>
      <c r="G48" s="159"/>
    </row>
    <row r="49" spans="1:7">
      <c r="A49" s="157" t="s">
        <v>346</v>
      </c>
      <c r="B49" s="160" t="s">
        <v>309</v>
      </c>
      <c r="C49" s="158">
        <v>600</v>
      </c>
      <c r="D49" s="155">
        <f t="shared" si="0"/>
        <v>600</v>
      </c>
      <c r="E49" s="155"/>
      <c r="F49" s="155"/>
      <c r="G49" s="159"/>
    </row>
    <row r="50" spans="1:7">
      <c r="A50" s="157" t="s">
        <v>347</v>
      </c>
      <c r="B50" s="160" t="s">
        <v>309</v>
      </c>
      <c r="C50" s="158">
        <v>300</v>
      </c>
      <c r="D50" s="155">
        <f t="shared" si="0"/>
        <v>300</v>
      </c>
      <c r="E50" s="155"/>
      <c r="F50" s="155"/>
      <c r="G50" s="159"/>
    </row>
    <row r="51" spans="1:7">
      <c r="A51" s="157" t="s">
        <v>348</v>
      </c>
      <c r="B51" s="160" t="s">
        <v>309</v>
      </c>
      <c r="C51" s="162">
        <v>1000</v>
      </c>
      <c r="D51" s="155">
        <f t="shared" si="0"/>
        <v>1000</v>
      </c>
      <c r="E51" s="155"/>
      <c r="F51" s="155"/>
      <c r="G51" s="159"/>
    </row>
    <row r="52" spans="1:7">
      <c r="A52" s="157" t="s">
        <v>349</v>
      </c>
      <c r="B52" s="160" t="s">
        <v>309</v>
      </c>
      <c r="C52" s="162">
        <v>600</v>
      </c>
      <c r="D52" s="155">
        <f t="shared" si="0"/>
        <v>600</v>
      </c>
      <c r="E52" s="155"/>
      <c r="F52" s="155"/>
      <c r="G52" s="159"/>
    </row>
    <row r="53" spans="1:7">
      <c r="A53" s="157" t="s">
        <v>350</v>
      </c>
      <c r="B53" s="160" t="s">
        <v>309</v>
      </c>
      <c r="C53" s="162">
        <v>400</v>
      </c>
      <c r="D53" s="155">
        <f t="shared" si="0"/>
        <v>400</v>
      </c>
      <c r="E53" s="155"/>
      <c r="F53" s="155"/>
      <c r="G53" s="159"/>
    </row>
    <row r="54" spans="1:7">
      <c r="A54" s="157" t="s">
        <v>351</v>
      </c>
      <c r="B54" s="160" t="s">
        <v>309</v>
      </c>
      <c r="C54" s="158">
        <v>50</v>
      </c>
      <c r="D54" s="155">
        <f t="shared" si="0"/>
        <v>50</v>
      </c>
      <c r="E54" s="155"/>
      <c r="F54" s="155"/>
      <c r="G54" s="159"/>
    </row>
    <row r="55" spans="1:7">
      <c r="A55" s="157" t="s">
        <v>352</v>
      </c>
      <c r="B55" s="160" t="s">
        <v>309</v>
      </c>
      <c r="C55" s="158">
        <v>200</v>
      </c>
      <c r="D55" s="155">
        <f t="shared" si="0"/>
        <v>200</v>
      </c>
      <c r="E55" s="155"/>
      <c r="F55" s="155"/>
      <c r="G55" s="159"/>
    </row>
    <row r="56" spans="1:7">
      <c r="A56" s="157" t="s">
        <v>353</v>
      </c>
      <c r="B56" s="160" t="s">
        <v>309</v>
      </c>
      <c r="C56" s="158">
        <v>600</v>
      </c>
      <c r="D56" s="155">
        <f t="shared" si="0"/>
        <v>600</v>
      </c>
      <c r="E56" s="155"/>
      <c r="F56" s="155"/>
      <c r="G56" s="159"/>
    </row>
    <row r="57" spans="1:7">
      <c r="A57" s="157" t="s">
        <v>354</v>
      </c>
      <c r="B57" s="160" t="s">
        <v>309</v>
      </c>
      <c r="C57" s="162">
        <v>1000</v>
      </c>
      <c r="D57" s="155">
        <f t="shared" si="0"/>
        <v>1000</v>
      </c>
      <c r="E57" s="155"/>
      <c r="F57" s="155"/>
      <c r="G57" s="159"/>
    </row>
    <row r="58" spans="1:7">
      <c r="A58" s="157" t="s">
        <v>355</v>
      </c>
      <c r="B58" s="160" t="s">
        <v>309</v>
      </c>
      <c r="C58" s="162">
        <v>1000</v>
      </c>
      <c r="D58" s="155">
        <f t="shared" si="0"/>
        <v>1000</v>
      </c>
      <c r="E58" s="155"/>
      <c r="F58" s="155"/>
      <c r="G58" s="159"/>
    </row>
    <row r="59" spans="1:7">
      <c r="A59" s="163" t="s">
        <v>356</v>
      </c>
      <c r="B59" s="160" t="s">
        <v>309</v>
      </c>
      <c r="C59" s="158">
        <v>600</v>
      </c>
      <c r="D59" s="155">
        <f t="shared" si="0"/>
        <v>600</v>
      </c>
      <c r="E59" s="155"/>
      <c r="F59" s="155"/>
      <c r="G59" s="159"/>
    </row>
    <row r="60" spans="1:7">
      <c r="A60" s="163" t="s">
        <v>357</v>
      </c>
      <c r="B60" s="160" t="s">
        <v>309</v>
      </c>
      <c r="C60" s="164">
        <v>1000</v>
      </c>
      <c r="D60" s="155">
        <f t="shared" si="0"/>
        <v>1000</v>
      </c>
      <c r="E60" s="155"/>
      <c r="F60" s="155"/>
      <c r="G60" s="159"/>
    </row>
    <row r="61" spans="1:7">
      <c r="A61" s="163" t="s">
        <v>358</v>
      </c>
      <c r="B61" s="160" t="s">
        <v>309</v>
      </c>
      <c r="C61" s="164">
        <v>600</v>
      </c>
      <c r="D61" s="155">
        <f t="shared" si="0"/>
        <v>600</v>
      </c>
      <c r="E61" s="155"/>
      <c r="F61" s="155"/>
      <c r="G61" s="159"/>
    </row>
    <row r="62" spans="1:7">
      <c r="A62" s="163" t="s">
        <v>359</v>
      </c>
      <c r="B62" s="160" t="s">
        <v>309</v>
      </c>
      <c r="C62" s="164">
        <v>1000</v>
      </c>
      <c r="D62" s="155">
        <f t="shared" si="0"/>
        <v>1000</v>
      </c>
      <c r="E62" s="155"/>
      <c r="F62" s="155"/>
      <c r="G62" s="159"/>
    </row>
    <row r="63" spans="1:7">
      <c r="A63" s="163" t="s">
        <v>360</v>
      </c>
      <c r="B63" s="160" t="s">
        <v>309</v>
      </c>
      <c r="C63" s="164">
        <v>1000</v>
      </c>
      <c r="D63" s="155">
        <f t="shared" si="0"/>
        <v>1000</v>
      </c>
      <c r="E63" s="155"/>
      <c r="F63" s="155"/>
      <c r="G63" s="159"/>
    </row>
    <row r="64" spans="1:7">
      <c r="A64" s="163" t="s">
        <v>361</v>
      </c>
      <c r="B64" s="162" t="s">
        <v>309</v>
      </c>
      <c r="C64" s="164">
        <v>1000</v>
      </c>
      <c r="D64" s="155">
        <f t="shared" si="0"/>
        <v>1000</v>
      </c>
      <c r="E64" s="155"/>
      <c r="F64" s="155"/>
      <c r="G64" s="168"/>
    </row>
    <row r="65" spans="1:7">
      <c r="A65" s="163" t="s">
        <v>362</v>
      </c>
      <c r="B65" s="162" t="s">
        <v>309</v>
      </c>
      <c r="C65" s="165">
        <v>300</v>
      </c>
      <c r="D65" s="155">
        <f t="shared" si="0"/>
        <v>300</v>
      </c>
      <c r="E65" s="155"/>
      <c r="F65" s="155"/>
      <c r="G65" s="168"/>
    </row>
    <row r="66" spans="1:7" ht="18">
      <c r="A66" s="173" t="s">
        <v>363</v>
      </c>
      <c r="B66" s="150"/>
      <c r="C66" s="150"/>
      <c r="D66" s="150"/>
      <c r="E66" s="150"/>
      <c r="F66" s="150"/>
      <c r="G66" s="150"/>
    </row>
    <row r="67" spans="1:7">
      <c r="A67" s="152" t="s">
        <v>364</v>
      </c>
      <c r="B67" s="160" t="s">
        <v>309</v>
      </c>
      <c r="C67" s="154">
        <v>50</v>
      </c>
      <c r="D67" s="155">
        <f t="shared" si="0"/>
        <v>50</v>
      </c>
      <c r="E67" s="155"/>
      <c r="F67" s="155"/>
      <c r="G67" s="156"/>
    </row>
    <row r="68" spans="1:7">
      <c r="A68" s="157" t="s">
        <v>365</v>
      </c>
      <c r="B68" s="160" t="s">
        <v>309</v>
      </c>
      <c r="C68" s="158">
        <v>50</v>
      </c>
      <c r="D68" s="155">
        <f t="shared" si="0"/>
        <v>50</v>
      </c>
      <c r="E68" s="155"/>
      <c r="F68" s="155"/>
      <c r="G68" s="159"/>
    </row>
    <row r="69" spans="1:7">
      <c r="A69" s="157" t="s">
        <v>366</v>
      </c>
      <c r="B69" s="160" t="s">
        <v>309</v>
      </c>
      <c r="C69" s="174">
        <v>20</v>
      </c>
      <c r="D69" s="155">
        <f t="shared" si="0"/>
        <v>20</v>
      </c>
      <c r="E69" s="155"/>
      <c r="F69" s="155"/>
      <c r="G69" s="159"/>
    </row>
    <row r="70" spans="1:7">
      <c r="A70" s="157" t="s">
        <v>367</v>
      </c>
      <c r="B70" s="160" t="s">
        <v>309</v>
      </c>
      <c r="C70" s="158">
        <v>50</v>
      </c>
      <c r="D70" s="155">
        <f t="shared" si="0"/>
        <v>50</v>
      </c>
      <c r="E70" s="155"/>
      <c r="F70" s="155"/>
      <c r="G70" s="159"/>
    </row>
    <row r="71" spans="1:7">
      <c r="A71" s="157" t="s">
        <v>368</v>
      </c>
      <c r="B71" s="175" t="s">
        <v>309</v>
      </c>
      <c r="C71" s="158">
        <v>50</v>
      </c>
      <c r="D71" s="155">
        <f t="shared" si="0"/>
        <v>50</v>
      </c>
      <c r="E71" s="155"/>
      <c r="F71" s="155"/>
      <c r="G71" s="159"/>
    </row>
    <row r="72" spans="1:7">
      <c r="A72" s="157" t="s">
        <v>369</v>
      </c>
      <c r="B72" s="160" t="s">
        <v>309</v>
      </c>
      <c r="C72" s="158">
        <v>100</v>
      </c>
      <c r="D72" s="155">
        <f t="shared" si="0"/>
        <v>100</v>
      </c>
      <c r="E72" s="155"/>
      <c r="F72" s="155"/>
      <c r="G72" s="159"/>
    </row>
    <row r="73" spans="1:7">
      <c r="A73" s="157" t="s">
        <v>370</v>
      </c>
      <c r="B73" s="160" t="s">
        <v>309</v>
      </c>
      <c r="C73" s="158">
        <v>50</v>
      </c>
      <c r="D73" s="155">
        <f t="shared" si="0"/>
        <v>50</v>
      </c>
      <c r="E73" s="155"/>
      <c r="F73" s="155"/>
      <c r="G73" s="159"/>
    </row>
    <row r="74" spans="1:7">
      <c r="A74" s="157" t="s">
        <v>371</v>
      </c>
      <c r="B74" s="160" t="s">
        <v>309</v>
      </c>
      <c r="C74" s="158">
        <v>20</v>
      </c>
      <c r="D74" s="155">
        <f t="shared" si="0"/>
        <v>20</v>
      </c>
      <c r="E74" s="155"/>
      <c r="F74" s="155"/>
      <c r="G74" s="159"/>
    </row>
    <row r="75" spans="1:7">
      <c r="A75" s="157" t="s">
        <v>372</v>
      </c>
      <c r="B75" s="160" t="s">
        <v>309</v>
      </c>
      <c r="C75" s="158">
        <v>20</v>
      </c>
      <c r="D75" s="155">
        <f t="shared" si="0"/>
        <v>20</v>
      </c>
      <c r="E75" s="155"/>
      <c r="F75" s="155"/>
      <c r="G75" s="159"/>
    </row>
    <row r="76" spans="1:7">
      <c r="A76" s="157" t="s">
        <v>373</v>
      </c>
      <c r="B76" s="160" t="s">
        <v>309</v>
      </c>
      <c r="C76" s="158">
        <v>100</v>
      </c>
      <c r="D76" s="155">
        <f t="shared" si="0"/>
        <v>100</v>
      </c>
      <c r="E76" s="155"/>
      <c r="F76" s="155"/>
      <c r="G76" s="159"/>
    </row>
    <row r="77" spans="1:7">
      <c r="A77" s="157" t="s">
        <v>374</v>
      </c>
      <c r="B77" s="160" t="s">
        <v>309</v>
      </c>
      <c r="C77" s="158">
        <v>50</v>
      </c>
      <c r="D77" s="155">
        <f t="shared" si="0"/>
        <v>50</v>
      </c>
      <c r="E77" s="155"/>
      <c r="F77" s="155"/>
      <c r="G77" s="159"/>
    </row>
    <row r="78" spans="1:7">
      <c r="A78" s="163" t="s">
        <v>375</v>
      </c>
      <c r="B78" s="162" t="s">
        <v>309</v>
      </c>
      <c r="C78" s="165">
        <v>200</v>
      </c>
      <c r="D78" s="155">
        <f t="shared" si="0"/>
        <v>200</v>
      </c>
      <c r="E78" s="155"/>
      <c r="F78" s="155"/>
      <c r="G78" s="168"/>
    </row>
    <row r="79" spans="1:7">
      <c r="A79" s="163" t="s">
        <v>376</v>
      </c>
      <c r="B79" s="162" t="s">
        <v>309</v>
      </c>
      <c r="C79" s="165">
        <v>50</v>
      </c>
      <c r="D79" s="155">
        <f t="shared" si="0"/>
        <v>50</v>
      </c>
      <c r="E79" s="155"/>
      <c r="F79" s="155"/>
      <c r="G79" s="168"/>
    </row>
    <row r="80" spans="1:7" ht="18">
      <c r="A80" s="149" t="s">
        <v>377</v>
      </c>
      <c r="B80" s="176"/>
      <c r="C80" s="177"/>
      <c r="D80" s="177"/>
      <c r="E80" s="177"/>
      <c r="F80" s="177"/>
      <c r="G80" s="177"/>
    </row>
    <row r="81" spans="1:7">
      <c r="A81" s="152" t="s">
        <v>378</v>
      </c>
      <c r="B81" s="160" t="s">
        <v>309</v>
      </c>
      <c r="C81" s="172">
        <v>400</v>
      </c>
      <c r="D81" s="155">
        <f>C81-E81</f>
        <v>400</v>
      </c>
      <c r="E81" s="155"/>
      <c r="F81" s="155"/>
      <c r="G81" s="156"/>
    </row>
    <row r="82" spans="1:7">
      <c r="A82" s="152" t="s">
        <v>379</v>
      </c>
      <c r="B82" s="160" t="s">
        <v>309</v>
      </c>
      <c r="C82" s="172">
        <v>400</v>
      </c>
      <c r="D82" s="155">
        <f>C82-E82</f>
        <v>400</v>
      </c>
      <c r="E82" s="155"/>
      <c r="F82" s="155"/>
      <c r="G82" s="156"/>
    </row>
    <row r="83" spans="1:7">
      <c r="A83" s="152" t="s">
        <v>380</v>
      </c>
      <c r="B83" s="160" t="s">
        <v>309</v>
      </c>
      <c r="C83" s="172">
        <v>400</v>
      </c>
      <c r="D83" s="155">
        <f>C83-E83</f>
        <v>400</v>
      </c>
      <c r="E83" s="155"/>
      <c r="F83" s="155"/>
      <c r="G83" s="156"/>
    </row>
    <row r="84" spans="1:7">
      <c r="A84" s="157" t="s">
        <v>381</v>
      </c>
      <c r="B84" s="160" t="s">
        <v>309</v>
      </c>
      <c r="C84" s="162">
        <v>400</v>
      </c>
      <c r="D84" s="155">
        <f t="shared" si="0"/>
        <v>400</v>
      </c>
      <c r="E84" s="155"/>
      <c r="F84" s="155"/>
      <c r="G84" s="159"/>
    </row>
    <row r="85" spans="1:7">
      <c r="A85" s="157" t="s">
        <v>382</v>
      </c>
      <c r="B85" s="160" t="s">
        <v>309</v>
      </c>
      <c r="C85" s="162">
        <v>500</v>
      </c>
      <c r="D85" s="155">
        <f t="shared" si="0"/>
        <v>500</v>
      </c>
      <c r="E85" s="155"/>
      <c r="F85" s="155"/>
      <c r="G85" s="159"/>
    </row>
    <row r="86" spans="1:7">
      <c r="A86" s="157" t="s">
        <v>383</v>
      </c>
      <c r="B86" s="160" t="s">
        <v>309</v>
      </c>
      <c r="C86" s="162">
        <v>400</v>
      </c>
      <c r="D86" s="155">
        <f t="shared" si="0"/>
        <v>400</v>
      </c>
      <c r="E86" s="155"/>
      <c r="F86" s="155"/>
      <c r="G86" s="159"/>
    </row>
    <row r="87" spans="1:7">
      <c r="A87" s="157" t="s">
        <v>384</v>
      </c>
      <c r="B87" s="160" t="s">
        <v>309</v>
      </c>
      <c r="C87" s="162">
        <v>400</v>
      </c>
      <c r="D87" s="155">
        <f t="shared" si="0"/>
        <v>400</v>
      </c>
      <c r="E87" s="155"/>
      <c r="F87" s="155"/>
      <c r="G87" s="159"/>
    </row>
    <row r="88" spans="1:7">
      <c r="A88" s="157" t="s">
        <v>385</v>
      </c>
      <c r="B88" s="160" t="s">
        <v>309</v>
      </c>
      <c r="C88" s="162">
        <v>400</v>
      </c>
      <c r="D88" s="155">
        <f t="shared" si="0"/>
        <v>400</v>
      </c>
      <c r="E88" s="155"/>
      <c r="F88" s="155"/>
      <c r="G88" s="159"/>
    </row>
    <row r="89" spans="1:7">
      <c r="A89" s="157" t="s">
        <v>386</v>
      </c>
      <c r="B89" s="160" t="s">
        <v>309</v>
      </c>
      <c r="C89" s="162">
        <v>400</v>
      </c>
      <c r="D89" s="155">
        <f t="shared" si="0"/>
        <v>400</v>
      </c>
      <c r="E89" s="155"/>
      <c r="F89" s="155"/>
      <c r="G89" s="159"/>
    </row>
    <row r="90" spans="1:7">
      <c r="A90" s="157" t="s">
        <v>387</v>
      </c>
      <c r="B90" s="160" t="s">
        <v>309</v>
      </c>
      <c r="C90" s="162">
        <v>400</v>
      </c>
      <c r="D90" s="155">
        <f t="shared" si="0"/>
        <v>400</v>
      </c>
      <c r="E90" s="155"/>
      <c r="F90" s="155"/>
      <c r="G90" s="159"/>
    </row>
    <row r="91" spans="1:7">
      <c r="A91" s="163" t="s">
        <v>388</v>
      </c>
      <c r="B91" s="178" t="s">
        <v>309</v>
      </c>
      <c r="C91" s="164">
        <v>400</v>
      </c>
      <c r="D91" s="155">
        <f t="shared" ref="D91:D162" si="1">C91-E91</f>
        <v>400</v>
      </c>
      <c r="E91" s="155"/>
      <c r="F91" s="155"/>
      <c r="G91" s="168"/>
    </row>
    <row r="92" spans="1:7" ht="18">
      <c r="A92" s="149" t="s">
        <v>389</v>
      </c>
      <c r="B92" s="176"/>
      <c r="C92" s="177"/>
      <c r="D92" s="177"/>
      <c r="E92" s="177"/>
      <c r="F92" s="177"/>
      <c r="G92" s="177"/>
    </row>
    <row r="93" spans="1:7">
      <c r="A93" s="152" t="s">
        <v>337</v>
      </c>
      <c r="B93" s="160" t="s">
        <v>309</v>
      </c>
      <c r="C93" s="154">
        <v>400</v>
      </c>
      <c r="D93" s="155">
        <f t="shared" si="1"/>
        <v>400</v>
      </c>
      <c r="E93" s="155"/>
      <c r="F93" s="155"/>
      <c r="G93" s="156"/>
    </row>
    <row r="94" spans="1:7">
      <c r="A94" s="152" t="s">
        <v>390</v>
      </c>
      <c r="B94" s="160" t="s">
        <v>309</v>
      </c>
      <c r="C94" s="154">
        <v>400</v>
      </c>
      <c r="D94" s="155">
        <f t="shared" si="1"/>
        <v>400</v>
      </c>
      <c r="E94" s="155"/>
      <c r="F94" s="155"/>
      <c r="G94" s="159"/>
    </row>
    <row r="95" spans="1:7">
      <c r="A95" s="152" t="s">
        <v>391</v>
      </c>
      <c r="B95" s="160" t="s">
        <v>309</v>
      </c>
      <c r="C95" s="154">
        <v>400</v>
      </c>
      <c r="D95" s="155">
        <f t="shared" si="1"/>
        <v>400</v>
      </c>
      <c r="E95" s="155"/>
      <c r="F95" s="155"/>
      <c r="G95" s="159"/>
    </row>
    <row r="96" spans="1:7">
      <c r="A96" s="152" t="s">
        <v>392</v>
      </c>
      <c r="B96" s="160" t="s">
        <v>309</v>
      </c>
      <c r="C96" s="158">
        <v>400</v>
      </c>
      <c r="D96" s="155">
        <f t="shared" si="1"/>
        <v>400</v>
      </c>
      <c r="E96" s="155"/>
      <c r="F96" s="155"/>
      <c r="G96" s="159"/>
    </row>
    <row r="97" spans="1:7">
      <c r="A97" s="179" t="s">
        <v>393</v>
      </c>
      <c r="B97" s="160" t="s">
        <v>309</v>
      </c>
      <c r="C97" s="158">
        <v>400</v>
      </c>
      <c r="D97" s="155">
        <f t="shared" si="1"/>
        <v>400</v>
      </c>
      <c r="E97" s="155"/>
      <c r="F97" s="155"/>
      <c r="G97" s="159"/>
    </row>
    <row r="98" spans="1:7">
      <c r="A98" s="163" t="s">
        <v>394</v>
      </c>
      <c r="B98" s="160" t="s">
        <v>309</v>
      </c>
      <c r="C98" s="158">
        <v>400</v>
      </c>
      <c r="D98" s="155">
        <f t="shared" si="1"/>
        <v>400</v>
      </c>
      <c r="E98" s="155"/>
      <c r="F98" s="155"/>
      <c r="G98" s="159"/>
    </row>
    <row r="99" spans="1:7">
      <c r="A99" s="163" t="s">
        <v>395</v>
      </c>
      <c r="B99" s="160" t="s">
        <v>309</v>
      </c>
      <c r="C99" s="165">
        <v>400</v>
      </c>
      <c r="D99" s="155">
        <f t="shared" si="1"/>
        <v>400</v>
      </c>
      <c r="E99" s="155"/>
      <c r="F99" s="155"/>
      <c r="G99" s="159"/>
    </row>
    <row r="100" spans="1:7">
      <c r="A100" s="163" t="s">
        <v>396</v>
      </c>
      <c r="B100" s="160" t="s">
        <v>309</v>
      </c>
      <c r="C100" s="164">
        <v>400</v>
      </c>
      <c r="D100" s="155">
        <f t="shared" si="1"/>
        <v>400</v>
      </c>
      <c r="E100" s="155"/>
      <c r="F100" s="155"/>
      <c r="G100" s="159"/>
    </row>
    <row r="101" spans="1:7">
      <c r="A101" s="163" t="s">
        <v>397</v>
      </c>
      <c r="B101" s="160" t="s">
        <v>309</v>
      </c>
      <c r="C101" s="164">
        <v>400</v>
      </c>
      <c r="D101" s="155">
        <f t="shared" si="1"/>
        <v>400</v>
      </c>
      <c r="E101" s="155"/>
      <c r="F101" s="155"/>
      <c r="G101" s="159"/>
    </row>
    <row r="102" spans="1:7">
      <c r="A102" s="163" t="s">
        <v>398</v>
      </c>
      <c r="B102" s="160" t="s">
        <v>309</v>
      </c>
      <c r="C102" s="164">
        <v>500</v>
      </c>
      <c r="D102" s="155">
        <f t="shared" si="1"/>
        <v>500</v>
      </c>
      <c r="E102" s="155"/>
      <c r="F102" s="155"/>
      <c r="G102" s="159"/>
    </row>
    <row r="103" spans="1:7">
      <c r="A103" s="163" t="s">
        <v>399</v>
      </c>
      <c r="B103" s="160" t="s">
        <v>309</v>
      </c>
      <c r="C103" s="164">
        <v>500</v>
      </c>
      <c r="D103" s="155">
        <f t="shared" si="1"/>
        <v>500</v>
      </c>
      <c r="E103" s="155"/>
      <c r="F103" s="155"/>
      <c r="G103" s="159"/>
    </row>
    <row r="104" spans="1:7">
      <c r="A104" s="163" t="s">
        <v>400</v>
      </c>
      <c r="B104" s="160" t="s">
        <v>309</v>
      </c>
      <c r="C104" s="164">
        <v>500</v>
      </c>
      <c r="D104" s="155">
        <f t="shared" si="1"/>
        <v>500</v>
      </c>
      <c r="E104" s="155"/>
      <c r="F104" s="155"/>
      <c r="G104" s="159"/>
    </row>
    <row r="105" spans="1:7">
      <c r="A105" s="163" t="s">
        <v>401</v>
      </c>
      <c r="B105" s="160" t="s">
        <v>309</v>
      </c>
      <c r="C105" s="164">
        <v>500</v>
      </c>
      <c r="D105" s="155">
        <f t="shared" si="1"/>
        <v>500</v>
      </c>
      <c r="E105" s="155"/>
      <c r="F105" s="155"/>
      <c r="G105" s="159"/>
    </row>
    <row r="106" spans="1:7">
      <c r="A106" s="163" t="s">
        <v>402</v>
      </c>
      <c r="B106" s="160" t="s">
        <v>309</v>
      </c>
      <c r="C106" s="164">
        <v>500</v>
      </c>
      <c r="D106" s="155">
        <f t="shared" si="1"/>
        <v>500</v>
      </c>
      <c r="E106" s="155"/>
      <c r="F106" s="155"/>
      <c r="G106" s="159"/>
    </row>
    <row r="107" spans="1:7">
      <c r="A107" s="180" t="s">
        <v>403</v>
      </c>
      <c r="B107" s="160" t="s">
        <v>309</v>
      </c>
      <c r="C107" s="165">
        <v>500</v>
      </c>
      <c r="D107" s="155">
        <f t="shared" si="1"/>
        <v>500</v>
      </c>
      <c r="E107" s="155"/>
      <c r="F107" s="155"/>
      <c r="G107" s="159"/>
    </row>
    <row r="108" spans="1:7">
      <c r="A108" s="180" t="s">
        <v>404</v>
      </c>
      <c r="B108" s="160" t="s">
        <v>309</v>
      </c>
      <c r="C108" s="165">
        <v>500</v>
      </c>
      <c r="D108" s="155">
        <f t="shared" si="1"/>
        <v>500</v>
      </c>
      <c r="E108" s="155"/>
      <c r="F108" s="155"/>
      <c r="G108" s="159"/>
    </row>
    <row r="109" spans="1:7">
      <c r="A109" s="180" t="s">
        <v>405</v>
      </c>
      <c r="B109" s="160" t="s">
        <v>309</v>
      </c>
      <c r="C109" s="165">
        <v>300</v>
      </c>
      <c r="D109" s="155">
        <f t="shared" si="1"/>
        <v>300</v>
      </c>
      <c r="E109" s="155"/>
      <c r="F109" s="155"/>
      <c r="G109" s="159"/>
    </row>
    <row r="110" spans="1:7">
      <c r="A110" s="180" t="s">
        <v>406</v>
      </c>
      <c r="B110" s="160" t="s">
        <v>309</v>
      </c>
      <c r="C110" s="165">
        <v>300</v>
      </c>
      <c r="D110" s="155">
        <f t="shared" si="1"/>
        <v>300</v>
      </c>
      <c r="E110" s="155"/>
      <c r="F110" s="155"/>
      <c r="G110" s="159"/>
    </row>
    <row r="111" spans="1:7">
      <c r="A111" s="179" t="s">
        <v>407</v>
      </c>
      <c r="B111" s="160" t="s">
        <v>309</v>
      </c>
      <c r="C111" s="158">
        <v>400</v>
      </c>
      <c r="D111" s="155">
        <f t="shared" si="1"/>
        <v>400</v>
      </c>
      <c r="E111" s="155"/>
      <c r="F111" s="155"/>
      <c r="G111" s="159"/>
    </row>
    <row r="112" spans="1:7">
      <c r="A112" s="180" t="s">
        <v>408</v>
      </c>
      <c r="B112" s="160" t="s">
        <v>309</v>
      </c>
      <c r="C112" s="158">
        <v>300</v>
      </c>
      <c r="D112" s="155">
        <f t="shared" si="1"/>
        <v>300</v>
      </c>
      <c r="E112" s="155"/>
      <c r="F112" s="155"/>
      <c r="G112" s="159"/>
    </row>
    <row r="113" spans="1:7">
      <c r="A113" s="163" t="s">
        <v>360</v>
      </c>
      <c r="B113" s="160" t="s">
        <v>309</v>
      </c>
      <c r="C113" s="165">
        <v>400</v>
      </c>
      <c r="D113" s="155">
        <f t="shared" si="1"/>
        <v>400</v>
      </c>
      <c r="E113" s="155"/>
      <c r="F113" s="155"/>
      <c r="G113" s="159"/>
    </row>
    <row r="114" spans="1:7">
      <c r="A114" s="180" t="s">
        <v>409</v>
      </c>
      <c r="B114" s="160" t="s">
        <v>309</v>
      </c>
      <c r="C114" s="165">
        <v>400</v>
      </c>
      <c r="D114" s="155">
        <f t="shared" si="1"/>
        <v>400</v>
      </c>
      <c r="E114" s="155"/>
      <c r="F114" s="155"/>
      <c r="G114" s="159"/>
    </row>
    <row r="115" spans="1:7">
      <c r="A115" s="163" t="s">
        <v>410</v>
      </c>
      <c r="B115" s="178" t="s">
        <v>309</v>
      </c>
      <c r="C115" s="165">
        <v>400</v>
      </c>
      <c r="D115" s="155">
        <f t="shared" si="1"/>
        <v>400</v>
      </c>
      <c r="E115" s="155"/>
      <c r="F115" s="155"/>
      <c r="G115" s="168"/>
    </row>
    <row r="116" spans="1:7" ht="18">
      <c r="A116" s="173" t="s">
        <v>411</v>
      </c>
      <c r="B116" s="150"/>
      <c r="C116" s="150"/>
      <c r="D116" s="150"/>
      <c r="E116" s="150"/>
      <c r="F116" s="150"/>
      <c r="G116" s="150"/>
    </row>
    <row r="117" spans="1:7">
      <c r="A117" s="181" t="s">
        <v>412</v>
      </c>
      <c r="B117" s="160" t="s">
        <v>309</v>
      </c>
      <c r="C117" s="154">
        <v>30</v>
      </c>
      <c r="D117" s="155">
        <f t="shared" si="1"/>
        <v>30</v>
      </c>
      <c r="E117" s="155"/>
      <c r="F117" s="155"/>
      <c r="G117" s="156"/>
    </row>
    <row r="118" spans="1:7">
      <c r="A118" s="182" t="s">
        <v>413</v>
      </c>
      <c r="B118" s="160" t="s">
        <v>309</v>
      </c>
      <c r="C118" s="183">
        <v>100</v>
      </c>
      <c r="D118" s="155">
        <f t="shared" si="1"/>
        <v>100</v>
      </c>
      <c r="E118" s="155"/>
      <c r="F118" s="155"/>
      <c r="G118" s="159"/>
    </row>
    <row r="119" spans="1:7">
      <c r="A119" s="182" t="s">
        <v>414</v>
      </c>
      <c r="B119" s="160" t="s">
        <v>309</v>
      </c>
      <c r="C119" s="183">
        <v>50</v>
      </c>
      <c r="D119" s="155">
        <f t="shared" si="1"/>
        <v>50</v>
      </c>
      <c r="E119" s="155"/>
      <c r="F119" s="155"/>
      <c r="G119" s="159"/>
    </row>
    <row r="120" spans="1:7">
      <c r="A120" s="184" t="s">
        <v>415</v>
      </c>
      <c r="B120" s="160" t="s">
        <v>309</v>
      </c>
      <c r="C120" s="185">
        <v>50</v>
      </c>
      <c r="D120" s="155">
        <f t="shared" si="1"/>
        <v>50</v>
      </c>
      <c r="E120" s="155"/>
      <c r="F120" s="155"/>
      <c r="G120" s="159"/>
    </row>
    <row r="121" spans="1:7">
      <c r="A121" s="184" t="s">
        <v>416</v>
      </c>
      <c r="B121" s="160" t="s">
        <v>309</v>
      </c>
      <c r="C121" s="185">
        <v>50</v>
      </c>
      <c r="D121" s="155">
        <f t="shared" si="1"/>
        <v>50</v>
      </c>
      <c r="E121" s="155"/>
      <c r="F121" s="155"/>
      <c r="G121" s="159"/>
    </row>
    <row r="122" spans="1:7">
      <c r="A122" s="186" t="s">
        <v>417</v>
      </c>
      <c r="B122" s="160" t="s">
        <v>309</v>
      </c>
      <c r="C122" s="158">
        <v>50</v>
      </c>
      <c r="D122" s="155">
        <f t="shared" si="1"/>
        <v>50</v>
      </c>
      <c r="E122" s="155"/>
      <c r="F122" s="155"/>
      <c r="G122" s="159"/>
    </row>
    <row r="123" spans="1:7">
      <c r="A123" s="187" t="s">
        <v>418</v>
      </c>
      <c r="B123" s="160" t="s">
        <v>309</v>
      </c>
      <c r="C123" s="154">
        <v>50</v>
      </c>
      <c r="D123" s="155">
        <f t="shared" si="1"/>
        <v>50</v>
      </c>
      <c r="E123" s="155"/>
      <c r="F123" s="155"/>
      <c r="G123" s="159"/>
    </row>
    <row r="124" spans="1:7">
      <c r="A124" s="152" t="s">
        <v>419</v>
      </c>
      <c r="B124" s="160" t="s">
        <v>309</v>
      </c>
      <c r="C124" s="183">
        <v>50</v>
      </c>
      <c r="D124" s="155">
        <f t="shared" si="1"/>
        <v>50</v>
      </c>
      <c r="E124" s="155"/>
      <c r="F124" s="155"/>
      <c r="G124" s="159"/>
    </row>
    <row r="125" spans="1:7">
      <c r="A125" s="184" t="s">
        <v>420</v>
      </c>
      <c r="B125" s="160" t="s">
        <v>309</v>
      </c>
      <c r="C125" s="158">
        <v>50</v>
      </c>
      <c r="D125" s="155">
        <f t="shared" si="1"/>
        <v>50</v>
      </c>
      <c r="E125" s="155"/>
      <c r="F125" s="155"/>
      <c r="G125" s="159"/>
    </row>
    <row r="126" spans="1:7">
      <c r="A126" s="157" t="s">
        <v>421</v>
      </c>
      <c r="B126" s="160" t="s">
        <v>309</v>
      </c>
      <c r="C126" s="158">
        <v>50</v>
      </c>
      <c r="D126" s="155">
        <f t="shared" si="1"/>
        <v>50</v>
      </c>
      <c r="E126" s="155"/>
      <c r="F126" s="155"/>
      <c r="G126" s="159"/>
    </row>
    <row r="127" spans="1:7">
      <c r="A127" s="157" t="s">
        <v>422</v>
      </c>
      <c r="B127" s="160" t="s">
        <v>309</v>
      </c>
      <c r="C127" s="158">
        <v>100</v>
      </c>
      <c r="D127" s="155">
        <f t="shared" si="1"/>
        <v>100</v>
      </c>
      <c r="E127" s="155"/>
      <c r="F127" s="155"/>
      <c r="G127" s="159"/>
    </row>
    <row r="128" spans="1:7">
      <c r="A128" s="157" t="s">
        <v>423</v>
      </c>
      <c r="B128" s="160" t="s">
        <v>309</v>
      </c>
      <c r="C128" s="158">
        <v>100</v>
      </c>
      <c r="D128" s="155">
        <f t="shared" si="1"/>
        <v>100</v>
      </c>
      <c r="E128" s="155"/>
      <c r="F128" s="155"/>
      <c r="G128" s="159"/>
    </row>
    <row r="129" spans="1:7">
      <c r="A129" s="157" t="s">
        <v>424</v>
      </c>
      <c r="B129" s="160" t="s">
        <v>309</v>
      </c>
      <c r="C129" s="158">
        <v>50</v>
      </c>
      <c r="D129" s="155">
        <f t="shared" si="1"/>
        <v>50</v>
      </c>
      <c r="E129" s="155"/>
      <c r="F129" s="155"/>
      <c r="G129" s="159"/>
    </row>
    <row r="130" spans="1:7">
      <c r="A130" s="184" t="s">
        <v>425</v>
      </c>
      <c r="B130" s="160" t="s">
        <v>309</v>
      </c>
      <c r="C130" s="158">
        <v>20</v>
      </c>
      <c r="D130" s="155">
        <f t="shared" si="1"/>
        <v>20</v>
      </c>
      <c r="E130" s="155"/>
      <c r="F130" s="155"/>
      <c r="G130" s="159"/>
    </row>
    <row r="131" spans="1:7">
      <c r="A131" s="157" t="s">
        <v>426</v>
      </c>
      <c r="B131" s="160" t="s">
        <v>309</v>
      </c>
      <c r="C131" s="185">
        <v>50</v>
      </c>
      <c r="D131" s="155">
        <f t="shared" si="1"/>
        <v>50</v>
      </c>
      <c r="E131" s="155"/>
      <c r="F131" s="155"/>
      <c r="G131" s="159"/>
    </row>
    <row r="132" spans="1:7" ht="18">
      <c r="A132" s="173" t="s">
        <v>427</v>
      </c>
      <c r="B132" s="150"/>
      <c r="C132" s="150"/>
      <c r="D132" s="150"/>
      <c r="E132" s="150"/>
      <c r="F132" s="150"/>
      <c r="G132" s="150"/>
    </row>
    <row r="133" spans="1:7">
      <c r="A133" s="186" t="s">
        <v>428</v>
      </c>
      <c r="B133" s="162" t="s">
        <v>309</v>
      </c>
      <c r="C133" s="158">
        <v>300</v>
      </c>
      <c r="D133" s="155">
        <f t="shared" si="1"/>
        <v>300</v>
      </c>
      <c r="E133" s="155"/>
      <c r="F133" s="155"/>
      <c r="G133" s="159"/>
    </row>
    <row r="134" spans="1:7">
      <c r="A134" s="188" t="s">
        <v>429</v>
      </c>
      <c r="B134" s="160" t="s">
        <v>309</v>
      </c>
      <c r="C134" s="189">
        <v>100</v>
      </c>
      <c r="D134" s="155">
        <f t="shared" si="1"/>
        <v>100</v>
      </c>
      <c r="E134" s="155"/>
      <c r="F134" s="155"/>
      <c r="G134" s="156"/>
    </row>
    <row r="135" spans="1:7">
      <c r="A135" s="157" t="s">
        <v>430</v>
      </c>
      <c r="B135" s="160" t="s">
        <v>309</v>
      </c>
      <c r="C135" s="190">
        <v>100</v>
      </c>
      <c r="D135" s="155">
        <f t="shared" si="1"/>
        <v>100</v>
      </c>
      <c r="E135" s="155"/>
      <c r="F135" s="155"/>
      <c r="G135" s="159"/>
    </row>
    <row r="136" spans="1:7">
      <c r="A136" s="157" t="s">
        <v>431</v>
      </c>
      <c r="B136" s="160" t="s">
        <v>309</v>
      </c>
      <c r="C136" s="158">
        <v>100</v>
      </c>
      <c r="D136" s="155">
        <f t="shared" si="1"/>
        <v>100</v>
      </c>
      <c r="E136" s="155"/>
      <c r="F136" s="155"/>
      <c r="G136" s="159"/>
    </row>
    <row r="137" spans="1:7">
      <c r="A137" s="157" t="s">
        <v>432</v>
      </c>
      <c r="B137" s="160" t="s">
        <v>309</v>
      </c>
      <c r="C137" s="158">
        <v>100</v>
      </c>
      <c r="D137" s="155">
        <f t="shared" si="1"/>
        <v>100</v>
      </c>
      <c r="E137" s="155"/>
      <c r="F137" s="155"/>
      <c r="G137" s="159"/>
    </row>
    <row r="138" spans="1:7">
      <c r="A138" s="157" t="s">
        <v>433</v>
      </c>
      <c r="B138" s="160" t="s">
        <v>309</v>
      </c>
      <c r="C138" s="158">
        <v>300</v>
      </c>
      <c r="D138" s="155">
        <f t="shared" si="1"/>
        <v>300</v>
      </c>
      <c r="E138" s="155"/>
      <c r="F138" s="155"/>
      <c r="G138" s="159"/>
    </row>
    <row r="139" spans="1:7">
      <c r="A139" s="191" t="s">
        <v>434</v>
      </c>
      <c r="B139" s="160" t="s">
        <v>309</v>
      </c>
      <c r="C139" s="158">
        <v>300</v>
      </c>
      <c r="D139" s="155">
        <f t="shared" si="1"/>
        <v>300</v>
      </c>
      <c r="E139" s="155"/>
      <c r="F139" s="155"/>
      <c r="G139" s="159"/>
    </row>
    <row r="140" spans="1:7">
      <c r="A140" s="157" t="s">
        <v>435</v>
      </c>
      <c r="B140" s="160" t="s">
        <v>309</v>
      </c>
      <c r="C140" s="158">
        <v>300</v>
      </c>
      <c r="D140" s="155">
        <f t="shared" si="1"/>
        <v>300</v>
      </c>
      <c r="E140" s="155"/>
      <c r="F140" s="155"/>
      <c r="G140" s="159"/>
    </row>
    <row r="141" spans="1:7">
      <c r="A141" s="157" t="s">
        <v>436</v>
      </c>
      <c r="B141" s="160" t="s">
        <v>309</v>
      </c>
      <c r="C141" s="158">
        <v>300</v>
      </c>
      <c r="D141" s="155">
        <f t="shared" si="1"/>
        <v>300</v>
      </c>
      <c r="E141" s="155"/>
      <c r="F141" s="155"/>
      <c r="G141" s="159"/>
    </row>
    <row r="142" spans="1:7">
      <c r="A142" s="157" t="s">
        <v>437</v>
      </c>
      <c r="B142" s="160" t="s">
        <v>309</v>
      </c>
      <c r="C142" s="158">
        <v>500</v>
      </c>
      <c r="D142" s="155">
        <f t="shared" si="1"/>
        <v>500</v>
      </c>
      <c r="E142" s="155"/>
      <c r="F142" s="155"/>
      <c r="G142" s="159"/>
    </row>
    <row r="143" spans="1:7">
      <c r="A143" s="157" t="s">
        <v>438</v>
      </c>
      <c r="B143" s="160" t="s">
        <v>309</v>
      </c>
      <c r="C143" s="158">
        <v>400</v>
      </c>
      <c r="D143" s="155">
        <f t="shared" si="1"/>
        <v>400</v>
      </c>
      <c r="E143" s="155"/>
      <c r="F143" s="155"/>
      <c r="G143" s="159"/>
    </row>
    <row r="144" spans="1:7">
      <c r="A144" s="157" t="s">
        <v>439</v>
      </c>
      <c r="B144" s="160" t="s">
        <v>309</v>
      </c>
      <c r="C144" s="158">
        <v>400</v>
      </c>
      <c r="D144" s="155">
        <f t="shared" si="1"/>
        <v>400</v>
      </c>
      <c r="E144" s="155"/>
      <c r="F144" s="155"/>
      <c r="G144" s="159"/>
    </row>
    <row r="145" spans="1:7">
      <c r="A145" s="157" t="s">
        <v>440</v>
      </c>
      <c r="B145" s="160" t="s">
        <v>309</v>
      </c>
      <c r="C145" s="158">
        <v>500</v>
      </c>
      <c r="D145" s="155">
        <f t="shared" si="1"/>
        <v>500</v>
      </c>
      <c r="E145" s="155"/>
      <c r="F145" s="155"/>
      <c r="G145" s="159"/>
    </row>
    <row r="146" spans="1:7" ht="18">
      <c r="A146" s="149" t="s">
        <v>441</v>
      </c>
      <c r="B146" s="150"/>
      <c r="C146" s="150"/>
      <c r="D146" s="150"/>
      <c r="E146" s="150"/>
      <c r="F146" s="150"/>
      <c r="G146" s="150"/>
    </row>
    <row r="147" spans="1:7">
      <c r="A147" s="152" t="s">
        <v>442</v>
      </c>
      <c r="B147" s="160" t="s">
        <v>309</v>
      </c>
      <c r="C147" s="154">
        <v>100</v>
      </c>
      <c r="D147" s="155">
        <f t="shared" si="1"/>
        <v>100</v>
      </c>
      <c r="E147" s="155"/>
      <c r="F147" s="155"/>
      <c r="G147" s="156"/>
    </row>
    <row r="148" spans="1:7">
      <c r="A148" s="157" t="s">
        <v>443</v>
      </c>
      <c r="B148" s="160" t="s">
        <v>309</v>
      </c>
      <c r="C148" s="158">
        <v>100</v>
      </c>
      <c r="D148" s="155">
        <f t="shared" si="1"/>
        <v>100</v>
      </c>
      <c r="E148" s="155"/>
      <c r="F148" s="155"/>
      <c r="G148" s="159"/>
    </row>
    <row r="149" spans="1:7">
      <c r="A149" s="157" t="s">
        <v>444</v>
      </c>
      <c r="B149" s="160" t="s">
        <v>309</v>
      </c>
      <c r="C149" s="158">
        <v>100</v>
      </c>
      <c r="D149" s="155">
        <f t="shared" si="1"/>
        <v>100</v>
      </c>
      <c r="E149" s="155"/>
      <c r="F149" s="155"/>
      <c r="G149" s="159"/>
    </row>
    <row r="150" spans="1:7">
      <c r="A150" s="157" t="s">
        <v>445</v>
      </c>
      <c r="B150" s="160" t="s">
        <v>309</v>
      </c>
      <c r="C150" s="158">
        <v>100</v>
      </c>
      <c r="D150" s="155">
        <f t="shared" si="1"/>
        <v>100</v>
      </c>
      <c r="E150" s="155"/>
      <c r="F150" s="155"/>
      <c r="G150" s="159"/>
    </row>
    <row r="151" spans="1:7">
      <c r="A151" s="157" t="s">
        <v>446</v>
      </c>
      <c r="B151" s="160" t="s">
        <v>309</v>
      </c>
      <c r="C151" s="158">
        <v>100</v>
      </c>
      <c r="D151" s="155">
        <f t="shared" si="1"/>
        <v>100</v>
      </c>
      <c r="E151" s="155"/>
      <c r="F151" s="155"/>
      <c r="G151" s="159"/>
    </row>
    <row r="152" spans="1:7">
      <c r="A152" s="157" t="s">
        <v>447</v>
      </c>
      <c r="B152" s="160" t="s">
        <v>309</v>
      </c>
      <c r="C152" s="158">
        <v>100</v>
      </c>
      <c r="D152" s="155">
        <f t="shared" si="1"/>
        <v>100</v>
      </c>
      <c r="E152" s="155"/>
      <c r="F152" s="155"/>
      <c r="G152" s="159"/>
    </row>
    <row r="153" spans="1:7">
      <c r="A153" s="157" t="s">
        <v>448</v>
      </c>
      <c r="B153" s="160" t="s">
        <v>309</v>
      </c>
      <c r="C153" s="158">
        <v>100</v>
      </c>
      <c r="D153" s="155">
        <f t="shared" si="1"/>
        <v>100</v>
      </c>
      <c r="E153" s="155"/>
      <c r="F153" s="155"/>
      <c r="G153" s="159"/>
    </row>
    <row r="154" spans="1:7">
      <c r="A154" s="157" t="s">
        <v>449</v>
      </c>
      <c r="B154" s="160" t="s">
        <v>309</v>
      </c>
      <c r="C154" s="158">
        <v>100</v>
      </c>
      <c r="D154" s="155">
        <f t="shared" si="1"/>
        <v>100</v>
      </c>
      <c r="E154" s="155"/>
      <c r="F154" s="155"/>
      <c r="G154" s="159"/>
    </row>
    <row r="155" spans="1:7">
      <c r="A155" s="157" t="s">
        <v>450</v>
      </c>
      <c r="B155" s="160" t="s">
        <v>309</v>
      </c>
      <c r="C155" s="158">
        <v>100</v>
      </c>
      <c r="D155" s="155">
        <f t="shared" si="1"/>
        <v>100</v>
      </c>
      <c r="E155" s="155"/>
      <c r="F155" s="155"/>
      <c r="G155" s="159"/>
    </row>
    <row r="156" spans="1:7">
      <c r="A156" s="157" t="s">
        <v>451</v>
      </c>
      <c r="B156" s="160" t="s">
        <v>309</v>
      </c>
      <c r="C156" s="158">
        <v>100</v>
      </c>
      <c r="D156" s="155">
        <f t="shared" si="1"/>
        <v>100</v>
      </c>
      <c r="E156" s="155"/>
      <c r="F156" s="155"/>
      <c r="G156" s="159"/>
    </row>
    <row r="157" spans="1:7" ht="18.5" thickBot="1">
      <c r="A157" s="192" t="s">
        <v>684</v>
      </c>
      <c r="B157" s="193"/>
      <c r="C157" s="193"/>
      <c r="D157" s="193"/>
      <c r="E157" s="193"/>
      <c r="F157" s="193"/>
      <c r="G157" s="193"/>
    </row>
    <row r="158" spans="1:7">
      <c r="A158" s="157" t="s">
        <v>452</v>
      </c>
      <c r="B158" s="160" t="s">
        <v>309</v>
      </c>
      <c r="C158" s="158">
        <v>200</v>
      </c>
      <c r="D158" s="155">
        <f t="shared" si="1"/>
        <v>200</v>
      </c>
      <c r="E158" s="155"/>
      <c r="F158" s="155"/>
      <c r="G158" s="159"/>
    </row>
    <row r="159" spans="1:7">
      <c r="A159" s="157" t="s">
        <v>685</v>
      </c>
      <c r="B159" s="160" t="s">
        <v>309</v>
      </c>
      <c r="C159" s="158">
        <v>200</v>
      </c>
      <c r="D159" s="155">
        <f t="shared" si="1"/>
        <v>200</v>
      </c>
      <c r="E159" s="155"/>
      <c r="F159" s="155"/>
      <c r="G159" s="159"/>
    </row>
    <row r="160" spans="1:7">
      <c r="A160" s="157" t="s">
        <v>453</v>
      </c>
      <c r="B160" s="160" t="s">
        <v>309</v>
      </c>
      <c r="C160" s="158">
        <v>100</v>
      </c>
      <c r="D160" s="155">
        <f t="shared" si="1"/>
        <v>100</v>
      </c>
      <c r="E160" s="155"/>
      <c r="F160" s="155"/>
      <c r="G160" s="159"/>
    </row>
    <row r="161" spans="1:7">
      <c r="A161" s="157" t="s">
        <v>454</v>
      </c>
      <c r="B161" s="160" t="s">
        <v>309</v>
      </c>
      <c r="C161" s="158">
        <v>300</v>
      </c>
      <c r="D161" s="155">
        <f t="shared" si="1"/>
        <v>300</v>
      </c>
      <c r="E161" s="155"/>
      <c r="F161" s="155"/>
      <c r="G161" s="159"/>
    </row>
    <row r="162" spans="1:7">
      <c r="A162" s="157" t="s">
        <v>455</v>
      </c>
      <c r="B162" s="160" t="s">
        <v>309</v>
      </c>
      <c r="C162" s="158">
        <v>300</v>
      </c>
      <c r="D162" s="155">
        <f t="shared" si="1"/>
        <v>300</v>
      </c>
      <c r="E162" s="155"/>
      <c r="F162" s="155"/>
      <c r="G162" s="159"/>
    </row>
    <row r="163" spans="1:7">
      <c r="A163" s="157" t="s">
        <v>456</v>
      </c>
      <c r="B163" s="160" t="s">
        <v>309</v>
      </c>
      <c r="C163" s="158">
        <v>300</v>
      </c>
      <c r="D163" s="155">
        <f t="shared" ref="D163:D221" si="2">C163-E163</f>
        <v>300</v>
      </c>
      <c r="E163" s="155"/>
      <c r="F163" s="155"/>
      <c r="G163" s="159"/>
    </row>
    <row r="164" spans="1:7" ht="18">
      <c r="A164" s="173" t="s">
        <v>457</v>
      </c>
      <c r="B164" s="150"/>
      <c r="C164" s="150"/>
      <c r="D164" s="150"/>
      <c r="E164" s="150"/>
      <c r="F164" s="150"/>
      <c r="G164" s="150"/>
    </row>
    <row r="165" spans="1:7">
      <c r="A165" s="152" t="s">
        <v>458</v>
      </c>
      <c r="B165" s="160" t="s">
        <v>309</v>
      </c>
      <c r="C165" s="154">
        <v>200</v>
      </c>
      <c r="D165" s="155">
        <f t="shared" si="2"/>
        <v>200</v>
      </c>
      <c r="E165" s="155"/>
      <c r="F165" s="155"/>
      <c r="G165" s="156"/>
    </row>
    <row r="166" spans="1:7">
      <c r="A166" s="157" t="s">
        <v>459</v>
      </c>
      <c r="B166" s="160" t="s">
        <v>309</v>
      </c>
      <c r="C166" s="158">
        <v>200</v>
      </c>
      <c r="D166" s="155">
        <f t="shared" si="2"/>
        <v>200</v>
      </c>
      <c r="E166" s="155"/>
      <c r="F166" s="155"/>
      <c r="G166" s="159"/>
    </row>
    <row r="167" spans="1:7">
      <c r="A167" s="157" t="s">
        <v>460</v>
      </c>
      <c r="B167" s="160" t="s">
        <v>309</v>
      </c>
      <c r="C167" s="158">
        <v>200</v>
      </c>
      <c r="D167" s="155">
        <f t="shared" si="2"/>
        <v>200</v>
      </c>
      <c r="E167" s="155"/>
      <c r="F167" s="155"/>
      <c r="G167" s="159"/>
    </row>
    <row r="168" spans="1:7" ht="18">
      <c r="A168" s="173" t="s">
        <v>461</v>
      </c>
      <c r="B168" s="150"/>
      <c r="C168" s="150"/>
      <c r="D168" s="150"/>
      <c r="E168" s="150"/>
      <c r="F168" s="150"/>
      <c r="G168" s="150"/>
    </row>
    <row r="169" spans="1:7">
      <c r="A169" s="152" t="s">
        <v>462</v>
      </c>
      <c r="B169" s="160" t="s">
        <v>309</v>
      </c>
      <c r="C169" s="154">
        <v>100</v>
      </c>
      <c r="D169" s="155">
        <f t="shared" si="2"/>
        <v>100</v>
      </c>
      <c r="E169" s="155"/>
      <c r="F169" s="155"/>
      <c r="G169" s="156"/>
    </row>
    <row r="170" spans="1:7">
      <c r="A170" s="152" t="s">
        <v>463</v>
      </c>
      <c r="B170" s="160" t="s">
        <v>309</v>
      </c>
      <c r="C170" s="154">
        <v>100</v>
      </c>
      <c r="D170" s="155">
        <f t="shared" si="2"/>
        <v>100</v>
      </c>
      <c r="E170" s="155"/>
      <c r="F170" s="155"/>
      <c r="G170" s="156"/>
    </row>
    <row r="171" spans="1:7">
      <c r="A171" s="152" t="s">
        <v>464</v>
      </c>
      <c r="B171" s="160" t="s">
        <v>309</v>
      </c>
      <c r="C171" s="154">
        <v>100</v>
      </c>
      <c r="D171" s="155">
        <f t="shared" si="2"/>
        <v>100</v>
      </c>
      <c r="E171" s="155"/>
      <c r="F171" s="155"/>
      <c r="G171" s="156"/>
    </row>
    <row r="172" spans="1:7">
      <c r="A172" s="152" t="s">
        <v>465</v>
      </c>
      <c r="B172" s="160" t="s">
        <v>309</v>
      </c>
      <c r="C172" s="154">
        <v>100</v>
      </c>
      <c r="D172" s="155">
        <f t="shared" si="2"/>
        <v>100</v>
      </c>
      <c r="E172" s="155"/>
      <c r="F172" s="155"/>
      <c r="G172" s="156"/>
    </row>
    <row r="173" spans="1:7">
      <c r="A173" s="157" t="s">
        <v>466</v>
      </c>
      <c r="B173" s="160" t="s">
        <v>309</v>
      </c>
      <c r="C173" s="158">
        <v>50</v>
      </c>
      <c r="D173" s="155">
        <f t="shared" si="2"/>
        <v>50</v>
      </c>
      <c r="E173" s="155"/>
      <c r="F173" s="155"/>
      <c r="G173" s="159"/>
    </row>
    <row r="174" spans="1:7">
      <c r="A174" s="157" t="s">
        <v>467</v>
      </c>
      <c r="B174" s="160" t="s">
        <v>309</v>
      </c>
      <c r="C174" s="158">
        <v>50</v>
      </c>
      <c r="D174" s="155">
        <f t="shared" si="2"/>
        <v>50</v>
      </c>
      <c r="E174" s="155"/>
      <c r="F174" s="155"/>
      <c r="G174" s="159"/>
    </row>
    <row r="175" spans="1:7">
      <c r="A175" s="157" t="s">
        <v>468</v>
      </c>
      <c r="B175" s="160" t="s">
        <v>309</v>
      </c>
      <c r="C175" s="158">
        <v>100</v>
      </c>
      <c r="D175" s="155">
        <f t="shared" si="2"/>
        <v>100</v>
      </c>
      <c r="E175" s="155"/>
      <c r="F175" s="155"/>
      <c r="G175" s="159"/>
    </row>
    <row r="176" spans="1:7">
      <c r="A176" s="157" t="s">
        <v>469</v>
      </c>
      <c r="B176" s="160" t="s">
        <v>309</v>
      </c>
      <c r="C176" s="158">
        <v>100</v>
      </c>
      <c r="D176" s="155">
        <f t="shared" si="2"/>
        <v>100</v>
      </c>
      <c r="E176" s="155"/>
      <c r="F176" s="155"/>
      <c r="G176" s="159"/>
    </row>
    <row r="177" spans="1:7">
      <c r="A177" s="157" t="s">
        <v>470</v>
      </c>
      <c r="B177" s="160" t="s">
        <v>309</v>
      </c>
      <c r="C177" s="158">
        <v>100</v>
      </c>
      <c r="D177" s="155">
        <f t="shared" si="2"/>
        <v>100</v>
      </c>
      <c r="E177" s="155"/>
      <c r="F177" s="155"/>
      <c r="G177" s="159"/>
    </row>
    <row r="178" spans="1:7">
      <c r="A178" s="163" t="s">
        <v>471</v>
      </c>
      <c r="B178" s="160" t="s">
        <v>309</v>
      </c>
      <c r="C178" s="165">
        <v>100</v>
      </c>
      <c r="D178" s="155">
        <f t="shared" si="2"/>
        <v>100</v>
      </c>
      <c r="E178" s="155"/>
      <c r="F178" s="155"/>
      <c r="G178" s="159"/>
    </row>
    <row r="179" spans="1:7">
      <c r="A179" s="163" t="s">
        <v>472</v>
      </c>
      <c r="B179" s="160" t="s">
        <v>309</v>
      </c>
      <c r="C179" s="165">
        <v>100</v>
      </c>
      <c r="D179" s="155">
        <f t="shared" si="2"/>
        <v>100</v>
      </c>
      <c r="E179" s="155"/>
      <c r="F179" s="155"/>
      <c r="G179" s="159"/>
    </row>
    <row r="180" spans="1:7">
      <c r="A180" s="163" t="s">
        <v>473</v>
      </c>
      <c r="B180" s="160" t="s">
        <v>309</v>
      </c>
      <c r="C180" s="165">
        <v>100</v>
      </c>
      <c r="D180" s="155">
        <f t="shared" si="2"/>
        <v>100</v>
      </c>
      <c r="E180" s="155"/>
      <c r="F180" s="155"/>
      <c r="G180" s="159"/>
    </row>
    <row r="181" spans="1:7">
      <c r="A181" s="163" t="s">
        <v>474</v>
      </c>
      <c r="B181" s="160" t="s">
        <v>309</v>
      </c>
      <c r="C181" s="165">
        <v>100</v>
      </c>
      <c r="D181" s="155">
        <f t="shared" si="2"/>
        <v>100</v>
      </c>
      <c r="E181" s="155"/>
      <c r="F181" s="155"/>
      <c r="G181" s="159"/>
    </row>
    <row r="182" spans="1:7">
      <c r="A182" s="163" t="s">
        <v>475</v>
      </c>
      <c r="B182" s="194" t="s">
        <v>309</v>
      </c>
      <c r="C182" s="165">
        <v>100</v>
      </c>
      <c r="D182" s="155">
        <f t="shared" si="2"/>
        <v>100</v>
      </c>
      <c r="E182" s="155"/>
      <c r="F182" s="155"/>
      <c r="G182" s="168"/>
    </row>
    <row r="183" spans="1:7" ht="18">
      <c r="A183" s="173" t="s">
        <v>476</v>
      </c>
      <c r="B183" s="151"/>
      <c r="C183" s="151"/>
      <c r="D183" s="151"/>
      <c r="E183" s="151"/>
      <c r="F183" s="151"/>
      <c r="G183" s="151"/>
    </row>
    <row r="184" spans="1:7" ht="14.25" customHeight="1">
      <c r="A184" s="152" t="s">
        <v>477</v>
      </c>
      <c r="B184" s="160" t="s">
        <v>309</v>
      </c>
      <c r="C184" s="154">
        <v>200</v>
      </c>
      <c r="D184" s="155">
        <f t="shared" si="2"/>
        <v>200</v>
      </c>
      <c r="E184" s="155"/>
      <c r="F184" s="155"/>
      <c r="G184" s="156"/>
    </row>
    <row r="185" spans="1:7" ht="14.25" customHeight="1">
      <c r="A185" s="152" t="s">
        <v>478</v>
      </c>
      <c r="B185" s="160" t="s">
        <v>309</v>
      </c>
      <c r="C185" s="154">
        <v>50</v>
      </c>
      <c r="D185" s="155">
        <f t="shared" si="2"/>
        <v>50</v>
      </c>
      <c r="E185" s="155"/>
      <c r="F185" s="155"/>
      <c r="G185" s="156"/>
    </row>
    <row r="186" spans="1:7" ht="14.25" customHeight="1">
      <c r="A186" s="152" t="s">
        <v>479</v>
      </c>
      <c r="B186" s="160" t="s">
        <v>309</v>
      </c>
      <c r="C186" s="154">
        <v>50</v>
      </c>
      <c r="D186" s="155">
        <f t="shared" si="2"/>
        <v>50</v>
      </c>
      <c r="E186" s="155"/>
      <c r="F186" s="155"/>
      <c r="G186" s="156"/>
    </row>
    <row r="187" spans="1:7" ht="14.25" customHeight="1">
      <c r="A187" s="152" t="s">
        <v>480</v>
      </c>
      <c r="B187" s="160" t="s">
        <v>309</v>
      </c>
      <c r="C187" s="154">
        <v>50</v>
      </c>
      <c r="D187" s="155">
        <f t="shared" si="2"/>
        <v>50</v>
      </c>
      <c r="E187" s="155"/>
      <c r="F187" s="155"/>
      <c r="G187" s="156"/>
    </row>
    <row r="188" spans="1:7">
      <c r="A188" s="157" t="s">
        <v>481</v>
      </c>
      <c r="B188" s="160" t="s">
        <v>309</v>
      </c>
      <c r="C188" s="158">
        <v>100</v>
      </c>
      <c r="D188" s="155">
        <f t="shared" si="2"/>
        <v>100</v>
      </c>
      <c r="E188" s="155"/>
      <c r="F188" s="155"/>
      <c r="G188" s="159"/>
    </row>
    <row r="189" spans="1:7">
      <c r="A189" s="157" t="s">
        <v>482</v>
      </c>
      <c r="B189" s="160" t="s">
        <v>309</v>
      </c>
      <c r="C189" s="158">
        <v>1000</v>
      </c>
      <c r="D189" s="155">
        <f t="shared" si="2"/>
        <v>1000</v>
      </c>
      <c r="E189" s="155"/>
      <c r="F189" s="155"/>
      <c r="G189" s="159"/>
    </row>
    <row r="190" spans="1:7">
      <c r="A190" s="157" t="s">
        <v>483</v>
      </c>
      <c r="B190" s="160" t="s">
        <v>309</v>
      </c>
      <c r="C190" s="158">
        <v>1500</v>
      </c>
      <c r="D190" s="155">
        <f t="shared" si="2"/>
        <v>1500</v>
      </c>
      <c r="E190" s="155"/>
      <c r="F190" s="155"/>
      <c r="G190" s="159"/>
    </row>
    <row r="191" spans="1:7">
      <c r="A191" s="179" t="s">
        <v>484</v>
      </c>
      <c r="B191" s="160" t="s">
        <v>309</v>
      </c>
      <c r="C191" s="158">
        <v>200</v>
      </c>
      <c r="D191" s="155">
        <f t="shared" si="2"/>
        <v>200</v>
      </c>
      <c r="E191" s="155"/>
      <c r="F191" s="155"/>
      <c r="G191" s="159"/>
    </row>
    <row r="192" spans="1:7">
      <c r="A192" s="179" t="s">
        <v>485</v>
      </c>
      <c r="B192" s="160" t="s">
        <v>309</v>
      </c>
      <c r="C192" s="158">
        <v>50</v>
      </c>
      <c r="D192" s="155">
        <f t="shared" si="2"/>
        <v>50</v>
      </c>
      <c r="E192" s="155"/>
      <c r="F192" s="155"/>
      <c r="G192" s="159"/>
    </row>
    <row r="193" spans="1:7">
      <c r="A193" s="179" t="s">
        <v>486</v>
      </c>
      <c r="B193" s="160" t="s">
        <v>309</v>
      </c>
      <c r="C193" s="158">
        <v>50</v>
      </c>
      <c r="D193" s="155">
        <f t="shared" si="2"/>
        <v>50</v>
      </c>
      <c r="E193" s="155"/>
      <c r="F193" s="155"/>
      <c r="G193" s="159"/>
    </row>
    <row r="194" spans="1:7">
      <c r="A194" s="157" t="s">
        <v>487</v>
      </c>
      <c r="B194" s="160" t="s">
        <v>309</v>
      </c>
      <c r="C194" s="158">
        <v>200</v>
      </c>
      <c r="D194" s="155">
        <f t="shared" si="2"/>
        <v>200</v>
      </c>
      <c r="E194" s="155"/>
      <c r="F194" s="155"/>
      <c r="G194" s="159"/>
    </row>
    <row r="195" spans="1:7">
      <c r="A195" s="157" t="s">
        <v>488</v>
      </c>
      <c r="B195" s="160" t="s">
        <v>309</v>
      </c>
      <c r="C195" s="158">
        <v>200</v>
      </c>
      <c r="D195" s="155">
        <f t="shared" si="2"/>
        <v>200</v>
      </c>
      <c r="E195" s="155"/>
      <c r="F195" s="155"/>
      <c r="G195" s="159"/>
    </row>
    <row r="196" spans="1:7">
      <c r="A196" s="157" t="s">
        <v>489</v>
      </c>
      <c r="B196" s="160" t="s">
        <v>309</v>
      </c>
      <c r="C196" s="158">
        <v>200</v>
      </c>
      <c r="D196" s="155">
        <f t="shared" si="2"/>
        <v>200</v>
      </c>
      <c r="E196" s="155"/>
      <c r="F196" s="155"/>
      <c r="G196" s="159"/>
    </row>
    <row r="197" spans="1:7">
      <c r="A197" s="157" t="s">
        <v>490</v>
      </c>
      <c r="B197" s="160" t="s">
        <v>309</v>
      </c>
      <c r="C197" s="158">
        <v>50</v>
      </c>
      <c r="D197" s="155">
        <f t="shared" si="2"/>
        <v>50</v>
      </c>
      <c r="E197" s="155"/>
      <c r="F197" s="155"/>
      <c r="G197" s="159"/>
    </row>
    <row r="198" spans="1:7">
      <c r="A198" s="157" t="s">
        <v>491</v>
      </c>
      <c r="B198" s="160" t="s">
        <v>309</v>
      </c>
      <c r="C198" s="158">
        <v>200</v>
      </c>
      <c r="D198" s="155">
        <f t="shared" si="2"/>
        <v>200</v>
      </c>
      <c r="E198" s="155"/>
      <c r="F198" s="155"/>
      <c r="G198" s="159"/>
    </row>
    <row r="199" spans="1:7">
      <c r="A199" s="157" t="s">
        <v>492</v>
      </c>
      <c r="B199" s="160" t="s">
        <v>309</v>
      </c>
      <c r="C199" s="158">
        <v>100</v>
      </c>
      <c r="D199" s="155">
        <f t="shared" si="2"/>
        <v>100</v>
      </c>
      <c r="E199" s="155"/>
      <c r="F199" s="155"/>
      <c r="G199" s="159"/>
    </row>
    <row r="200" spans="1:7" ht="18">
      <c r="A200" s="173" t="s">
        <v>493</v>
      </c>
      <c r="B200" s="150"/>
      <c r="C200" s="150"/>
      <c r="D200" s="150"/>
      <c r="E200" s="150"/>
      <c r="F200" s="150"/>
      <c r="G200" s="150"/>
    </row>
    <row r="201" spans="1:7">
      <c r="A201" s="195" t="s">
        <v>494</v>
      </c>
      <c r="B201" s="160" t="s">
        <v>309</v>
      </c>
      <c r="C201" s="154">
        <v>20</v>
      </c>
      <c r="D201" s="155">
        <f t="shared" si="2"/>
        <v>20</v>
      </c>
      <c r="E201" s="155"/>
      <c r="F201" s="155"/>
      <c r="G201" s="156"/>
    </row>
    <row r="202" spans="1:7">
      <c r="A202" s="179" t="s">
        <v>495</v>
      </c>
      <c r="B202" s="160" t="s">
        <v>309</v>
      </c>
      <c r="C202" s="158">
        <v>30</v>
      </c>
      <c r="D202" s="155">
        <f t="shared" si="2"/>
        <v>30</v>
      </c>
      <c r="E202" s="155"/>
      <c r="F202" s="155"/>
      <c r="G202" s="159"/>
    </row>
    <row r="203" spans="1:7" ht="18">
      <c r="A203" s="149" t="s">
        <v>496</v>
      </c>
      <c r="B203" s="150"/>
      <c r="C203" s="150"/>
      <c r="D203" s="150"/>
      <c r="E203" s="150"/>
      <c r="F203" s="150"/>
      <c r="G203" s="150"/>
    </row>
    <row r="204" spans="1:7">
      <c r="A204" s="152" t="s">
        <v>686</v>
      </c>
      <c r="B204" s="160" t="s">
        <v>309</v>
      </c>
      <c r="C204" s="154">
        <v>300</v>
      </c>
      <c r="D204" s="155">
        <f t="shared" si="2"/>
        <v>300</v>
      </c>
      <c r="E204" s="155"/>
      <c r="F204" s="155"/>
      <c r="G204" s="156"/>
    </row>
    <row r="205" spans="1:7">
      <c r="A205" s="152" t="s">
        <v>497</v>
      </c>
      <c r="B205" s="160" t="s">
        <v>309</v>
      </c>
      <c r="C205" s="154">
        <v>301</v>
      </c>
      <c r="D205" s="155">
        <f t="shared" si="2"/>
        <v>301</v>
      </c>
      <c r="E205" s="155"/>
      <c r="F205" s="155"/>
      <c r="G205" s="156"/>
    </row>
    <row r="206" spans="1:7">
      <c r="A206" s="157" t="s">
        <v>498</v>
      </c>
      <c r="B206" s="160" t="s">
        <v>309</v>
      </c>
      <c r="C206" s="158">
        <v>200</v>
      </c>
      <c r="D206" s="155">
        <f t="shared" si="2"/>
        <v>200</v>
      </c>
      <c r="E206" s="155"/>
      <c r="F206" s="155"/>
      <c r="G206" s="159"/>
    </row>
    <row r="207" spans="1:7">
      <c r="A207" s="157" t="s">
        <v>499</v>
      </c>
      <c r="B207" s="160" t="s">
        <v>309</v>
      </c>
      <c r="C207" s="158">
        <v>300</v>
      </c>
      <c r="D207" s="155">
        <f t="shared" si="2"/>
        <v>300</v>
      </c>
      <c r="E207" s="155"/>
      <c r="F207" s="155"/>
      <c r="G207" s="159"/>
    </row>
    <row r="208" spans="1:7">
      <c r="A208" s="157" t="s">
        <v>500</v>
      </c>
      <c r="B208" s="160" t="s">
        <v>309</v>
      </c>
      <c r="C208" s="158">
        <v>1000</v>
      </c>
      <c r="D208" s="155">
        <f t="shared" si="2"/>
        <v>1000</v>
      </c>
      <c r="E208" s="155"/>
      <c r="F208" s="155"/>
      <c r="G208" s="159"/>
    </row>
    <row r="209" spans="1:7">
      <c r="A209" s="157" t="s">
        <v>501</v>
      </c>
      <c r="B209" s="160" t="s">
        <v>309</v>
      </c>
      <c r="C209" s="158">
        <v>500</v>
      </c>
      <c r="D209" s="155">
        <f t="shared" si="2"/>
        <v>500</v>
      </c>
      <c r="E209" s="155"/>
      <c r="F209" s="155"/>
      <c r="G209" s="159"/>
    </row>
    <row r="210" spans="1:7" ht="18">
      <c r="A210" s="149" t="s">
        <v>502</v>
      </c>
      <c r="B210" s="150"/>
      <c r="C210" s="150"/>
      <c r="D210" s="150"/>
      <c r="E210" s="150"/>
      <c r="F210" s="150"/>
      <c r="G210" s="150"/>
    </row>
    <row r="211" spans="1:7">
      <c r="A211" s="152" t="s">
        <v>503</v>
      </c>
      <c r="B211" s="160" t="s">
        <v>309</v>
      </c>
      <c r="C211" s="154">
        <v>400</v>
      </c>
      <c r="D211" s="155">
        <f t="shared" si="2"/>
        <v>400</v>
      </c>
      <c r="E211" s="155"/>
      <c r="F211" s="155"/>
      <c r="G211" s="156"/>
    </row>
    <row r="212" spans="1:7">
      <c r="A212" s="157" t="s">
        <v>504</v>
      </c>
      <c r="B212" s="160" t="s">
        <v>309</v>
      </c>
      <c r="C212" s="158">
        <v>100</v>
      </c>
      <c r="D212" s="155">
        <f t="shared" si="2"/>
        <v>100</v>
      </c>
      <c r="E212" s="155"/>
      <c r="F212" s="155"/>
      <c r="G212" s="159"/>
    </row>
    <row r="213" spans="1:7">
      <c r="A213" s="157" t="s">
        <v>505</v>
      </c>
      <c r="B213" s="160" t="s">
        <v>309</v>
      </c>
      <c r="C213" s="158">
        <v>100</v>
      </c>
      <c r="D213" s="155">
        <f t="shared" si="2"/>
        <v>100</v>
      </c>
      <c r="E213" s="155"/>
      <c r="F213" s="155"/>
      <c r="G213" s="159"/>
    </row>
    <row r="214" spans="1:7">
      <c r="A214" s="157" t="s">
        <v>506</v>
      </c>
      <c r="B214" s="160" t="s">
        <v>309</v>
      </c>
      <c r="C214" s="158">
        <v>500</v>
      </c>
      <c r="D214" s="155">
        <f t="shared" si="2"/>
        <v>500</v>
      </c>
      <c r="E214" s="155"/>
      <c r="F214" s="155"/>
      <c r="G214" s="159"/>
    </row>
    <row r="215" spans="1:7">
      <c r="A215" s="157" t="s">
        <v>507</v>
      </c>
      <c r="B215" s="160" t="s">
        <v>309</v>
      </c>
      <c r="C215" s="158">
        <v>400</v>
      </c>
      <c r="D215" s="155">
        <f t="shared" si="2"/>
        <v>400</v>
      </c>
      <c r="E215" s="155"/>
      <c r="F215" s="155"/>
      <c r="G215" s="159"/>
    </row>
    <row r="216" spans="1:7">
      <c r="A216" s="157" t="s">
        <v>508</v>
      </c>
      <c r="B216" s="160" t="s">
        <v>309</v>
      </c>
      <c r="C216" s="158">
        <v>800</v>
      </c>
      <c r="D216" s="155">
        <f t="shared" si="2"/>
        <v>800</v>
      </c>
      <c r="E216" s="155"/>
      <c r="F216" s="155"/>
      <c r="G216" s="159"/>
    </row>
    <row r="217" spans="1:7">
      <c r="A217" s="157" t="s">
        <v>509</v>
      </c>
      <c r="B217" s="160" t="s">
        <v>309</v>
      </c>
      <c r="C217" s="158">
        <v>1000</v>
      </c>
      <c r="D217" s="155">
        <f t="shared" si="2"/>
        <v>1000</v>
      </c>
      <c r="E217" s="155"/>
      <c r="F217" s="155"/>
      <c r="G217" s="159"/>
    </row>
    <row r="218" spans="1:7">
      <c r="A218" s="157" t="s">
        <v>510</v>
      </c>
      <c r="B218" s="160" t="s">
        <v>309</v>
      </c>
      <c r="C218" s="158">
        <v>400</v>
      </c>
      <c r="D218" s="155">
        <f t="shared" si="2"/>
        <v>400</v>
      </c>
      <c r="E218" s="155"/>
      <c r="F218" s="155"/>
      <c r="G218" s="159"/>
    </row>
    <row r="219" spans="1:7">
      <c r="A219" s="157" t="s">
        <v>511</v>
      </c>
      <c r="B219" s="160" t="s">
        <v>309</v>
      </c>
      <c r="C219" s="158">
        <v>400</v>
      </c>
      <c r="D219" s="155">
        <f t="shared" si="2"/>
        <v>400</v>
      </c>
      <c r="E219" s="155"/>
      <c r="F219" s="155"/>
      <c r="G219" s="159"/>
    </row>
    <row r="220" spans="1:7">
      <c r="A220" s="157" t="s">
        <v>512</v>
      </c>
      <c r="B220" s="160" t="s">
        <v>309</v>
      </c>
      <c r="C220" s="158">
        <v>400</v>
      </c>
      <c r="D220" s="155">
        <f t="shared" si="2"/>
        <v>400</v>
      </c>
      <c r="E220" s="155"/>
      <c r="F220" s="155"/>
      <c r="G220" s="159"/>
    </row>
    <row r="221" spans="1:7">
      <c r="A221" s="157" t="s">
        <v>513</v>
      </c>
      <c r="B221" s="160" t="s">
        <v>309</v>
      </c>
      <c r="C221" s="158">
        <v>400</v>
      </c>
      <c r="D221" s="155">
        <f t="shared" si="2"/>
        <v>400</v>
      </c>
      <c r="E221" s="155"/>
      <c r="F221" s="155"/>
      <c r="G221" s="159"/>
    </row>
    <row r="222" spans="1:7">
      <c r="A222" s="296"/>
      <c r="B222" s="297"/>
      <c r="C222" s="297"/>
      <c r="D222" s="297"/>
      <c r="E222" s="297"/>
      <c r="F222" s="297"/>
      <c r="G222" s="297"/>
    </row>
    <row r="223" spans="1:7" ht="15" thickBot="1">
      <c r="A223" s="298"/>
      <c r="B223" s="299"/>
      <c r="C223" s="299"/>
      <c r="D223" s="299"/>
      <c r="E223" s="299"/>
      <c r="F223" s="299"/>
      <c r="G223" s="299"/>
    </row>
    <row r="224" spans="1:7">
      <c r="A224" s="300"/>
      <c r="B224" s="301"/>
      <c r="C224" s="301"/>
      <c r="D224" s="301"/>
      <c r="E224" s="301"/>
      <c r="F224" s="301"/>
      <c r="G224" s="301"/>
    </row>
    <row r="225" spans="1:7" ht="36.5" thickBot="1">
      <c r="A225" s="192" t="s">
        <v>514</v>
      </c>
      <c r="B225" s="193"/>
      <c r="C225" s="193"/>
      <c r="D225" s="193"/>
      <c r="E225" s="193"/>
      <c r="F225" s="193"/>
      <c r="G225" s="193"/>
    </row>
    <row r="226" spans="1:7">
      <c r="A226" s="179" t="s">
        <v>515</v>
      </c>
      <c r="B226" s="160" t="s">
        <v>309</v>
      </c>
      <c r="C226" s="158">
        <v>4</v>
      </c>
      <c r="D226" s="196"/>
      <c r="E226" s="197"/>
      <c r="F226" s="197"/>
      <c r="G226" s="159"/>
    </row>
    <row r="227" spans="1:7">
      <c r="A227" s="179" t="s">
        <v>516</v>
      </c>
      <c r="B227" s="160" t="s">
        <v>309</v>
      </c>
      <c r="C227" s="158">
        <v>4</v>
      </c>
      <c r="D227" s="196"/>
      <c r="E227" s="197"/>
      <c r="F227" s="197"/>
      <c r="G227" s="159"/>
    </row>
    <row r="228" spans="1:7">
      <c r="A228" s="179" t="s">
        <v>517</v>
      </c>
      <c r="B228" s="153" t="s">
        <v>46</v>
      </c>
      <c r="C228" s="158">
        <v>20</v>
      </c>
      <c r="D228" s="196"/>
      <c r="E228" s="197"/>
      <c r="F228" s="197"/>
      <c r="G228" s="159"/>
    </row>
    <row r="229" spans="1:7">
      <c r="A229" s="179" t="s">
        <v>518</v>
      </c>
      <c r="B229" s="160" t="s">
        <v>309</v>
      </c>
      <c r="C229" s="158">
        <v>4</v>
      </c>
      <c r="D229" s="196"/>
      <c r="E229" s="197"/>
      <c r="F229" s="197"/>
      <c r="G229" s="159"/>
    </row>
    <row r="230" spans="1:7">
      <c r="A230" s="179" t="s">
        <v>519</v>
      </c>
      <c r="B230" s="160" t="s">
        <v>309</v>
      </c>
      <c r="C230" s="158">
        <v>50</v>
      </c>
      <c r="D230" s="196"/>
      <c r="E230" s="197"/>
      <c r="F230" s="197"/>
      <c r="G230" s="159"/>
    </row>
    <row r="231" spans="1:7">
      <c r="A231" s="179" t="s">
        <v>520</v>
      </c>
      <c r="B231" s="160" t="s">
        <v>309</v>
      </c>
      <c r="C231" s="158">
        <v>50</v>
      </c>
      <c r="D231" s="196"/>
      <c r="E231" s="197"/>
      <c r="F231" s="197"/>
      <c r="G231" s="159"/>
    </row>
    <row r="232" spans="1:7">
      <c r="A232" s="179" t="s">
        <v>521</v>
      </c>
      <c r="B232" s="161" t="s">
        <v>309</v>
      </c>
      <c r="C232" s="158">
        <v>4</v>
      </c>
      <c r="D232" s="196"/>
      <c r="E232" s="197"/>
      <c r="F232" s="197"/>
      <c r="G232" s="159"/>
    </row>
    <row r="233" spans="1:7">
      <c r="A233" s="179" t="s">
        <v>522</v>
      </c>
      <c r="B233" s="161" t="s">
        <v>309</v>
      </c>
      <c r="C233" s="158">
        <v>4</v>
      </c>
      <c r="D233" s="196"/>
      <c r="E233" s="197"/>
      <c r="F233" s="197"/>
      <c r="G233" s="159"/>
    </row>
    <row r="234" spans="1:7">
      <c r="A234" s="179" t="s">
        <v>523</v>
      </c>
      <c r="B234" s="160" t="s">
        <v>309</v>
      </c>
      <c r="C234" s="158">
        <v>4</v>
      </c>
      <c r="D234" s="196"/>
      <c r="E234" s="197"/>
      <c r="F234" s="197"/>
      <c r="G234" s="159"/>
    </row>
    <row r="235" spans="1:7">
      <c r="A235" s="157" t="s">
        <v>524</v>
      </c>
      <c r="B235" s="160" t="s">
        <v>309</v>
      </c>
      <c r="C235" s="158">
        <v>4</v>
      </c>
      <c r="D235" s="196"/>
      <c r="E235" s="197"/>
      <c r="F235" s="197"/>
      <c r="G235" s="159"/>
    </row>
    <row r="236" spans="1:7">
      <c r="A236" s="180" t="s">
        <v>525</v>
      </c>
      <c r="B236" s="178" t="s">
        <v>309</v>
      </c>
      <c r="C236" s="158">
        <v>4</v>
      </c>
      <c r="D236" s="196"/>
      <c r="E236" s="197"/>
      <c r="F236" s="197"/>
      <c r="G236" s="159"/>
    </row>
    <row r="237" spans="1:7">
      <c r="A237" s="157" t="s">
        <v>526</v>
      </c>
      <c r="B237" s="162" t="s">
        <v>309</v>
      </c>
      <c r="C237" s="158">
        <v>4</v>
      </c>
      <c r="D237" s="196"/>
      <c r="E237" s="198"/>
      <c r="F237" s="198"/>
      <c r="G237" s="159"/>
    </row>
    <row r="238" spans="1:7">
      <c r="A238" s="179" t="s">
        <v>527</v>
      </c>
      <c r="B238" s="160" t="s">
        <v>309</v>
      </c>
      <c r="C238" s="158">
        <v>4</v>
      </c>
      <c r="D238" s="196"/>
      <c r="E238" s="197"/>
      <c r="F238" s="197"/>
      <c r="G238" s="159"/>
    </row>
    <row r="239" spans="1:7">
      <c r="A239" s="179" t="s">
        <v>528</v>
      </c>
      <c r="B239" s="160" t="s">
        <v>309</v>
      </c>
      <c r="C239" s="158">
        <v>4</v>
      </c>
      <c r="D239" s="196"/>
      <c r="E239" s="197"/>
      <c r="F239" s="197"/>
      <c r="G239" s="159"/>
    </row>
    <row r="240" spans="1:7">
      <c r="A240" s="179" t="s">
        <v>529</v>
      </c>
      <c r="B240" s="160" t="s">
        <v>309</v>
      </c>
      <c r="C240" s="158">
        <v>4</v>
      </c>
      <c r="D240" s="196"/>
      <c r="E240" s="198"/>
      <c r="F240" s="198"/>
      <c r="G240" s="159"/>
    </row>
    <row r="241" spans="1:7">
      <c r="A241" s="179" t="s">
        <v>530</v>
      </c>
      <c r="B241" s="160" t="s">
        <v>309</v>
      </c>
      <c r="C241" s="158">
        <v>15</v>
      </c>
      <c r="D241" s="196"/>
      <c r="E241" s="198"/>
      <c r="F241" s="198"/>
      <c r="G241" s="159"/>
    </row>
    <row r="242" spans="1:7">
      <c r="A242" s="179" t="s">
        <v>531</v>
      </c>
      <c r="B242" s="160" t="s">
        <v>309</v>
      </c>
      <c r="C242" s="158">
        <v>4</v>
      </c>
      <c r="D242" s="196"/>
      <c r="E242" s="198"/>
      <c r="F242" s="198"/>
      <c r="G242" s="159"/>
    </row>
    <row r="243" spans="1:7">
      <c r="A243" s="179" t="s">
        <v>532</v>
      </c>
      <c r="B243" s="160" t="s">
        <v>309</v>
      </c>
      <c r="C243" s="158">
        <v>4</v>
      </c>
      <c r="D243" s="196"/>
      <c r="E243" s="198"/>
      <c r="F243" s="198"/>
      <c r="G243" s="159"/>
    </row>
    <row r="244" spans="1:7">
      <c r="A244" s="179" t="s">
        <v>533</v>
      </c>
      <c r="B244" s="160" t="s">
        <v>309</v>
      </c>
      <c r="C244" s="158">
        <v>4</v>
      </c>
      <c r="D244" s="196"/>
      <c r="E244" s="198"/>
      <c r="F244" s="198"/>
      <c r="G244" s="159"/>
    </row>
    <row r="245" spans="1:7">
      <c r="A245" s="179" t="s">
        <v>534</v>
      </c>
      <c r="B245" s="160" t="s">
        <v>309</v>
      </c>
      <c r="C245" s="158">
        <v>4</v>
      </c>
      <c r="D245" s="196"/>
      <c r="E245" s="198"/>
      <c r="F245" s="198"/>
      <c r="G245" s="159"/>
    </row>
    <row r="246" spans="1:7">
      <c r="A246" s="179" t="s">
        <v>535</v>
      </c>
      <c r="B246" s="160" t="s">
        <v>309</v>
      </c>
      <c r="C246" s="158">
        <v>4</v>
      </c>
      <c r="D246" s="196"/>
      <c r="E246" s="198"/>
      <c r="F246" s="198"/>
      <c r="G246" s="159"/>
    </row>
    <row r="247" spans="1:7">
      <c r="A247" s="179" t="s">
        <v>536</v>
      </c>
      <c r="B247" s="160" t="s">
        <v>309</v>
      </c>
      <c r="C247" s="158">
        <v>4</v>
      </c>
      <c r="D247" s="196"/>
      <c r="E247" s="198"/>
      <c r="F247" s="198"/>
      <c r="G247" s="159"/>
    </row>
    <row r="248" spans="1:7">
      <c r="A248" s="179" t="s">
        <v>537</v>
      </c>
      <c r="B248" s="160" t="s">
        <v>309</v>
      </c>
      <c r="C248" s="158">
        <v>4</v>
      </c>
      <c r="D248" s="196"/>
      <c r="E248" s="198"/>
      <c r="F248" s="198"/>
      <c r="G248" s="159"/>
    </row>
    <row r="249" spans="1:7">
      <c r="A249" s="179" t="s">
        <v>538</v>
      </c>
      <c r="B249" s="160" t="s">
        <v>309</v>
      </c>
      <c r="C249" s="158">
        <v>4</v>
      </c>
      <c r="D249" s="196"/>
      <c r="E249" s="198"/>
      <c r="F249" s="198"/>
      <c r="G249" s="159"/>
    </row>
    <row r="250" spans="1:7">
      <c r="A250" s="179" t="s">
        <v>539</v>
      </c>
      <c r="B250" s="160" t="s">
        <v>309</v>
      </c>
      <c r="C250" s="158">
        <v>300</v>
      </c>
      <c r="D250" s="196"/>
      <c r="E250" s="198"/>
      <c r="F250" s="198"/>
      <c r="G250" s="159"/>
    </row>
    <row r="251" spans="1:7">
      <c r="A251" s="179" t="s">
        <v>540</v>
      </c>
      <c r="B251" s="160" t="s">
        <v>309</v>
      </c>
      <c r="C251" s="158">
        <v>10</v>
      </c>
      <c r="D251" s="196"/>
      <c r="E251" s="198"/>
      <c r="F251" s="198"/>
      <c r="G251" s="159"/>
    </row>
    <row r="252" spans="1:7">
      <c r="A252" s="179" t="s">
        <v>541</v>
      </c>
      <c r="B252" s="160" t="s">
        <v>309</v>
      </c>
      <c r="C252" s="158">
        <v>50</v>
      </c>
      <c r="D252" s="196"/>
      <c r="E252" s="198"/>
      <c r="F252" s="198"/>
      <c r="G252" s="159"/>
    </row>
    <row r="253" spans="1:7">
      <c r="A253" s="179" t="s">
        <v>542</v>
      </c>
      <c r="B253" s="160" t="s">
        <v>309</v>
      </c>
      <c r="C253" s="158">
        <v>50</v>
      </c>
      <c r="D253" s="196"/>
      <c r="E253" s="198"/>
      <c r="F253" s="198"/>
      <c r="G253" s="159"/>
    </row>
    <row r="254" spans="1:7">
      <c r="A254" s="179" t="s">
        <v>543</v>
      </c>
      <c r="B254" s="160" t="s">
        <v>309</v>
      </c>
      <c r="C254" s="158">
        <v>50</v>
      </c>
      <c r="D254" s="196"/>
      <c r="E254" s="198"/>
      <c r="F254" s="198"/>
      <c r="G254" s="159"/>
    </row>
    <row r="255" spans="1:7">
      <c r="A255" s="179" t="s">
        <v>544</v>
      </c>
      <c r="B255" s="153" t="s">
        <v>312</v>
      </c>
      <c r="C255" s="158">
        <v>100</v>
      </c>
      <c r="D255" s="196"/>
      <c r="E255" s="198"/>
      <c r="F255" s="198"/>
      <c r="G255" s="159"/>
    </row>
    <row r="256" spans="1:7">
      <c r="A256" s="179" t="s">
        <v>545</v>
      </c>
      <c r="B256" s="153" t="s">
        <v>312</v>
      </c>
      <c r="C256" s="158">
        <v>20</v>
      </c>
      <c r="D256" s="196"/>
      <c r="E256" s="198"/>
      <c r="F256" s="198"/>
      <c r="G256" s="159"/>
    </row>
    <row r="257" spans="1:7">
      <c r="A257" s="179" t="s">
        <v>546</v>
      </c>
      <c r="B257" s="160" t="s">
        <v>309</v>
      </c>
      <c r="C257" s="158">
        <v>4</v>
      </c>
      <c r="D257" s="196"/>
      <c r="E257" s="198"/>
      <c r="F257" s="198"/>
      <c r="G257" s="159"/>
    </row>
    <row r="258" spans="1:7">
      <c r="A258" s="179" t="s">
        <v>547</v>
      </c>
      <c r="B258" s="160" t="s">
        <v>309</v>
      </c>
      <c r="C258" s="158">
        <v>4</v>
      </c>
      <c r="D258" s="196"/>
      <c r="E258" s="198"/>
      <c r="F258" s="198"/>
      <c r="G258" s="159"/>
    </row>
    <row r="259" spans="1:7">
      <c r="A259" s="179" t="s">
        <v>548</v>
      </c>
      <c r="B259" s="160" t="s">
        <v>309</v>
      </c>
      <c r="C259" s="158">
        <v>50</v>
      </c>
      <c r="D259" s="196"/>
      <c r="E259" s="198"/>
      <c r="F259" s="198"/>
      <c r="G259" s="159"/>
    </row>
    <row r="260" spans="1:7">
      <c r="A260" s="179" t="s">
        <v>549</v>
      </c>
      <c r="B260" s="160" t="s">
        <v>309</v>
      </c>
      <c r="C260" s="158">
        <v>4</v>
      </c>
      <c r="D260" s="196"/>
      <c r="E260" s="197"/>
      <c r="F260" s="197"/>
      <c r="G260" s="159"/>
    </row>
    <row r="261" spans="1:7" ht="36">
      <c r="A261" s="199" t="s">
        <v>550</v>
      </c>
      <c r="B261" s="200"/>
      <c r="C261" s="200"/>
      <c r="D261" s="201"/>
      <c r="E261" s="201"/>
      <c r="F261" s="201"/>
      <c r="G261" s="202"/>
    </row>
    <row r="262" spans="1:7" ht="18">
      <c r="A262" s="203" t="s">
        <v>687</v>
      </c>
      <c r="B262" s="160" t="s">
        <v>309</v>
      </c>
      <c r="C262" s="204" t="s">
        <v>688</v>
      </c>
      <c r="D262" s="205"/>
      <c r="E262" s="205"/>
      <c r="F262" s="205"/>
      <c r="G262" s="205"/>
    </row>
    <row r="263" spans="1:7" ht="18">
      <c r="A263" s="203" t="s">
        <v>689</v>
      </c>
      <c r="B263" s="160" t="s">
        <v>46</v>
      </c>
      <c r="C263" s="204">
        <v>2</v>
      </c>
      <c r="D263" s="205"/>
      <c r="E263" s="205"/>
      <c r="F263" s="205"/>
      <c r="G263" s="205" t="s">
        <v>690</v>
      </c>
    </row>
    <row r="264" spans="1:7">
      <c r="A264" s="203" t="s">
        <v>691</v>
      </c>
      <c r="B264" s="160" t="s">
        <v>46</v>
      </c>
      <c r="C264" s="204">
        <v>5</v>
      </c>
      <c r="D264" s="206"/>
      <c r="E264" s="206"/>
      <c r="F264" s="159"/>
      <c r="G264" s="159"/>
    </row>
    <row r="265" spans="1:7">
      <c r="A265" s="203" t="s">
        <v>692</v>
      </c>
      <c r="B265" s="160" t="s">
        <v>46</v>
      </c>
      <c r="C265" s="204">
        <v>2</v>
      </c>
      <c r="D265" s="206"/>
      <c r="E265" s="206"/>
      <c r="F265" s="159"/>
      <c r="G265" s="159"/>
    </row>
    <row r="266" spans="1:7">
      <c r="A266" s="203" t="s">
        <v>693</v>
      </c>
      <c r="B266" s="160" t="s">
        <v>309</v>
      </c>
      <c r="C266" s="204">
        <v>200</v>
      </c>
      <c r="D266" s="206"/>
      <c r="E266" s="206"/>
      <c r="F266" s="159"/>
      <c r="G266" s="159"/>
    </row>
    <row r="267" spans="1:7">
      <c r="A267" s="203" t="s">
        <v>694</v>
      </c>
      <c r="B267" s="160" t="s">
        <v>309</v>
      </c>
      <c r="C267" s="204">
        <v>70</v>
      </c>
      <c r="D267" s="206"/>
      <c r="E267" s="206"/>
      <c r="F267" s="159"/>
      <c r="G267" s="159"/>
    </row>
    <row r="268" spans="1:7" ht="15.5">
      <c r="A268" s="207" t="s">
        <v>551</v>
      </c>
      <c r="B268" s="208"/>
      <c r="C268" s="209"/>
      <c r="D268" s="210"/>
      <c r="E268" s="210"/>
      <c r="F268" s="210"/>
      <c r="G268" s="211"/>
    </row>
    <row r="269" spans="1:7">
      <c r="A269" s="203" t="s">
        <v>695</v>
      </c>
      <c r="B269" s="160" t="s">
        <v>309</v>
      </c>
      <c r="C269" s="204">
        <v>200</v>
      </c>
      <c r="D269" s="212"/>
      <c r="E269" s="212"/>
      <c r="F269" s="213"/>
      <c r="G269" s="213"/>
    </row>
    <row r="270" spans="1:7">
      <c r="A270" s="203" t="s">
        <v>696</v>
      </c>
      <c r="B270" s="160" t="s">
        <v>309</v>
      </c>
      <c r="C270" s="204">
        <v>400</v>
      </c>
      <c r="D270" s="212"/>
      <c r="E270" s="212"/>
      <c r="F270" s="213"/>
      <c r="G270" s="213"/>
    </row>
    <row r="271" spans="1:7">
      <c r="A271" s="203" t="s">
        <v>697</v>
      </c>
      <c r="B271" s="160" t="s">
        <v>309</v>
      </c>
      <c r="C271" s="204">
        <v>400</v>
      </c>
      <c r="D271" s="212"/>
      <c r="E271" s="212"/>
      <c r="F271" s="213"/>
      <c r="G271" s="213"/>
    </row>
  </sheetData>
  <mergeCells count="11">
    <mergeCell ref="B8:G8"/>
    <mergeCell ref="B9:G9"/>
    <mergeCell ref="B10:G10"/>
    <mergeCell ref="A222:G223"/>
    <mergeCell ref="A224:G224"/>
    <mergeCell ref="B7:G7"/>
    <mergeCell ref="A1:G1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2025-02-20T04:51:00Z</cp:lastPrinted>
  <dcterms:created xsi:type="dcterms:W3CDTF">2023-01-11T12:24:00Z</dcterms:created>
  <dcterms:modified xsi:type="dcterms:W3CDTF">2025-03-30T07:11:59Z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D82444766ACA43AAB6E91A716F98804F_12</vt:lpwstr>
  </property>
  <property fmtid="{D5CDD505-2E9C-101B-9397-08002B2CF9AE}" pid="3" name="KSOProductBuildVer">
    <vt:lpwstr>1049-12.2.0.20326</vt:lpwstr>
  </property>
</Properties>
</file>