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Управление складированием\"/>
    </mc:Choice>
  </mc:AlternateContent>
  <bookViews>
    <workbookView xWindow="0" yWindow="0" windowWidth="23040" windowHeight="8616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4" l="1"/>
  <c r="G75" i="4"/>
  <c r="G66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<sst xmlns="http://schemas.openxmlformats.org/spreadsheetml/2006/main" count="398" uniqueCount="156">
  <si>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</si>
  <si>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</si>
  <si>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</si>
  <si>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</si>
  <si>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</si>
  <si>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</si>
  <si>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</si>
  <si>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</si>
  <si>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</si>
  <si>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</si>
  <si>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</si>
  <si>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</si>
  <si>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</si>
  <si>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</si>
  <si>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</si>
  <si>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</si>
  <si>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</si>
  <si>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</si>
  <si>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</si>
  <si>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</si>
  <si>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</si>
  <si>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</si>
  <si>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</si>
  <si>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</si>
  <si>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</si>
  <si>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</si>
  <si>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</si>
  <si>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</si>
  <si>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</si>
  <si>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</si>
  <si>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</si>
  <si>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</si>
  <si>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</si>
  <si>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</si>
  <si>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</si>
  <si>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</si>
  <si>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</si>
  <si>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</si>
  <si>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</si>
  <si>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</si>
  <si>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</si>
  <si>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</si>
  <si>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</si>
  <si>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</si>
  <si>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</si>
  <si>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</si>
  <si>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</si>
  <si>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</si>
  <si>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</si>
  <si>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</si>
  <si>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</si>
  <si>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</si>
  <si>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</si>
  <si>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Управление складированием</t>
  </si>
  <si>
    <t>Клавиатура для компьютера</t>
  </si>
  <si>
    <t>Оборудование IT</t>
  </si>
  <si>
    <t>шт</t>
  </si>
  <si>
    <t>Мышь для компьютера</t>
  </si>
  <si>
    <t>USB флеш-карта</t>
  </si>
  <si>
    <t>Проектор</t>
  </si>
  <si>
    <t>для офиса или учебной аудитории</t>
  </si>
  <si>
    <t>Экран для проектора</t>
  </si>
  <si>
    <t>настенный, цвет белый, диагональ не менее 87"</t>
  </si>
  <si>
    <t>Оборудование</t>
  </si>
  <si>
    <t>МФУ</t>
  </si>
  <si>
    <t>на формат А4</t>
  </si>
  <si>
    <t>Стол</t>
  </si>
  <si>
    <t>Мебель</t>
  </si>
  <si>
    <t>критически важные характеристики позиции отсутствуют</t>
  </si>
  <si>
    <t>Стеллаж</t>
  </si>
  <si>
    <t>Стеллаж металический</t>
  </si>
  <si>
    <t>Мусорная корзина</t>
  </si>
  <si>
    <t>Площадь зоны: не менее 45 кв.м.</t>
  </si>
  <si>
    <t>Освещение: Допустимо верхнее искусственное освещение</t>
  </si>
  <si>
    <t xml:space="preserve">Интернет : Подключение  ноутбуков к беспроводному интернету (с возможностью подключения к проводному интернету) - не требуется 	</t>
  </si>
  <si>
    <t>Электричество: подключение к сети 220 Вольт</t>
  </si>
  <si>
    <t>Покрытие пола: ковролин  - ___ кв.м на всю зону -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</si>
  <si>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</si>
  <si>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</si>
  <si>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Площадь зоны: не менее 18 кв.м.</t>
  </si>
  <si>
    <t xml:space="preserve">шт ( на 1 раб.место) </t>
  </si>
  <si>
    <t>Стул</t>
  </si>
  <si>
    <t>стул на четырех ножках</t>
  </si>
  <si>
    <t>Вешалка</t>
  </si>
  <si>
    <t>Площадь зоны: не менее 20 кв.м.</t>
  </si>
  <si>
    <t xml:space="preserve">Освещение: Допустимо верхнее искусственное освещение </t>
  </si>
  <si>
    <t xml:space="preserve">Интернет : Подключение  ПК/моноблоков/ноутбуков к беспроводному или проводному интернету </t>
  </si>
  <si>
    <t>Электричество: подключение к сети  по 220 Вольт</t>
  </si>
  <si>
    <t>Покрытие пола: ковролин  - ___ м2 на всю зону - не требуется</t>
  </si>
  <si>
    <t>Подведение/ отведение ГХВС (при необходимости) : не требуется</t>
  </si>
  <si>
    <t>Персональный компьютер или моноблок или ноутбук</t>
  </si>
  <si>
    <t>Аптечка</t>
  </si>
  <si>
    <t>аптечка первой помощи</t>
  </si>
  <si>
    <t>Охрана труда</t>
  </si>
  <si>
    <t>Огнетушитель</t>
  </si>
  <si>
    <t>огнетушитель</t>
  </si>
  <si>
    <t>Кресло</t>
  </si>
  <si>
    <t>кресло на колесиках с подлокотниками</t>
  </si>
  <si>
    <t>Программный продукт для автоматизации управления технологическими процессами склада</t>
  </si>
  <si>
    <t>ПО</t>
  </si>
  <si>
    <t>лицензия</t>
  </si>
  <si>
    <t>Поддон</t>
  </si>
  <si>
    <t>Европоддон деревянный, размер: 800×1200×144 мм</t>
  </si>
  <si>
    <t>перчатки рабочие</t>
  </si>
  <si>
    <t>Площадь зоны: не менее 4 кв.м.</t>
  </si>
  <si>
    <t>Интернет : Компьютеры должны быть лишены возможности доступа в Интернет, кроме времени выполнения модуля 8 - Осуществление комплектации заказа</t>
  </si>
  <si>
    <t>Ручка шариковая</t>
  </si>
  <si>
    <t>Расходные материалы</t>
  </si>
  <si>
    <t xml:space="preserve">шт ( на 1 конкурсанта) </t>
  </si>
  <si>
    <t>Блокнот</t>
  </si>
  <si>
    <t>Ручки</t>
  </si>
  <si>
    <t>Карандаши</t>
  </si>
  <si>
    <t>Бумага А4</t>
  </si>
  <si>
    <t>80 г/м2, белая, упаковка 500 листов</t>
  </si>
  <si>
    <t>Степлер со скобами</t>
  </si>
  <si>
    <t>Коробки</t>
  </si>
  <si>
    <t>Коробки из гофрокартона</t>
  </si>
  <si>
    <t>расходные материалы</t>
  </si>
  <si>
    <t>Файлы А4</t>
  </si>
  <si>
    <t>упаковка 100 шт.</t>
  </si>
  <si>
    <t>Запасные картриджи для МФУ</t>
  </si>
  <si>
    <t>в соответствии с характеристиками МФУ</t>
  </si>
  <si>
    <t>Скотч</t>
  </si>
  <si>
    <t>Ножницы</t>
  </si>
  <si>
    <t>Стрейч-пленка</t>
  </si>
  <si>
    <t>Стрейч-пленка для ручной упаковки с втулкой 20 мкм x 220 м x 50 см</t>
  </si>
  <si>
    <t>Одинаковый набор коробок для каждого конкурсанта</t>
  </si>
  <si>
    <t>не требуется</t>
  </si>
  <si>
    <t>Санкт-Петербург</t>
  </si>
  <si>
    <t>пластик, 10 л</t>
  </si>
  <si>
    <t>ул на 4 ножках</t>
  </si>
  <si>
    <t>80х60х75 см (ШхГхВ)</t>
  </si>
  <si>
    <t>4 Гб</t>
  </si>
  <si>
    <t>USB</t>
  </si>
  <si>
    <t xml:space="preserve">USB </t>
  </si>
  <si>
    <r>
      <t>AMD E-350, 2 ГБ, HDD 500 ГБ, AMD Radeon HD5450</t>
    </r>
    <r>
      <rPr>
        <sz val="10"/>
        <color theme="1"/>
        <rFont val="Times New Roman"/>
        <family val="1"/>
        <charset val="204"/>
      </rPr>
      <t>, DVD, Win7Pro  , монитор 18.5”, наличие Microsoft Office</t>
    </r>
  </si>
  <si>
    <t>60х60х75 см (ШхГхВ)</t>
  </si>
  <si>
    <t>напольная</t>
  </si>
  <si>
    <t>4 Гб USB 2.0</t>
  </si>
  <si>
    <t>степлер со скобами</t>
  </si>
  <si>
    <t>простой карандаш, ТМ</t>
  </si>
  <si>
    <t>Конфигурация 1С: WMS Логистика. Управление складом (Ситек)" на платформе 1С: Предприятие. 4.6.2.5.</t>
  </si>
  <si>
    <t>синяя, шариковая</t>
  </si>
  <si>
    <t>Итоговый (межрегиональный) этап Чемпионата по профессиональному мастерству</t>
  </si>
  <si>
    <t>Санкт-Петербург, Учительская ул., д. 1/5, лит. А</t>
  </si>
  <si>
    <t>07 - 11 апреля 2025</t>
  </si>
  <si>
    <t>Овсянникова Юлия Андреевна</t>
  </si>
  <si>
    <t>Никонов Александр Андреевич</t>
  </si>
  <si>
    <t>alnikon@inbox.ru</t>
  </si>
  <si>
    <t>8 900 640 55 52</t>
  </si>
  <si>
    <t>8 950 661 47 01</t>
  </si>
  <si>
    <t>ukla2002@icloud.com</t>
  </si>
  <si>
    <t xml:space="preserve"> 1400х60х75 см (ШхГхВ)</t>
  </si>
  <si>
    <t>Персональный компьютер</t>
  </si>
  <si>
    <t>1400х60х75 см (ШхГхВ)</t>
  </si>
  <si>
    <t>СПб ГБПОУ "Колледж автоматизации производства"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</si>
</sst>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" fillId="0" borderId="0" xfId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0" borderId="2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2" fillId="0" borderId="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5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top" wrapText="1"/>
    </xf>
    <xf numFmtId="0" fontId="2" fillId="0" borderId="2" xfId="1" applyFont="1" applyBorder="1"/>
    <xf numFmtId="0" fontId="8" fillId="0" borderId="20" xfId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20" fillId="0" borderId="1" xfId="1" applyFont="1" applyBorder="1" applyAlignment="1">
      <alignment horizontal="left" vertical="top" wrapText="1"/>
    </xf>
    <xf numFmtId="0" fontId="11" fillId="0" borderId="20" xfId="2" applyBorder="1" applyAlignment="1">
      <alignment horizontal="right" wrapText="1"/>
    </xf>
    <xf numFmtId="0" fontId="2" fillId="0" borderId="0" xfId="1" applyFont="1" applyBorder="1" applyAlignment="1">
      <alignment horizontal="center" vertical="top" wrapText="1"/>
    </xf>
    <xf numFmtId="0" fontId="10" fillId="0" borderId="18" xfId="0" applyFont="1" applyBorder="1" applyAlignment="1">
      <alignment wrapText="1"/>
    </xf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16" fillId="0" borderId="20" xfId="0" applyFont="1" applyBorder="1" applyAlignment="1">
      <alignment horizontal="right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nikon@inbox.ru" TargetMode="External"/><Relationship Id="rId1" Type="http://schemas.openxmlformats.org/officeDocument/2006/relationships/hyperlink" Target="mailto:ukla2002@iclou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topLeftCell="B2" workbookViewId="0">
      <selection activeCell="B6" sqref="B6"/>
    </sheetView>
  </sheetViews>
  <sheetFormatPr defaultRowHeight="18" x14ac:dyDescent="0.35"/>
  <cols>
    <col min="1" max="1" width="52.109375" style="14" customWidth="1"/>
    <col min="2" max="2" width="90.5546875" style="15" customWidth="1"/>
  </cols>
  <sheetData>
    <row r="2" spans="1:2" x14ac:dyDescent="0.35">
      <c r="B2" s="14"/>
    </row>
    <row r="3" spans="1:2" x14ac:dyDescent="0.35">
      <c r="A3" s="16" t="s">
        <v>21</v>
      </c>
      <c r="B3" s="17" t="s">
        <v>53</v>
      </c>
    </row>
    <row r="4" spans="1:2" ht="36" x14ac:dyDescent="0.35">
      <c r="A4" s="16" t="s">
        <v>35</v>
      </c>
      <c r="B4" s="88" t="s">
        <v>143</v>
      </c>
    </row>
    <row r="5" spans="1:2" x14ac:dyDescent="0.35">
      <c r="A5" s="16" t="s">
        <v>49</v>
      </c>
      <c r="B5" s="17" t="s">
        <v>128</v>
      </c>
    </row>
    <row r="6" spans="1:2" ht="36" x14ac:dyDescent="0.35">
      <c r="A6" s="16" t="s">
        <v>27</v>
      </c>
      <c r="B6" s="17" t="s">
        <v>155</v>
      </c>
    </row>
    <row r="7" spans="1:2" x14ac:dyDescent="0.35">
      <c r="A7" s="16" t="s">
        <v>36</v>
      </c>
      <c r="B7" s="17" t="s">
        <v>144</v>
      </c>
    </row>
    <row r="8" spans="1:2" x14ac:dyDescent="0.35">
      <c r="A8" s="16" t="s">
        <v>22</v>
      </c>
      <c r="B8" s="17" t="s">
        <v>145</v>
      </c>
    </row>
    <row r="9" spans="1:2" x14ac:dyDescent="0.35">
      <c r="A9" s="16" t="s">
        <v>23</v>
      </c>
      <c r="B9" s="17" t="s">
        <v>146</v>
      </c>
    </row>
    <row r="10" spans="1:2" x14ac:dyDescent="0.35">
      <c r="A10" s="16" t="s">
        <v>26</v>
      </c>
      <c r="B10" s="83" t="s">
        <v>151</v>
      </c>
    </row>
    <row r="11" spans="1:2" x14ac:dyDescent="0.35">
      <c r="A11" s="16" t="s">
        <v>40</v>
      </c>
      <c r="B11" s="17" t="s">
        <v>150</v>
      </c>
    </row>
    <row r="12" spans="1:2" ht="18" customHeight="1" x14ac:dyDescent="0.35">
      <c r="A12" s="16" t="s">
        <v>43</v>
      </c>
      <c r="B12" s="17" t="s">
        <v>147</v>
      </c>
    </row>
    <row r="13" spans="1:2" x14ac:dyDescent="0.35">
      <c r="A13" s="16" t="s">
        <v>37</v>
      </c>
      <c r="B13" s="83" t="s">
        <v>148</v>
      </c>
    </row>
    <row r="14" spans="1:2" x14ac:dyDescent="0.35">
      <c r="A14" s="16" t="s">
        <v>41</v>
      </c>
      <c r="B14" s="17" t="s">
        <v>149</v>
      </c>
    </row>
    <row r="15" spans="1:2" x14ac:dyDescent="0.35">
      <c r="A15" s="16" t="s">
        <v>24</v>
      </c>
      <c r="B15" s="17">
        <v>6</v>
      </c>
    </row>
    <row r="16" spans="1:2" x14ac:dyDescent="0.35">
      <c r="A16" s="16" t="s">
        <v>25</v>
      </c>
      <c r="B16" s="17">
        <v>6</v>
      </c>
    </row>
    <row r="17" spans="1:2" ht="52.5" customHeight="1" x14ac:dyDescent="0.35">
      <c r="A17" s="16" t="s">
        <v>52</v>
      </c>
      <c r="B17" s="17">
        <v>9</v>
      </c>
    </row>
    <row r="20" spans="1:2" x14ac:dyDescent="0.35">
      <c r="A20" s="14" t="s">
        <v>45</v>
      </c>
    </row>
    <row r="21" spans="1:2" x14ac:dyDescent="0.35">
      <c r="A21" s="14" t="s">
        <v>46</v>
      </c>
    </row>
    <row r="22" spans="1:2" x14ac:dyDescent="0.35">
      <c r="A22" s="14" t="s">
        <v>47</v>
      </c>
    </row>
    <row r="23" spans="1:2" x14ac:dyDescent="0.35">
      <c r="A23" s="14" t="s">
        <v>50</v>
      </c>
    </row>
    <row r="24" spans="1:2" x14ac:dyDescent="0.35">
      <c r="A24" s="14" t="s">
        <v>51</v>
      </c>
    </row>
    <row r="25" spans="1:2" x14ac:dyDescent="0.35">
      <c r="A25" s="14" t="s">
        <v>48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54" zoomScale="80" zoomScaleNormal="80" workbookViewId="0">
      <selection activeCell="I64" sqref="I64"/>
    </sheetView>
  </sheetViews>
  <sheetFormatPr defaultColWidth="14.44140625" defaultRowHeight="15" customHeight="1" x14ac:dyDescent="0.3"/>
  <cols>
    <col min="1" max="1" width="5.109375" style="11" customWidth="1"/>
    <col min="2" max="2" width="52" style="11" customWidth="1"/>
    <col min="3" max="3" width="30.8867187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10" ht="14.4" x14ac:dyDescent="0.3">
      <c r="A1" s="91" t="s">
        <v>9</v>
      </c>
      <c r="B1" s="92"/>
      <c r="C1" s="92"/>
      <c r="D1" s="92"/>
      <c r="E1" s="92"/>
      <c r="F1" s="92"/>
      <c r="G1" s="92"/>
      <c r="H1" s="92"/>
      <c r="I1" s="12"/>
      <c r="J1" s="12"/>
    </row>
    <row r="2" spans="1:10" s="10" customFormat="1" ht="21" x14ac:dyDescent="0.4">
      <c r="A2" s="94" t="s">
        <v>33</v>
      </c>
      <c r="B2" s="94"/>
      <c r="C2" s="94"/>
      <c r="D2" s="94"/>
      <c r="E2" s="94"/>
      <c r="F2" s="94"/>
      <c r="G2" s="94"/>
      <c r="H2" s="94"/>
      <c r="I2" s="12"/>
      <c r="J2" s="12"/>
    </row>
    <row r="3" spans="1:10" s="10" customFormat="1" ht="21" customHeight="1" x14ac:dyDescent="0.3">
      <c r="A3" s="95" t="str">
        <f>'Информация о Чемпионате'!B4</f>
        <v>Итоговый (межрегиональный) этап Чемпионата по профессиональному мастерству</v>
      </c>
      <c r="B3" s="95"/>
      <c r="C3" s="95"/>
      <c r="D3" s="95"/>
      <c r="E3" s="95"/>
      <c r="F3" s="95"/>
      <c r="G3" s="95"/>
      <c r="H3" s="95"/>
      <c r="I3" s="13"/>
      <c r="J3" s="13"/>
    </row>
    <row r="4" spans="1:10" s="10" customFormat="1" ht="21" x14ac:dyDescent="0.4">
      <c r="A4" s="94" t="s">
        <v>34</v>
      </c>
      <c r="B4" s="94"/>
      <c r="C4" s="94"/>
      <c r="D4" s="94"/>
      <c r="E4" s="94"/>
      <c r="F4" s="94"/>
      <c r="G4" s="94"/>
      <c r="H4" s="94"/>
      <c r="I4" s="12"/>
      <c r="J4" s="12"/>
    </row>
    <row r="5" spans="1:10" ht="22.5" customHeight="1" x14ac:dyDescent="0.3">
      <c r="A5" s="93" t="str">
        <f>'Информация о Чемпионате'!B3</f>
        <v>Управление складированием</v>
      </c>
      <c r="B5" s="93"/>
      <c r="C5" s="93"/>
      <c r="D5" s="93"/>
      <c r="E5" s="93"/>
      <c r="F5" s="93"/>
      <c r="G5" s="93"/>
      <c r="H5" s="93"/>
      <c r="I5" s="12"/>
      <c r="J5" s="12"/>
    </row>
    <row r="6" spans="1:10" ht="14.4" x14ac:dyDescent="0.3">
      <c r="A6" s="89" t="s">
        <v>11</v>
      </c>
      <c r="B6" s="92"/>
      <c r="C6" s="92"/>
      <c r="D6" s="92"/>
      <c r="E6" s="92"/>
      <c r="F6" s="92"/>
      <c r="G6" s="92"/>
      <c r="H6" s="92"/>
      <c r="I6" s="12"/>
      <c r="J6" s="12"/>
    </row>
    <row r="7" spans="1:10" ht="15.75" customHeight="1" x14ac:dyDescent="0.3">
      <c r="A7" s="89" t="s">
        <v>31</v>
      </c>
      <c r="B7" s="89"/>
      <c r="C7" s="90" t="str">
        <f>'Информация о Чемпионате'!B5</f>
        <v>Санкт-Петербург</v>
      </c>
      <c r="D7" s="90"/>
      <c r="E7" s="90"/>
      <c r="F7" s="90"/>
      <c r="G7" s="90"/>
      <c r="H7" s="90"/>
    </row>
    <row r="8" spans="1:10" ht="15.75" customHeight="1" x14ac:dyDescent="0.3">
      <c r="A8" s="89" t="s">
        <v>32</v>
      </c>
      <c r="B8" s="89"/>
      <c r="C8" s="89"/>
      <c r="D8" s="90" t="str">
        <f>'Информация о Чемпионате'!B6</f>
        <v>СПб ГБПОУ "Колледж автоматизации производства"</v>
      </c>
      <c r="E8" s="90"/>
      <c r="F8" s="90"/>
      <c r="G8" s="90"/>
      <c r="H8" s="90"/>
    </row>
    <row r="9" spans="1:10" ht="15.75" customHeight="1" x14ac:dyDescent="0.3">
      <c r="A9" s="89" t="s">
        <v>28</v>
      </c>
      <c r="B9" s="89"/>
      <c r="C9" s="89" t="str">
        <f>'Информация о Чемпионате'!B7</f>
        <v>Санкт-Петербург, Учительская ул., д. 1/5, лит. А</v>
      </c>
      <c r="D9" s="89"/>
      <c r="E9" s="89"/>
      <c r="F9" s="89"/>
      <c r="G9" s="89"/>
      <c r="H9" s="89"/>
    </row>
    <row r="10" spans="1:10" ht="15.75" customHeight="1" x14ac:dyDescent="0.3">
      <c r="A10" s="89" t="s">
        <v>30</v>
      </c>
      <c r="B10" s="89"/>
      <c r="C10" s="89" t="str">
        <f>'Информация о Чемпионате'!B9</f>
        <v>Овсянникова Юлия Андреевна</v>
      </c>
      <c r="D10" s="89"/>
      <c r="E10" s="89" t="str">
        <f>'Информация о Чемпионате'!B10</f>
        <v>ukla2002@icloud.com</v>
      </c>
      <c r="F10" s="89"/>
      <c r="G10" s="89" t="str">
        <f>'Информация о Чемпионате'!B11</f>
        <v>8 950 661 47 01</v>
      </c>
      <c r="H10" s="89"/>
    </row>
    <row r="11" spans="1:10" ht="15.75" customHeight="1" x14ac:dyDescent="0.3">
      <c r="A11" s="89" t="s">
        <v>38</v>
      </c>
      <c r="B11" s="89"/>
      <c r="C11" s="89" t="str">
        <f>'Информация о Чемпионате'!B12</f>
        <v>Никонов Александр Андреевич</v>
      </c>
      <c r="D11" s="89"/>
      <c r="E11" s="89" t="str">
        <f>'Информация о Чемпионате'!B13</f>
        <v>alnikon@inbox.ru</v>
      </c>
      <c r="F11" s="89"/>
      <c r="G11" s="89" t="str">
        <f>'Информация о Чемпионате'!B14</f>
        <v>8 900 640 55 52</v>
      </c>
      <c r="H11" s="89"/>
    </row>
    <row r="12" spans="1:10" ht="15.75" customHeight="1" x14ac:dyDescent="0.3">
      <c r="A12" s="89" t="s">
        <v>44</v>
      </c>
      <c r="B12" s="89"/>
      <c r="C12" s="89">
        <f>'Информация о Чемпионате'!B17</f>
        <v>9</v>
      </c>
      <c r="D12" s="89"/>
      <c r="E12" s="89"/>
      <c r="F12" s="89"/>
      <c r="G12" s="89"/>
      <c r="H12" s="89"/>
    </row>
    <row r="13" spans="1:10" ht="15.75" customHeight="1" x14ac:dyDescent="0.3">
      <c r="A13" s="89" t="s">
        <v>19</v>
      </c>
      <c r="B13" s="89"/>
      <c r="C13" s="89">
        <f>'Информация о Чемпионате'!B15</f>
        <v>6</v>
      </c>
      <c r="D13" s="89"/>
      <c r="E13" s="89"/>
      <c r="F13" s="89"/>
      <c r="G13" s="89"/>
      <c r="H13" s="89"/>
    </row>
    <row r="14" spans="1:10" ht="15.75" customHeight="1" x14ac:dyDescent="0.3">
      <c r="A14" s="89" t="s">
        <v>20</v>
      </c>
      <c r="B14" s="89"/>
      <c r="C14" s="89">
        <f>'Информация о Чемпионате'!B16</f>
        <v>6</v>
      </c>
      <c r="D14" s="89"/>
      <c r="E14" s="89"/>
      <c r="F14" s="89"/>
      <c r="G14" s="89"/>
      <c r="H14" s="89"/>
    </row>
    <row r="15" spans="1:10" ht="15.75" customHeight="1" x14ac:dyDescent="0.3">
      <c r="A15" s="89" t="s">
        <v>29</v>
      </c>
      <c r="B15" s="89"/>
      <c r="C15" s="89" t="str">
        <f>'Информация о Чемпионате'!B8</f>
        <v>07 - 11 апреля 2025</v>
      </c>
      <c r="D15" s="89"/>
      <c r="E15" s="89"/>
      <c r="F15" s="89"/>
      <c r="G15" s="89"/>
      <c r="H15" s="89"/>
    </row>
    <row r="16" spans="1:10" ht="21.6" thickBot="1" x14ac:dyDescent="0.35">
      <c r="A16" s="96" t="s">
        <v>16</v>
      </c>
      <c r="B16" s="97"/>
      <c r="C16" s="97"/>
      <c r="D16" s="97"/>
      <c r="E16" s="97"/>
      <c r="F16" s="97"/>
      <c r="G16" s="97"/>
      <c r="H16" s="98"/>
    </row>
    <row r="17" spans="1:8" ht="14.4" x14ac:dyDescent="0.3">
      <c r="A17" s="99" t="s">
        <v>8</v>
      </c>
      <c r="B17" s="100"/>
      <c r="C17" s="100"/>
      <c r="D17" s="100"/>
      <c r="E17" s="100"/>
      <c r="F17" s="100"/>
      <c r="G17" s="100"/>
      <c r="H17" s="101"/>
    </row>
    <row r="18" spans="1:8" ht="14.4" x14ac:dyDescent="0.3">
      <c r="A18" s="102" t="s">
        <v>72</v>
      </c>
      <c r="B18" s="103"/>
      <c r="C18" s="103"/>
      <c r="D18" s="103"/>
      <c r="E18" s="103"/>
      <c r="F18" s="103"/>
      <c r="G18" s="103"/>
      <c r="H18" s="104"/>
    </row>
    <row r="19" spans="1:8" ht="14.4" x14ac:dyDescent="0.3">
      <c r="A19" s="105" t="s">
        <v>73</v>
      </c>
      <c r="B19" s="106"/>
      <c r="C19" s="106"/>
      <c r="D19" s="106"/>
      <c r="E19" s="106"/>
      <c r="F19" s="106"/>
      <c r="G19" s="106"/>
      <c r="H19" s="107"/>
    </row>
    <row r="20" spans="1:8" ht="14.4" x14ac:dyDescent="0.3">
      <c r="A20" s="102" t="s">
        <v>74</v>
      </c>
      <c r="B20" s="103"/>
      <c r="C20" s="103"/>
      <c r="D20" s="103"/>
      <c r="E20" s="103"/>
      <c r="F20" s="103"/>
      <c r="G20" s="103"/>
      <c r="H20" s="104"/>
    </row>
    <row r="21" spans="1:8" ht="14.4" x14ac:dyDescent="0.3">
      <c r="A21" s="102" t="s">
        <v>75</v>
      </c>
      <c r="B21" s="103"/>
      <c r="C21" s="103"/>
      <c r="D21" s="103"/>
      <c r="E21" s="103"/>
      <c r="F21" s="103"/>
      <c r="G21" s="103"/>
      <c r="H21" s="104"/>
    </row>
    <row r="22" spans="1:8" ht="15" customHeight="1" x14ac:dyDescent="0.3">
      <c r="A22" s="102" t="s">
        <v>42</v>
      </c>
      <c r="B22" s="103"/>
      <c r="C22" s="103"/>
      <c r="D22" s="103"/>
      <c r="E22" s="103"/>
      <c r="F22" s="103"/>
      <c r="G22" s="103"/>
      <c r="H22" s="104"/>
    </row>
    <row r="23" spans="1:8" ht="14.4" x14ac:dyDescent="0.3">
      <c r="A23" s="102" t="s">
        <v>76</v>
      </c>
      <c r="B23" s="103"/>
      <c r="C23" s="103"/>
      <c r="D23" s="103"/>
      <c r="E23" s="103"/>
      <c r="F23" s="103"/>
      <c r="G23" s="103"/>
      <c r="H23" s="104"/>
    </row>
    <row r="24" spans="1:8" ht="14.4" x14ac:dyDescent="0.3">
      <c r="A24" s="102" t="s">
        <v>77</v>
      </c>
      <c r="B24" s="103"/>
      <c r="C24" s="103"/>
      <c r="D24" s="103"/>
      <c r="E24" s="103"/>
      <c r="F24" s="103"/>
      <c r="G24" s="103"/>
      <c r="H24" s="104"/>
    </row>
    <row r="25" spans="1:8" thickBot="1" x14ac:dyDescent="0.35">
      <c r="A25" s="108" t="s">
        <v>78</v>
      </c>
      <c r="B25" s="109"/>
      <c r="C25" s="109"/>
      <c r="D25" s="109"/>
      <c r="E25" s="109"/>
      <c r="F25" s="109"/>
      <c r="G25" s="109"/>
      <c r="H25" s="110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53.4" x14ac:dyDescent="0.3">
      <c r="A27" s="25">
        <v>1</v>
      </c>
      <c r="B27" s="43" t="s">
        <v>90</v>
      </c>
      <c r="C27" s="49" t="s">
        <v>135</v>
      </c>
      <c r="D27" s="2" t="s">
        <v>55</v>
      </c>
      <c r="E27" s="2">
        <v>1</v>
      </c>
      <c r="F27" s="2" t="s">
        <v>56</v>
      </c>
      <c r="G27" s="2">
        <v>1</v>
      </c>
      <c r="H27" s="24"/>
    </row>
    <row r="28" spans="1:8" ht="14.4" x14ac:dyDescent="0.3">
      <c r="A28" s="25">
        <v>2</v>
      </c>
      <c r="B28" s="42" t="s">
        <v>54</v>
      </c>
      <c r="C28" s="42" t="s">
        <v>133</v>
      </c>
      <c r="D28" s="2" t="s">
        <v>55</v>
      </c>
      <c r="E28" s="2">
        <v>1</v>
      </c>
      <c r="F28" s="2" t="s">
        <v>56</v>
      </c>
      <c r="G28" s="2">
        <v>1</v>
      </c>
      <c r="H28" s="24"/>
    </row>
    <row r="29" spans="1:8" ht="14.4" x14ac:dyDescent="0.3">
      <c r="A29" s="25">
        <v>3</v>
      </c>
      <c r="B29" s="42" t="s">
        <v>57</v>
      </c>
      <c r="C29" s="42" t="s">
        <v>134</v>
      </c>
      <c r="D29" s="2" t="s">
        <v>55</v>
      </c>
      <c r="E29" s="2">
        <v>1</v>
      </c>
      <c r="F29" s="2" t="s">
        <v>56</v>
      </c>
      <c r="G29" s="2">
        <v>1</v>
      </c>
      <c r="H29" s="24"/>
    </row>
    <row r="30" spans="1:8" ht="14.4" x14ac:dyDescent="0.3">
      <c r="A30" s="25">
        <v>4</v>
      </c>
      <c r="B30" s="42" t="s">
        <v>58</v>
      </c>
      <c r="C30" s="42" t="s">
        <v>132</v>
      </c>
      <c r="D30" s="2" t="s">
        <v>55</v>
      </c>
      <c r="E30" s="2">
        <v>1</v>
      </c>
      <c r="F30" s="2" t="s">
        <v>56</v>
      </c>
      <c r="G30" s="2">
        <v>1</v>
      </c>
      <c r="H30" s="24"/>
    </row>
    <row r="31" spans="1:8" ht="14.4" x14ac:dyDescent="0.3">
      <c r="A31" s="25">
        <v>5</v>
      </c>
      <c r="B31" s="43" t="s">
        <v>59</v>
      </c>
      <c r="C31" s="42" t="s">
        <v>60</v>
      </c>
      <c r="D31" s="2" t="s">
        <v>63</v>
      </c>
      <c r="E31" s="2">
        <v>1</v>
      </c>
      <c r="F31" s="2" t="s">
        <v>56</v>
      </c>
      <c r="G31" s="2">
        <v>1</v>
      </c>
      <c r="H31" s="24"/>
    </row>
    <row r="32" spans="1:8" ht="26.4" x14ac:dyDescent="0.3">
      <c r="A32" s="25">
        <v>6</v>
      </c>
      <c r="B32" s="43" t="s">
        <v>61</v>
      </c>
      <c r="C32" s="42" t="s">
        <v>62</v>
      </c>
      <c r="D32" s="2" t="s">
        <v>55</v>
      </c>
      <c r="E32" s="2">
        <v>1</v>
      </c>
      <c r="F32" s="2" t="s">
        <v>56</v>
      </c>
      <c r="G32" s="2">
        <v>1</v>
      </c>
      <c r="H32" s="24"/>
    </row>
    <row r="33" spans="1:8" ht="14.4" x14ac:dyDescent="0.3">
      <c r="A33" s="25">
        <v>7</v>
      </c>
      <c r="B33" s="42" t="s">
        <v>64</v>
      </c>
      <c r="C33" s="42" t="s">
        <v>65</v>
      </c>
      <c r="D33" s="2" t="s">
        <v>67</v>
      </c>
      <c r="E33" s="2">
        <v>2</v>
      </c>
      <c r="F33" s="2" t="s">
        <v>56</v>
      </c>
      <c r="G33" s="2">
        <v>1</v>
      </c>
      <c r="H33" s="24"/>
    </row>
    <row r="34" spans="1:8" ht="14.4" x14ac:dyDescent="0.3">
      <c r="A34" s="25">
        <v>8</v>
      </c>
      <c r="B34" s="42" t="s">
        <v>66</v>
      </c>
      <c r="C34" s="42" t="s">
        <v>131</v>
      </c>
      <c r="D34" s="2" t="s">
        <v>67</v>
      </c>
      <c r="E34" s="2">
        <v>2</v>
      </c>
      <c r="F34" s="2" t="s">
        <v>56</v>
      </c>
      <c r="G34" s="2">
        <v>7</v>
      </c>
      <c r="H34" s="24"/>
    </row>
    <row r="35" spans="1:8" s="40" customFormat="1" ht="14.4" x14ac:dyDescent="0.3">
      <c r="A35" s="25">
        <v>9</v>
      </c>
      <c r="B35" s="42" t="s">
        <v>81</v>
      </c>
      <c r="C35" s="42" t="s">
        <v>130</v>
      </c>
      <c r="D35" s="2" t="s">
        <v>67</v>
      </c>
      <c r="E35" s="2">
        <v>2</v>
      </c>
      <c r="F35" s="2" t="s">
        <v>56</v>
      </c>
      <c r="G35" s="2">
        <v>15</v>
      </c>
      <c r="H35" s="24"/>
    </row>
    <row r="36" spans="1:8" s="40" customFormat="1" ht="14.4" x14ac:dyDescent="0.3">
      <c r="A36" s="25">
        <v>10</v>
      </c>
      <c r="B36" s="42" t="s">
        <v>69</v>
      </c>
      <c r="C36" s="42" t="s">
        <v>70</v>
      </c>
      <c r="D36" s="2" t="s">
        <v>67</v>
      </c>
      <c r="E36" s="2">
        <v>3</v>
      </c>
      <c r="F36" s="2" t="s">
        <v>56</v>
      </c>
      <c r="G36" s="2">
        <v>6</v>
      </c>
      <c r="H36" s="24"/>
    </row>
    <row r="37" spans="1:8" s="40" customFormat="1" ht="14.4" x14ac:dyDescent="0.3">
      <c r="A37" s="25">
        <v>11</v>
      </c>
      <c r="B37" s="44" t="s">
        <v>71</v>
      </c>
      <c r="C37" s="42" t="s">
        <v>129</v>
      </c>
      <c r="D37" s="2" t="s">
        <v>63</v>
      </c>
      <c r="E37" s="2">
        <v>1</v>
      </c>
      <c r="F37" s="2" t="s">
        <v>56</v>
      </c>
      <c r="G37" s="2">
        <v>1</v>
      </c>
      <c r="H37" s="24"/>
    </row>
    <row r="38" spans="1:8" ht="23.25" customHeight="1" thickBot="1" x14ac:dyDescent="0.35">
      <c r="A38" s="111" t="s">
        <v>17</v>
      </c>
      <c r="B38" s="112"/>
      <c r="C38" s="112"/>
      <c r="D38" s="112"/>
      <c r="E38" s="112"/>
      <c r="F38" s="112"/>
      <c r="G38" s="112"/>
      <c r="H38" s="112"/>
    </row>
    <row r="39" spans="1:8" ht="15.75" customHeight="1" x14ac:dyDescent="0.3">
      <c r="A39" s="99" t="s">
        <v>8</v>
      </c>
      <c r="B39" s="100"/>
      <c r="C39" s="100"/>
      <c r="D39" s="100"/>
      <c r="E39" s="100"/>
      <c r="F39" s="100"/>
      <c r="G39" s="100"/>
      <c r="H39" s="101"/>
    </row>
    <row r="40" spans="1:8" ht="15" customHeight="1" x14ac:dyDescent="0.3">
      <c r="A40" s="102" t="s">
        <v>79</v>
      </c>
      <c r="B40" s="103"/>
      <c r="C40" s="103"/>
      <c r="D40" s="103"/>
      <c r="E40" s="103"/>
      <c r="F40" s="103"/>
      <c r="G40" s="103"/>
      <c r="H40" s="104"/>
    </row>
    <row r="41" spans="1:8" ht="15" customHeight="1" x14ac:dyDescent="0.3">
      <c r="A41" s="105" t="s">
        <v>73</v>
      </c>
      <c r="B41" s="106"/>
      <c r="C41" s="106"/>
      <c r="D41" s="106"/>
      <c r="E41" s="106"/>
      <c r="F41" s="106"/>
      <c r="G41" s="106"/>
      <c r="H41" s="107"/>
    </row>
    <row r="42" spans="1:8" ht="15" customHeight="1" x14ac:dyDescent="0.3">
      <c r="A42" s="102" t="s">
        <v>74</v>
      </c>
      <c r="B42" s="103"/>
      <c r="C42" s="103"/>
      <c r="D42" s="103"/>
      <c r="E42" s="103"/>
      <c r="F42" s="103"/>
      <c r="G42" s="103"/>
      <c r="H42" s="104"/>
    </row>
    <row r="43" spans="1:8" ht="15" customHeight="1" x14ac:dyDescent="0.3">
      <c r="A43" s="102" t="s">
        <v>75</v>
      </c>
      <c r="B43" s="103"/>
      <c r="C43" s="103"/>
      <c r="D43" s="103"/>
      <c r="E43" s="103"/>
      <c r="F43" s="103"/>
      <c r="G43" s="103"/>
      <c r="H43" s="104"/>
    </row>
    <row r="44" spans="1:8" ht="15" customHeight="1" x14ac:dyDescent="0.3">
      <c r="A44" s="102" t="s">
        <v>42</v>
      </c>
      <c r="B44" s="103"/>
      <c r="C44" s="103"/>
      <c r="D44" s="103"/>
      <c r="E44" s="103"/>
      <c r="F44" s="103"/>
      <c r="G44" s="103"/>
      <c r="H44" s="104"/>
    </row>
    <row r="45" spans="1:8" ht="15" customHeight="1" x14ac:dyDescent="0.3">
      <c r="A45" s="102" t="s">
        <v>76</v>
      </c>
      <c r="B45" s="103"/>
      <c r="C45" s="103"/>
      <c r="D45" s="103"/>
      <c r="E45" s="103"/>
      <c r="F45" s="103"/>
      <c r="G45" s="103"/>
      <c r="H45" s="104"/>
    </row>
    <row r="46" spans="1:8" ht="15" customHeight="1" x14ac:dyDescent="0.3">
      <c r="A46" s="102" t="s">
        <v>77</v>
      </c>
      <c r="B46" s="103"/>
      <c r="C46" s="103"/>
      <c r="D46" s="103"/>
      <c r="E46" s="103"/>
      <c r="F46" s="103"/>
      <c r="G46" s="103"/>
      <c r="H46" s="104"/>
    </row>
    <row r="47" spans="1:8" ht="15.75" customHeight="1" thickBot="1" x14ac:dyDescent="0.35">
      <c r="A47" s="108" t="s">
        <v>78</v>
      </c>
      <c r="B47" s="109"/>
      <c r="C47" s="109"/>
      <c r="D47" s="109"/>
      <c r="E47" s="109"/>
      <c r="F47" s="109"/>
      <c r="G47" s="109"/>
      <c r="H47" s="110"/>
    </row>
    <row r="48" spans="1:8" ht="55.2" x14ac:dyDescent="0.3">
      <c r="A48" s="3" t="s">
        <v>6</v>
      </c>
      <c r="B48" s="3" t="s">
        <v>5</v>
      </c>
      <c r="C48" s="5" t="s">
        <v>4</v>
      </c>
      <c r="D48" s="3" t="s">
        <v>3</v>
      </c>
      <c r="E48" s="8" t="s">
        <v>2</v>
      </c>
      <c r="F48" s="8" t="s">
        <v>1</v>
      </c>
      <c r="G48" s="8" t="s">
        <v>0</v>
      </c>
      <c r="H48" s="3" t="s">
        <v>10</v>
      </c>
    </row>
    <row r="49" spans="1:8" ht="14.4" x14ac:dyDescent="0.3">
      <c r="A49" s="26">
        <v>1</v>
      </c>
      <c r="B49" s="45" t="s">
        <v>66</v>
      </c>
      <c r="C49" s="45" t="s">
        <v>154</v>
      </c>
      <c r="D49" s="46" t="s">
        <v>67</v>
      </c>
      <c r="E49" s="48">
        <v>1</v>
      </c>
      <c r="F49" s="48" t="s">
        <v>80</v>
      </c>
      <c r="G49" s="80">
        <v>5</v>
      </c>
      <c r="H49" s="24"/>
    </row>
    <row r="50" spans="1:8" ht="14.4" x14ac:dyDescent="0.3">
      <c r="A50" s="26">
        <v>2</v>
      </c>
      <c r="B50" s="45" t="s">
        <v>81</v>
      </c>
      <c r="C50" s="45" t="s">
        <v>82</v>
      </c>
      <c r="D50" s="6" t="s">
        <v>67</v>
      </c>
      <c r="E50" s="6">
        <v>1</v>
      </c>
      <c r="F50" s="6" t="s">
        <v>80</v>
      </c>
      <c r="G50" s="3">
        <v>5</v>
      </c>
      <c r="H50" s="24"/>
    </row>
    <row r="51" spans="1:8" ht="14.4" x14ac:dyDescent="0.3">
      <c r="A51" s="26">
        <v>3</v>
      </c>
      <c r="B51" s="45" t="s">
        <v>83</v>
      </c>
      <c r="C51" s="45" t="s">
        <v>137</v>
      </c>
      <c r="D51" s="6" t="s">
        <v>67</v>
      </c>
      <c r="E51" s="6">
        <v>1</v>
      </c>
      <c r="F51" s="6" t="s">
        <v>56</v>
      </c>
      <c r="G51" s="3">
        <v>1</v>
      </c>
      <c r="H51" s="24"/>
    </row>
    <row r="52" spans="1:8" ht="14.4" x14ac:dyDescent="0.3">
      <c r="A52" s="26">
        <v>4</v>
      </c>
      <c r="B52" s="45" t="s">
        <v>71</v>
      </c>
      <c r="C52" s="42" t="s">
        <v>129</v>
      </c>
      <c r="D52" s="6" t="s">
        <v>67</v>
      </c>
      <c r="E52" s="5">
        <v>1</v>
      </c>
      <c r="F52" s="6" t="s">
        <v>56</v>
      </c>
      <c r="G52" s="8">
        <v>1</v>
      </c>
      <c r="H52" s="24"/>
    </row>
    <row r="53" spans="1:8" ht="23.25" customHeight="1" thickBot="1" x14ac:dyDescent="0.35">
      <c r="A53" s="111" t="s">
        <v>18</v>
      </c>
      <c r="B53" s="112"/>
      <c r="C53" s="112"/>
      <c r="D53" s="112"/>
      <c r="E53" s="112"/>
      <c r="F53" s="112"/>
      <c r="G53" s="112"/>
      <c r="H53" s="112"/>
    </row>
    <row r="54" spans="1:8" ht="15.75" customHeight="1" x14ac:dyDescent="0.3">
      <c r="A54" s="99" t="s">
        <v>8</v>
      </c>
      <c r="B54" s="100"/>
      <c r="C54" s="100"/>
      <c r="D54" s="100"/>
      <c r="E54" s="100"/>
      <c r="F54" s="100"/>
      <c r="G54" s="100"/>
      <c r="H54" s="101"/>
    </row>
    <row r="55" spans="1:8" ht="15" customHeight="1" x14ac:dyDescent="0.3">
      <c r="A55" s="113" t="s">
        <v>84</v>
      </c>
      <c r="B55" s="114"/>
      <c r="C55" s="114"/>
      <c r="D55" s="114"/>
      <c r="E55" s="114"/>
      <c r="F55" s="114"/>
      <c r="G55" s="114"/>
      <c r="H55" s="115"/>
    </row>
    <row r="56" spans="1:8" ht="15" customHeight="1" x14ac:dyDescent="0.3">
      <c r="A56" s="113" t="s">
        <v>85</v>
      </c>
      <c r="B56" s="114"/>
      <c r="C56" s="114"/>
      <c r="D56" s="114"/>
      <c r="E56" s="114"/>
      <c r="F56" s="114"/>
      <c r="G56" s="114"/>
      <c r="H56" s="115"/>
    </row>
    <row r="57" spans="1:8" ht="15" customHeight="1" x14ac:dyDescent="0.3">
      <c r="A57" s="113" t="s">
        <v>86</v>
      </c>
      <c r="B57" s="114"/>
      <c r="C57" s="114"/>
      <c r="D57" s="114"/>
      <c r="E57" s="114"/>
      <c r="F57" s="114"/>
      <c r="G57" s="114"/>
      <c r="H57" s="115"/>
    </row>
    <row r="58" spans="1:8" ht="15" customHeight="1" x14ac:dyDescent="0.3">
      <c r="A58" s="113" t="s">
        <v>87</v>
      </c>
      <c r="B58" s="114"/>
      <c r="C58" s="114"/>
      <c r="D58" s="114"/>
      <c r="E58" s="114"/>
      <c r="F58" s="114"/>
      <c r="G58" s="114"/>
      <c r="H58" s="115"/>
    </row>
    <row r="59" spans="1:8" ht="15" customHeight="1" x14ac:dyDescent="0.3">
      <c r="A59" s="113" t="s">
        <v>42</v>
      </c>
      <c r="B59" s="114"/>
      <c r="C59" s="114"/>
      <c r="D59" s="114"/>
      <c r="E59" s="114"/>
      <c r="F59" s="114"/>
      <c r="G59" s="114"/>
      <c r="H59" s="115"/>
    </row>
    <row r="60" spans="1:8" ht="15" customHeight="1" x14ac:dyDescent="0.3">
      <c r="A60" s="113" t="s">
        <v>88</v>
      </c>
      <c r="B60" s="114"/>
      <c r="C60" s="114"/>
      <c r="D60" s="114"/>
      <c r="E60" s="114"/>
      <c r="F60" s="114"/>
      <c r="G60" s="114"/>
      <c r="H60" s="115"/>
    </row>
    <row r="61" spans="1:8" ht="15" customHeight="1" x14ac:dyDescent="0.3">
      <c r="A61" s="113" t="s">
        <v>89</v>
      </c>
      <c r="B61" s="114"/>
      <c r="C61" s="114"/>
      <c r="D61" s="114"/>
      <c r="E61" s="114"/>
      <c r="F61" s="114"/>
      <c r="G61" s="114"/>
      <c r="H61" s="115"/>
    </row>
    <row r="62" spans="1:8" ht="15.75" customHeight="1" thickBot="1" x14ac:dyDescent="0.35">
      <c r="A62" s="116" t="s">
        <v>78</v>
      </c>
      <c r="B62" s="117"/>
      <c r="C62" s="117"/>
      <c r="D62" s="117"/>
      <c r="E62" s="117"/>
      <c r="F62" s="117"/>
      <c r="G62" s="117"/>
      <c r="H62" s="118"/>
    </row>
    <row r="63" spans="1:8" ht="55.2" x14ac:dyDescent="0.3">
      <c r="A63" s="4" t="s">
        <v>6</v>
      </c>
      <c r="B63" s="3" t="s">
        <v>5</v>
      </c>
      <c r="C63" s="5" t="s">
        <v>4</v>
      </c>
      <c r="D63" s="8" t="s">
        <v>3</v>
      </c>
      <c r="E63" s="8" t="s">
        <v>2</v>
      </c>
      <c r="F63" s="8" t="s">
        <v>1</v>
      </c>
      <c r="G63" s="8" t="s">
        <v>0</v>
      </c>
      <c r="H63" s="3" t="s">
        <v>10</v>
      </c>
    </row>
    <row r="64" spans="1:8" ht="53.4" x14ac:dyDescent="0.3">
      <c r="A64" s="27">
        <v>1</v>
      </c>
      <c r="B64" s="43" t="s">
        <v>90</v>
      </c>
      <c r="C64" s="85" t="s">
        <v>135</v>
      </c>
      <c r="D64" s="52" t="s">
        <v>55</v>
      </c>
      <c r="E64" s="52">
        <v>1</v>
      </c>
      <c r="F64" s="52" t="s">
        <v>56</v>
      </c>
      <c r="G64" s="53">
        <v>2</v>
      </c>
      <c r="H64" s="24"/>
    </row>
    <row r="65" spans="1:8" ht="14.4" x14ac:dyDescent="0.3">
      <c r="A65" s="27">
        <v>2</v>
      </c>
      <c r="B65" s="43" t="s">
        <v>59</v>
      </c>
      <c r="C65" s="49" t="s">
        <v>60</v>
      </c>
      <c r="D65" s="50" t="s">
        <v>63</v>
      </c>
      <c r="E65" s="51">
        <v>1</v>
      </c>
      <c r="F65" s="52" t="s">
        <v>56</v>
      </c>
      <c r="G65" s="53">
        <v>1</v>
      </c>
      <c r="H65" s="24"/>
    </row>
    <row r="66" spans="1:8" ht="26.4" x14ac:dyDescent="0.3">
      <c r="A66" s="27">
        <v>3</v>
      </c>
      <c r="B66" s="43" t="s">
        <v>61</v>
      </c>
      <c r="C66" s="42" t="s">
        <v>62</v>
      </c>
      <c r="D66" s="2" t="s">
        <v>63</v>
      </c>
      <c r="E66" s="54">
        <v>1</v>
      </c>
      <c r="F66" s="52" t="s">
        <v>56</v>
      </c>
      <c r="G66" s="53">
        <f>E66</f>
        <v>1</v>
      </c>
      <c r="H66" s="24"/>
    </row>
    <row r="67" spans="1:8" ht="14.4" x14ac:dyDescent="0.3">
      <c r="A67" s="27">
        <v>4</v>
      </c>
      <c r="B67" s="42" t="s">
        <v>54</v>
      </c>
      <c r="C67" s="42" t="s">
        <v>134</v>
      </c>
      <c r="D67" s="50" t="s">
        <v>55</v>
      </c>
      <c r="E67" s="54">
        <v>1</v>
      </c>
      <c r="F67" s="52" t="s">
        <v>56</v>
      </c>
      <c r="G67" s="53">
        <v>2</v>
      </c>
      <c r="H67" s="24"/>
    </row>
    <row r="68" spans="1:8" ht="14.4" x14ac:dyDescent="0.3">
      <c r="A68" s="27">
        <v>5</v>
      </c>
      <c r="B68" s="42" t="s">
        <v>57</v>
      </c>
      <c r="C68" s="42" t="s">
        <v>134</v>
      </c>
      <c r="D68" s="50" t="s">
        <v>55</v>
      </c>
      <c r="E68" s="54">
        <v>1</v>
      </c>
      <c r="F68" s="52" t="s">
        <v>56</v>
      </c>
      <c r="G68" s="53">
        <v>2</v>
      </c>
      <c r="H68" s="24"/>
    </row>
    <row r="69" spans="1:8" ht="14.4" x14ac:dyDescent="0.3">
      <c r="A69" s="27">
        <v>6</v>
      </c>
      <c r="B69" s="42" t="s">
        <v>66</v>
      </c>
      <c r="C69" s="42" t="s">
        <v>136</v>
      </c>
      <c r="D69" s="55" t="s">
        <v>67</v>
      </c>
      <c r="E69" s="56">
        <v>1</v>
      </c>
      <c r="F69" s="52" t="s">
        <v>56</v>
      </c>
      <c r="G69" s="53">
        <v>4</v>
      </c>
      <c r="H69" s="24"/>
    </row>
    <row r="70" spans="1:8" ht="14.4" x14ac:dyDescent="0.3">
      <c r="A70" s="27">
        <v>7</v>
      </c>
      <c r="B70" s="42" t="s">
        <v>81</v>
      </c>
      <c r="C70" s="42" t="s">
        <v>82</v>
      </c>
      <c r="D70" s="55" t="s">
        <v>67</v>
      </c>
      <c r="E70" s="56">
        <v>1</v>
      </c>
      <c r="F70" s="52" t="s">
        <v>56</v>
      </c>
      <c r="G70" s="53">
        <v>4</v>
      </c>
      <c r="H70" s="24"/>
    </row>
    <row r="71" spans="1:8" ht="14.4" x14ac:dyDescent="0.3">
      <c r="A71" s="27">
        <v>8</v>
      </c>
      <c r="B71" s="42" t="s">
        <v>83</v>
      </c>
      <c r="C71" s="42" t="s">
        <v>137</v>
      </c>
      <c r="D71" s="55" t="s">
        <v>67</v>
      </c>
      <c r="E71" s="56">
        <v>1</v>
      </c>
      <c r="F71" s="52" t="s">
        <v>56</v>
      </c>
      <c r="G71" s="57">
        <v>1</v>
      </c>
      <c r="H71" s="24"/>
    </row>
    <row r="72" spans="1:8" ht="14.4" x14ac:dyDescent="0.3">
      <c r="A72" s="27">
        <v>9</v>
      </c>
      <c r="B72" s="42" t="s">
        <v>71</v>
      </c>
      <c r="C72" s="42" t="s">
        <v>129</v>
      </c>
      <c r="D72" s="55" t="s">
        <v>67</v>
      </c>
      <c r="E72" s="56">
        <v>1</v>
      </c>
      <c r="F72" s="52" t="s">
        <v>56</v>
      </c>
      <c r="G72" s="58">
        <v>1</v>
      </c>
      <c r="H72" s="24"/>
    </row>
    <row r="73" spans="1:8" ht="15.75" customHeight="1" x14ac:dyDescent="0.3">
      <c r="A73" s="111" t="s">
        <v>7</v>
      </c>
      <c r="B73" s="112"/>
      <c r="C73" s="112"/>
      <c r="D73" s="112"/>
      <c r="E73" s="112"/>
      <c r="F73" s="112"/>
      <c r="G73" s="112"/>
      <c r="H73" s="112"/>
    </row>
    <row r="74" spans="1:8" ht="55.2" x14ac:dyDescent="0.3">
      <c r="A74" s="4" t="s">
        <v>6</v>
      </c>
      <c r="B74" s="3" t="s">
        <v>5</v>
      </c>
      <c r="C74" s="3" t="s">
        <v>4</v>
      </c>
      <c r="D74" s="3" t="s">
        <v>3</v>
      </c>
      <c r="E74" s="3" t="s">
        <v>2</v>
      </c>
      <c r="F74" s="3" t="s">
        <v>1</v>
      </c>
      <c r="G74" s="3" t="s">
        <v>0</v>
      </c>
      <c r="H74" s="3" t="s">
        <v>10</v>
      </c>
    </row>
    <row r="75" spans="1:8" ht="14.4" x14ac:dyDescent="0.3">
      <c r="A75" s="28">
        <v>1</v>
      </c>
      <c r="B75" s="59" t="s">
        <v>91</v>
      </c>
      <c r="C75" s="60" t="s">
        <v>92</v>
      </c>
      <c r="D75" s="53" t="s">
        <v>93</v>
      </c>
      <c r="E75" s="50">
        <v>1</v>
      </c>
      <c r="F75" s="50" t="s">
        <v>56</v>
      </c>
      <c r="G75" s="2">
        <f>E75</f>
        <v>1</v>
      </c>
      <c r="H75" s="24"/>
    </row>
    <row r="76" spans="1:8" ht="14.4" x14ac:dyDescent="0.3">
      <c r="A76" s="25">
        <v>2</v>
      </c>
      <c r="B76" s="43" t="s">
        <v>94</v>
      </c>
      <c r="C76" s="61" t="s">
        <v>95</v>
      </c>
      <c r="D76" s="2" t="s">
        <v>93</v>
      </c>
      <c r="E76" s="2">
        <v>1</v>
      </c>
      <c r="F76" s="2" t="s">
        <v>56</v>
      </c>
      <c r="G76" s="2">
        <f>E76</f>
        <v>1</v>
      </c>
      <c r="H76" s="24"/>
    </row>
  </sheetData>
  <mergeCells count="59">
    <mergeCell ref="A61:H61"/>
    <mergeCell ref="A62:H62"/>
    <mergeCell ref="A73:H73"/>
    <mergeCell ref="A60:H60"/>
    <mergeCell ref="A44:H44"/>
    <mergeCell ref="A45:H45"/>
    <mergeCell ref="A46:H46"/>
    <mergeCell ref="A47:H47"/>
    <mergeCell ref="A53:H53"/>
    <mergeCell ref="A54:H54"/>
    <mergeCell ref="A55:H55"/>
    <mergeCell ref="A56:H56"/>
    <mergeCell ref="A57:H57"/>
    <mergeCell ref="A58:H58"/>
    <mergeCell ref="A59:H59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B26" zoomScale="90" zoomScaleNormal="90" workbookViewId="0">
      <selection activeCell="K29" sqref="K29"/>
    </sheetView>
  </sheetViews>
  <sheetFormatPr defaultColWidth="14.44140625" defaultRowHeight="14.4" x14ac:dyDescent="0.3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 x14ac:dyDescent="0.3">
      <c r="A1" s="119" t="s">
        <v>9</v>
      </c>
      <c r="B1" s="120"/>
      <c r="C1" s="120"/>
      <c r="D1" s="120"/>
      <c r="E1" s="120"/>
      <c r="F1" s="120"/>
      <c r="G1" s="120"/>
      <c r="H1" s="120"/>
    </row>
    <row r="2" spans="1:8" s="10" customFormat="1" ht="21" x14ac:dyDescent="0.4">
      <c r="A2" s="94" t="s">
        <v>33</v>
      </c>
      <c r="B2" s="94"/>
      <c r="C2" s="94"/>
      <c r="D2" s="94"/>
      <c r="E2" s="94"/>
      <c r="F2" s="94"/>
      <c r="G2" s="94"/>
      <c r="H2" s="94"/>
    </row>
    <row r="3" spans="1:8" s="10" customFormat="1" ht="21" x14ac:dyDescent="0.3">
      <c r="A3" s="95" t="str">
        <f>'Информация о Чемпионате'!B4</f>
        <v>Итоговый (межрегиональный) этап Чемпионата по профессиональному мастерству</v>
      </c>
      <c r="B3" s="95"/>
      <c r="C3" s="95"/>
      <c r="D3" s="95"/>
      <c r="E3" s="95"/>
      <c r="F3" s="95"/>
      <c r="G3" s="95"/>
      <c r="H3" s="95"/>
    </row>
    <row r="4" spans="1:8" s="10" customFormat="1" ht="21" x14ac:dyDescent="0.4">
      <c r="A4" s="94" t="s">
        <v>34</v>
      </c>
      <c r="B4" s="94"/>
      <c r="C4" s="94"/>
      <c r="D4" s="94"/>
      <c r="E4" s="94"/>
      <c r="F4" s="94"/>
      <c r="G4" s="94"/>
      <c r="H4" s="94"/>
    </row>
    <row r="5" spans="1:8" ht="20.399999999999999" x14ac:dyDescent="0.3">
      <c r="A5" s="93" t="str">
        <f>'Информация о Чемпионате'!B3</f>
        <v>Управление складированием</v>
      </c>
      <c r="B5" s="93"/>
      <c r="C5" s="93"/>
      <c r="D5" s="93"/>
      <c r="E5" s="93"/>
      <c r="F5" s="93"/>
      <c r="G5" s="93"/>
      <c r="H5" s="93"/>
    </row>
    <row r="6" spans="1:8" x14ac:dyDescent="0.3">
      <c r="A6" s="89" t="s">
        <v>11</v>
      </c>
      <c r="B6" s="92"/>
      <c r="C6" s="92"/>
      <c r="D6" s="92"/>
      <c r="E6" s="92"/>
      <c r="F6" s="92"/>
      <c r="G6" s="92"/>
      <c r="H6" s="92"/>
    </row>
    <row r="7" spans="1:8" ht="15.6" x14ac:dyDescent="0.3">
      <c r="A7" s="89" t="s">
        <v>31</v>
      </c>
      <c r="B7" s="89"/>
      <c r="C7" s="90" t="str">
        <f>'Информация о Чемпионате'!B5</f>
        <v>Санкт-Петербург</v>
      </c>
      <c r="D7" s="90"/>
      <c r="E7" s="90"/>
      <c r="F7" s="90"/>
      <c r="G7" s="90"/>
      <c r="H7" s="90"/>
    </row>
    <row r="8" spans="1:8" ht="15.6" x14ac:dyDescent="0.3">
      <c r="A8" s="89" t="s">
        <v>32</v>
      </c>
      <c r="B8" s="89"/>
      <c r="C8" s="89"/>
      <c r="D8" s="90" t="str">
        <f>'Информация о Чемпионате'!B6</f>
        <v>СПб ГБПОУ "Колледж автоматизации производства"</v>
      </c>
      <c r="E8" s="90"/>
      <c r="F8" s="90"/>
      <c r="G8" s="90"/>
      <c r="H8" s="90"/>
    </row>
    <row r="9" spans="1:8" ht="15.6" x14ac:dyDescent="0.3">
      <c r="A9" s="89" t="s">
        <v>28</v>
      </c>
      <c r="B9" s="89"/>
      <c r="C9" s="89" t="str">
        <f>'Информация о Чемпионате'!B7</f>
        <v>Санкт-Петербург, Учительская ул., д. 1/5, лит. А</v>
      </c>
      <c r="D9" s="89"/>
      <c r="E9" s="89"/>
      <c r="F9" s="89"/>
      <c r="G9" s="89"/>
      <c r="H9" s="89"/>
    </row>
    <row r="10" spans="1:8" ht="15.6" x14ac:dyDescent="0.3">
      <c r="A10" s="89" t="s">
        <v>30</v>
      </c>
      <c r="B10" s="89"/>
      <c r="C10" s="89" t="str">
        <f>'Информация о Чемпионате'!B9</f>
        <v>Овсянникова Юлия Андреевна</v>
      </c>
      <c r="D10" s="89"/>
      <c r="E10" s="89" t="str">
        <f>'Информация о Чемпионате'!B10</f>
        <v>ukla2002@icloud.com</v>
      </c>
      <c r="F10" s="89"/>
      <c r="G10" s="89" t="str">
        <f>'Информация о Чемпионате'!B11</f>
        <v>8 950 661 47 01</v>
      </c>
      <c r="H10" s="89"/>
    </row>
    <row r="11" spans="1:8" ht="15.75" customHeight="1" x14ac:dyDescent="0.3">
      <c r="A11" s="89" t="s">
        <v>38</v>
      </c>
      <c r="B11" s="89"/>
      <c r="C11" s="89" t="str">
        <f>'Информация о Чемпионате'!B12</f>
        <v>Никонов Александр Андреевич</v>
      </c>
      <c r="D11" s="89"/>
      <c r="E11" s="89" t="str">
        <f>'Информация о Чемпионате'!B13</f>
        <v>alnikon@inbox.ru</v>
      </c>
      <c r="F11" s="89"/>
      <c r="G11" s="89" t="str">
        <f>'Информация о Чемпионате'!B14</f>
        <v>8 900 640 55 52</v>
      </c>
      <c r="H11" s="89"/>
    </row>
    <row r="12" spans="1:8" ht="15.75" customHeight="1" x14ac:dyDescent="0.3">
      <c r="A12" s="89" t="s">
        <v>44</v>
      </c>
      <c r="B12" s="89"/>
      <c r="C12" s="89">
        <f>'Информация о Чемпионате'!B17</f>
        <v>9</v>
      </c>
      <c r="D12" s="89"/>
      <c r="E12" s="89"/>
      <c r="F12" s="89"/>
      <c r="G12" s="89"/>
      <c r="H12" s="89"/>
    </row>
    <row r="13" spans="1:8" ht="15.6" x14ac:dyDescent="0.3">
      <c r="A13" s="89" t="s">
        <v>19</v>
      </c>
      <c r="B13" s="89"/>
      <c r="C13" s="89">
        <f>'Информация о Чемпионате'!B15</f>
        <v>6</v>
      </c>
      <c r="D13" s="89"/>
      <c r="E13" s="89"/>
      <c r="F13" s="89"/>
      <c r="G13" s="89"/>
      <c r="H13" s="89"/>
    </row>
    <row r="14" spans="1:8" ht="15.6" x14ac:dyDescent="0.3">
      <c r="A14" s="89" t="s">
        <v>20</v>
      </c>
      <c r="B14" s="89"/>
      <c r="C14" s="89">
        <f>'Информация о Чемпионате'!B16</f>
        <v>6</v>
      </c>
      <c r="D14" s="89"/>
      <c r="E14" s="89"/>
      <c r="F14" s="89"/>
      <c r="G14" s="89"/>
      <c r="H14" s="89"/>
    </row>
    <row r="15" spans="1:8" ht="15.6" x14ac:dyDescent="0.3">
      <c r="A15" s="89" t="s">
        <v>29</v>
      </c>
      <c r="B15" s="89"/>
      <c r="C15" s="89" t="str">
        <f>'Информация о Чемпионате'!B8</f>
        <v>07 - 11 апреля 2025</v>
      </c>
      <c r="D15" s="89"/>
      <c r="E15" s="89"/>
      <c r="F15" s="89"/>
      <c r="G15" s="89"/>
      <c r="H15" s="89"/>
    </row>
    <row r="16" spans="1:8" ht="21.6" thickBot="1" x14ac:dyDescent="0.35">
      <c r="A16" s="111" t="s">
        <v>39</v>
      </c>
      <c r="B16" s="112"/>
      <c r="C16" s="112"/>
      <c r="D16" s="112"/>
      <c r="E16" s="112"/>
      <c r="F16" s="112"/>
      <c r="G16" s="112"/>
      <c r="H16" s="112"/>
    </row>
    <row r="17" spans="1:8" x14ac:dyDescent="0.3">
      <c r="A17" s="99" t="s">
        <v>8</v>
      </c>
      <c r="B17" s="100"/>
      <c r="C17" s="100"/>
      <c r="D17" s="100"/>
      <c r="E17" s="100"/>
      <c r="F17" s="100"/>
      <c r="G17" s="100"/>
      <c r="H17" s="101"/>
    </row>
    <row r="18" spans="1:8" ht="14.4" customHeight="1" x14ac:dyDescent="0.3">
      <c r="A18" s="113" t="s">
        <v>104</v>
      </c>
      <c r="B18" s="114"/>
      <c r="C18" s="114"/>
      <c r="D18" s="114"/>
      <c r="E18" s="114"/>
      <c r="F18" s="114"/>
      <c r="G18" s="114"/>
      <c r="H18" s="115"/>
    </row>
    <row r="19" spans="1:8" ht="14.4" customHeight="1" x14ac:dyDescent="0.3">
      <c r="A19" s="113" t="s">
        <v>73</v>
      </c>
      <c r="B19" s="114"/>
      <c r="C19" s="114"/>
      <c r="D19" s="114"/>
      <c r="E19" s="114"/>
      <c r="F19" s="114"/>
      <c r="G19" s="114"/>
      <c r="H19" s="115"/>
    </row>
    <row r="20" spans="1:8" ht="14.4" customHeight="1" x14ac:dyDescent="0.3">
      <c r="A20" s="113" t="s">
        <v>105</v>
      </c>
      <c r="B20" s="114"/>
      <c r="C20" s="114"/>
      <c r="D20" s="114"/>
      <c r="E20" s="114"/>
      <c r="F20" s="114"/>
      <c r="G20" s="114"/>
      <c r="H20" s="115"/>
    </row>
    <row r="21" spans="1:8" ht="14.4" customHeight="1" x14ac:dyDescent="0.3">
      <c r="A21" s="113" t="s">
        <v>75</v>
      </c>
      <c r="B21" s="114"/>
      <c r="C21" s="114"/>
      <c r="D21" s="114"/>
      <c r="E21" s="114"/>
      <c r="F21" s="114"/>
      <c r="G21" s="114"/>
      <c r="H21" s="115"/>
    </row>
    <row r="22" spans="1:8" ht="14.4" customHeight="1" x14ac:dyDescent="0.3">
      <c r="A22" s="113" t="s">
        <v>42</v>
      </c>
      <c r="B22" s="114"/>
      <c r="C22" s="114"/>
      <c r="D22" s="114"/>
      <c r="E22" s="114"/>
      <c r="F22" s="114"/>
      <c r="G22" s="114"/>
      <c r="H22" s="115"/>
    </row>
    <row r="23" spans="1:8" ht="14.4" customHeight="1" x14ac:dyDescent="0.3">
      <c r="A23" s="113" t="s">
        <v>88</v>
      </c>
      <c r="B23" s="114"/>
      <c r="C23" s="114"/>
      <c r="D23" s="114"/>
      <c r="E23" s="114"/>
      <c r="F23" s="114"/>
      <c r="G23" s="114"/>
      <c r="H23" s="115"/>
    </row>
    <row r="24" spans="1:8" ht="14.4" customHeight="1" x14ac:dyDescent="0.3">
      <c r="A24" s="113" t="s">
        <v>89</v>
      </c>
      <c r="B24" s="114"/>
      <c r="C24" s="114"/>
      <c r="D24" s="114"/>
      <c r="E24" s="114"/>
      <c r="F24" s="114"/>
      <c r="G24" s="114"/>
      <c r="H24" s="115"/>
    </row>
    <row r="25" spans="1:8" ht="15" customHeight="1" thickBot="1" x14ac:dyDescent="0.35">
      <c r="A25" s="116" t="s">
        <v>78</v>
      </c>
      <c r="B25" s="117"/>
      <c r="C25" s="117"/>
      <c r="D25" s="117"/>
      <c r="E25" s="117"/>
      <c r="F25" s="117"/>
      <c r="G25" s="117"/>
      <c r="H25" s="118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53.4" x14ac:dyDescent="0.3">
      <c r="A27" s="26">
        <v>1</v>
      </c>
      <c r="B27" s="62" t="s">
        <v>153</v>
      </c>
      <c r="C27" s="49" t="s">
        <v>135</v>
      </c>
      <c r="D27" s="51" t="s">
        <v>55</v>
      </c>
      <c r="E27" s="48">
        <v>1</v>
      </c>
      <c r="F27" s="47" t="s">
        <v>80</v>
      </c>
      <c r="G27" s="3">
        <v>6</v>
      </c>
      <c r="H27" s="22"/>
    </row>
    <row r="28" spans="1:8" x14ac:dyDescent="0.3">
      <c r="A28" s="26">
        <v>2</v>
      </c>
      <c r="B28" s="62" t="s">
        <v>54</v>
      </c>
      <c r="C28" s="62" t="s">
        <v>134</v>
      </c>
      <c r="D28" s="50" t="s">
        <v>55</v>
      </c>
      <c r="E28" s="6">
        <v>1</v>
      </c>
      <c r="F28" s="6" t="s">
        <v>80</v>
      </c>
      <c r="G28" s="3">
        <v>6</v>
      </c>
      <c r="H28" s="22"/>
    </row>
    <row r="29" spans="1:8" x14ac:dyDescent="0.3">
      <c r="A29" s="26">
        <v>3</v>
      </c>
      <c r="B29" s="62" t="s">
        <v>57</v>
      </c>
      <c r="C29" s="62" t="s">
        <v>134</v>
      </c>
      <c r="D29" s="50" t="s">
        <v>55</v>
      </c>
      <c r="E29" s="6">
        <v>1</v>
      </c>
      <c r="F29" s="6" t="s">
        <v>80</v>
      </c>
      <c r="G29" s="3">
        <v>6</v>
      </c>
      <c r="H29" s="22"/>
    </row>
    <row r="30" spans="1:8" x14ac:dyDescent="0.3">
      <c r="A30" s="26">
        <v>4</v>
      </c>
      <c r="B30" s="62" t="s">
        <v>58</v>
      </c>
      <c r="C30" s="62" t="s">
        <v>138</v>
      </c>
      <c r="D30" s="50" t="s">
        <v>55</v>
      </c>
      <c r="E30" s="5">
        <v>1</v>
      </c>
      <c r="F30" s="5" t="s">
        <v>80</v>
      </c>
      <c r="G30" s="8">
        <v>6</v>
      </c>
      <c r="H30" s="23"/>
    </row>
    <row r="31" spans="1:8" x14ac:dyDescent="0.3">
      <c r="A31" s="26">
        <v>5</v>
      </c>
      <c r="B31" s="42" t="s">
        <v>66</v>
      </c>
      <c r="C31" s="42" t="s">
        <v>152</v>
      </c>
      <c r="D31" s="2" t="s">
        <v>67</v>
      </c>
      <c r="E31" s="63">
        <v>1</v>
      </c>
      <c r="F31" s="48" t="s">
        <v>80</v>
      </c>
      <c r="G31" s="64">
        <v>6</v>
      </c>
      <c r="H31" s="22"/>
    </row>
    <row r="32" spans="1:8" ht="26.4" x14ac:dyDescent="0.3">
      <c r="A32" s="39">
        <v>6</v>
      </c>
      <c r="B32" s="42" t="s">
        <v>96</v>
      </c>
      <c r="C32" s="42" t="s">
        <v>97</v>
      </c>
      <c r="D32" s="2" t="s">
        <v>67</v>
      </c>
      <c r="E32" s="3">
        <v>1</v>
      </c>
      <c r="F32" s="5" t="s">
        <v>80</v>
      </c>
      <c r="G32" s="3">
        <v>6</v>
      </c>
      <c r="H32" s="23"/>
    </row>
    <row r="33" spans="1:8" s="41" customFormat="1" ht="52.8" x14ac:dyDescent="0.3">
      <c r="A33" s="67">
        <v>7</v>
      </c>
      <c r="B33" s="66" t="s">
        <v>98</v>
      </c>
      <c r="C33" s="66" t="s">
        <v>141</v>
      </c>
      <c r="D33" s="2" t="s">
        <v>99</v>
      </c>
      <c r="E33" s="2">
        <v>1</v>
      </c>
      <c r="F33" s="2" t="s">
        <v>100</v>
      </c>
      <c r="G33" s="54">
        <v>6</v>
      </c>
      <c r="H33" s="69"/>
    </row>
    <row r="34" spans="1:8" s="86" customFormat="1" x14ac:dyDescent="0.3">
      <c r="A34" s="84"/>
      <c r="B34" s="44" t="s">
        <v>71</v>
      </c>
      <c r="C34" s="42" t="s">
        <v>129</v>
      </c>
      <c r="D34" s="87" t="s">
        <v>63</v>
      </c>
      <c r="E34" s="87">
        <v>1</v>
      </c>
      <c r="F34" s="87" t="s">
        <v>56</v>
      </c>
      <c r="G34" s="54">
        <v>6</v>
      </c>
      <c r="H34" s="69"/>
    </row>
    <row r="35" spans="1:8" s="41" customFormat="1" ht="26.4" x14ac:dyDescent="0.3">
      <c r="A35" s="65">
        <v>8</v>
      </c>
      <c r="B35" s="45" t="s">
        <v>101</v>
      </c>
      <c r="C35" s="45" t="s">
        <v>102</v>
      </c>
      <c r="D35" s="2" t="s">
        <v>63</v>
      </c>
      <c r="E35" s="2">
        <v>1</v>
      </c>
      <c r="F35" s="2" t="s">
        <v>56</v>
      </c>
      <c r="G35" s="54">
        <v>6</v>
      </c>
      <c r="H35" s="69"/>
    </row>
    <row r="36" spans="1:8" ht="21" x14ac:dyDescent="0.3">
      <c r="A36" s="111" t="s">
        <v>7</v>
      </c>
      <c r="B36" s="112"/>
      <c r="C36" s="112"/>
      <c r="D36" s="112"/>
      <c r="E36" s="92"/>
      <c r="F36" s="92"/>
      <c r="G36" s="112"/>
      <c r="H36" s="92"/>
    </row>
    <row r="37" spans="1:8" ht="55.2" x14ac:dyDescent="0.3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10</v>
      </c>
    </row>
    <row r="38" spans="1:8" x14ac:dyDescent="0.3">
      <c r="A38" s="28">
        <v>1</v>
      </c>
      <c r="B38" s="68" t="s">
        <v>103</v>
      </c>
      <c r="C38" s="68" t="s">
        <v>103</v>
      </c>
      <c r="D38" s="2" t="s">
        <v>93</v>
      </c>
      <c r="E38" s="50">
        <v>1</v>
      </c>
      <c r="F38" s="50" t="s">
        <v>56</v>
      </c>
      <c r="G38" s="2">
        <v>6</v>
      </c>
      <c r="H38" s="22"/>
    </row>
  </sheetData>
  <mergeCells count="39">
    <mergeCell ref="A36:H3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3:C34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20" zoomScale="80" zoomScaleNormal="80" workbookViewId="0">
      <selection activeCell="G34" sqref="G34"/>
    </sheetView>
  </sheetViews>
  <sheetFormatPr defaultColWidth="14.44140625" defaultRowHeight="14.4" x14ac:dyDescent="0.3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23.441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 x14ac:dyDescent="0.3">
      <c r="A1" s="119" t="s">
        <v>9</v>
      </c>
      <c r="B1" s="120"/>
      <c r="C1" s="120"/>
      <c r="D1" s="120"/>
      <c r="E1" s="120"/>
      <c r="F1" s="120"/>
      <c r="G1" s="120"/>
      <c r="H1" s="120"/>
    </row>
    <row r="2" spans="1:8" s="10" customFormat="1" ht="21" x14ac:dyDescent="0.4">
      <c r="A2" s="94" t="s">
        <v>33</v>
      </c>
      <c r="B2" s="94"/>
      <c r="C2" s="94"/>
      <c r="D2" s="94"/>
      <c r="E2" s="94"/>
      <c r="F2" s="94"/>
      <c r="G2" s="94"/>
      <c r="H2" s="94"/>
    </row>
    <row r="3" spans="1:8" s="10" customFormat="1" ht="21" x14ac:dyDescent="0.3">
      <c r="A3" s="95" t="str">
        <f>'Информация о Чемпионате'!B4</f>
        <v>Итоговый (межрегиональный) этап Чемпионата по профессиональному мастерству</v>
      </c>
      <c r="B3" s="95"/>
      <c r="C3" s="95"/>
      <c r="D3" s="95"/>
      <c r="E3" s="95"/>
      <c r="F3" s="95"/>
      <c r="G3" s="95"/>
      <c r="H3" s="95"/>
    </row>
    <row r="4" spans="1:8" s="10" customFormat="1" ht="21" x14ac:dyDescent="0.4">
      <c r="A4" s="94" t="s">
        <v>34</v>
      </c>
      <c r="B4" s="94"/>
      <c r="C4" s="94"/>
      <c r="D4" s="94"/>
      <c r="E4" s="94"/>
      <c r="F4" s="94"/>
      <c r="G4" s="94"/>
      <c r="H4" s="94"/>
    </row>
    <row r="5" spans="1:8" ht="20.399999999999999" x14ac:dyDescent="0.3">
      <c r="A5" s="93" t="str">
        <f>'Информация о Чемпионате'!B3</f>
        <v>Управление складированием</v>
      </c>
      <c r="B5" s="93"/>
      <c r="C5" s="93"/>
      <c r="D5" s="93"/>
      <c r="E5" s="93"/>
      <c r="F5" s="93"/>
      <c r="G5" s="93"/>
      <c r="H5" s="93"/>
    </row>
    <row r="6" spans="1:8" x14ac:dyDescent="0.3">
      <c r="A6" s="89" t="s">
        <v>11</v>
      </c>
      <c r="B6" s="92"/>
      <c r="C6" s="92"/>
      <c r="D6" s="92"/>
      <c r="E6" s="92"/>
      <c r="F6" s="92"/>
      <c r="G6" s="92"/>
      <c r="H6" s="92"/>
    </row>
    <row r="7" spans="1:8" ht="15.6" x14ac:dyDescent="0.3">
      <c r="A7" s="89" t="s">
        <v>31</v>
      </c>
      <c r="B7" s="89"/>
      <c r="C7" s="90" t="str">
        <f>'Информация о Чемпионате'!B5</f>
        <v>Санкт-Петербург</v>
      </c>
      <c r="D7" s="90"/>
      <c r="E7" s="90"/>
      <c r="F7" s="90"/>
      <c r="G7" s="90"/>
      <c r="H7" s="90"/>
    </row>
    <row r="8" spans="1:8" ht="15.6" x14ac:dyDescent="0.3">
      <c r="A8" s="89" t="s">
        <v>32</v>
      </c>
      <c r="B8" s="89"/>
      <c r="C8" s="89"/>
      <c r="D8" s="90" t="str">
        <f>'Информация о Чемпионате'!B6</f>
        <v>СПб ГБПОУ "Колледж автоматизации производства"</v>
      </c>
      <c r="E8" s="90"/>
      <c r="F8" s="90"/>
      <c r="G8" s="90"/>
      <c r="H8" s="90"/>
    </row>
    <row r="9" spans="1:8" ht="15.6" x14ac:dyDescent="0.3">
      <c r="A9" s="89" t="s">
        <v>28</v>
      </c>
      <c r="B9" s="89"/>
      <c r="C9" s="89" t="str">
        <f>'Информация о Чемпионате'!B7</f>
        <v>Санкт-Петербург, Учительская ул., д. 1/5, лит. А</v>
      </c>
      <c r="D9" s="89"/>
      <c r="E9" s="89"/>
      <c r="F9" s="89"/>
      <c r="G9" s="89"/>
      <c r="H9" s="89"/>
    </row>
    <row r="10" spans="1:8" ht="15.6" x14ac:dyDescent="0.3">
      <c r="A10" s="89" t="s">
        <v>30</v>
      </c>
      <c r="B10" s="89"/>
      <c r="C10" s="89" t="str">
        <f>'Информация о Чемпионате'!B9</f>
        <v>Овсянникова Юлия Андреевна</v>
      </c>
      <c r="D10" s="89"/>
      <c r="E10" s="89" t="str">
        <f>'Информация о Чемпионате'!B10</f>
        <v>ukla2002@icloud.com</v>
      </c>
      <c r="F10" s="89"/>
      <c r="G10" s="89" t="str">
        <f>'Информация о Чемпионате'!B11</f>
        <v>8 950 661 47 01</v>
      </c>
      <c r="H10" s="89"/>
    </row>
    <row r="11" spans="1:8" ht="15.75" customHeight="1" x14ac:dyDescent="0.3">
      <c r="A11" s="89" t="s">
        <v>38</v>
      </c>
      <c r="B11" s="89"/>
      <c r="C11" s="89" t="str">
        <f>'Информация о Чемпионате'!B12</f>
        <v>Никонов Александр Андреевич</v>
      </c>
      <c r="D11" s="89"/>
      <c r="E11" s="89" t="str">
        <f>'Информация о Чемпионате'!B13</f>
        <v>alnikon@inbox.ru</v>
      </c>
      <c r="F11" s="89"/>
      <c r="G11" s="89" t="str">
        <f>'Информация о Чемпионате'!B14</f>
        <v>8 900 640 55 52</v>
      </c>
      <c r="H11" s="89"/>
    </row>
    <row r="12" spans="1:8" ht="15.75" customHeight="1" x14ac:dyDescent="0.3">
      <c r="A12" s="89" t="s">
        <v>44</v>
      </c>
      <c r="B12" s="89"/>
      <c r="C12" s="89">
        <f>'Информация о Чемпионате'!B17</f>
        <v>9</v>
      </c>
      <c r="D12" s="89"/>
      <c r="E12" s="89"/>
      <c r="F12" s="89"/>
      <c r="G12" s="89"/>
      <c r="H12" s="89"/>
    </row>
    <row r="13" spans="1:8" ht="15.6" x14ac:dyDescent="0.3">
      <c r="A13" s="89" t="s">
        <v>19</v>
      </c>
      <c r="B13" s="89"/>
      <c r="C13" s="89">
        <f>'Информация о Чемпионате'!B15</f>
        <v>6</v>
      </c>
      <c r="D13" s="89"/>
      <c r="E13" s="89"/>
      <c r="F13" s="89"/>
      <c r="G13" s="89"/>
      <c r="H13" s="89"/>
    </row>
    <row r="14" spans="1:8" ht="15.6" x14ac:dyDescent="0.3">
      <c r="A14" s="89" t="s">
        <v>20</v>
      </c>
      <c r="B14" s="89"/>
      <c r="C14" s="89">
        <f>'Информация о Чемпионате'!B16</f>
        <v>6</v>
      </c>
      <c r="D14" s="89"/>
      <c r="E14" s="89"/>
      <c r="F14" s="89"/>
      <c r="G14" s="89"/>
      <c r="H14" s="89"/>
    </row>
    <row r="15" spans="1:8" ht="15.6" x14ac:dyDescent="0.3">
      <c r="A15" s="89" t="s">
        <v>29</v>
      </c>
      <c r="B15" s="89"/>
      <c r="C15" s="89" t="str">
        <f>'Информация о Чемпионате'!B8</f>
        <v>07 - 11 апреля 2025</v>
      </c>
      <c r="D15" s="89"/>
      <c r="E15" s="89"/>
      <c r="F15" s="89"/>
      <c r="G15" s="89"/>
      <c r="H15" s="89"/>
    </row>
    <row r="16" spans="1:8" ht="21" x14ac:dyDescent="0.3">
      <c r="A16" s="111" t="s">
        <v>12</v>
      </c>
      <c r="B16" s="112"/>
      <c r="C16" s="112"/>
      <c r="D16" s="112"/>
      <c r="E16" s="112"/>
      <c r="F16" s="112"/>
      <c r="G16" s="112"/>
      <c r="H16" s="112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41.4" x14ac:dyDescent="0.3">
      <c r="A18" s="26">
        <v>1</v>
      </c>
      <c r="B18" s="70" t="s">
        <v>106</v>
      </c>
      <c r="C18" s="70" t="s">
        <v>68</v>
      </c>
      <c r="D18" s="50" t="s">
        <v>107</v>
      </c>
      <c r="E18" s="79">
        <v>1</v>
      </c>
      <c r="F18" s="48" t="s">
        <v>108</v>
      </c>
      <c r="G18" s="80">
        <v>6</v>
      </c>
      <c r="H18" s="30"/>
    </row>
    <row r="19" spans="1:8" ht="41.4" x14ac:dyDescent="0.3">
      <c r="A19" s="26">
        <v>2</v>
      </c>
      <c r="B19" s="70" t="s">
        <v>109</v>
      </c>
      <c r="C19" s="70" t="s">
        <v>68</v>
      </c>
      <c r="D19" s="50" t="s">
        <v>107</v>
      </c>
      <c r="E19" s="71">
        <v>1</v>
      </c>
      <c r="F19" s="6" t="s">
        <v>108</v>
      </c>
      <c r="G19" s="3">
        <v>6</v>
      </c>
      <c r="H19" s="30"/>
    </row>
    <row r="20" spans="1:8" ht="41.4" x14ac:dyDescent="0.3">
      <c r="A20" s="26">
        <v>3</v>
      </c>
      <c r="B20" s="77" t="s">
        <v>122</v>
      </c>
      <c r="C20" s="77" t="s">
        <v>68</v>
      </c>
      <c r="D20" s="2" t="s">
        <v>117</v>
      </c>
      <c r="E20" s="76">
        <v>1</v>
      </c>
      <c r="F20" s="2" t="s">
        <v>56</v>
      </c>
      <c r="G20" s="2">
        <v>6</v>
      </c>
      <c r="H20" s="30"/>
    </row>
    <row r="21" spans="1:8" ht="41.4" x14ac:dyDescent="0.3">
      <c r="A21" s="26">
        <v>4</v>
      </c>
      <c r="B21" s="77" t="s">
        <v>123</v>
      </c>
      <c r="C21" s="77" t="s">
        <v>68</v>
      </c>
      <c r="D21" s="2" t="s">
        <v>117</v>
      </c>
      <c r="E21" s="76">
        <v>1</v>
      </c>
      <c r="F21" s="2" t="s">
        <v>56</v>
      </c>
      <c r="G21" s="2">
        <v>6</v>
      </c>
      <c r="H21" s="30"/>
    </row>
    <row r="22" spans="1:8" ht="41.4" x14ac:dyDescent="0.3">
      <c r="A22" s="26">
        <v>5</v>
      </c>
      <c r="B22" s="78" t="s">
        <v>124</v>
      </c>
      <c r="C22" s="77" t="s">
        <v>125</v>
      </c>
      <c r="D22" s="2" t="s">
        <v>117</v>
      </c>
      <c r="E22" s="2">
        <v>1</v>
      </c>
      <c r="F22" s="2" t="s">
        <v>56</v>
      </c>
      <c r="G22" s="2">
        <v>6</v>
      </c>
      <c r="H22" s="30"/>
    </row>
    <row r="23" spans="1:8" ht="21" x14ac:dyDescent="0.4">
      <c r="A23" s="121" t="s">
        <v>13</v>
      </c>
      <c r="B23" s="122"/>
      <c r="C23" s="122"/>
      <c r="D23" s="122"/>
      <c r="E23" s="122"/>
      <c r="F23" s="122"/>
      <c r="G23" s="122"/>
      <c r="H23" s="123"/>
    </row>
    <row r="24" spans="1:8" ht="55.2" x14ac:dyDescent="0.3">
      <c r="A24" s="2" t="s">
        <v>6</v>
      </c>
      <c r="B24" s="2" t="s">
        <v>5</v>
      </c>
      <c r="C24" s="3" t="s">
        <v>4</v>
      </c>
      <c r="D24" s="2" t="s">
        <v>3</v>
      </c>
      <c r="E24" s="2" t="s">
        <v>2</v>
      </c>
      <c r="F24" s="2" t="s">
        <v>1</v>
      </c>
      <c r="G24" s="3" t="s">
        <v>0</v>
      </c>
      <c r="H24" s="3" t="s">
        <v>10</v>
      </c>
    </row>
    <row r="25" spans="1:8" s="9" customFormat="1" x14ac:dyDescent="0.3">
      <c r="A25" s="21">
        <v>1</v>
      </c>
      <c r="B25" s="72" t="s">
        <v>110</v>
      </c>
      <c r="C25" s="72" t="s">
        <v>142</v>
      </c>
      <c r="D25" s="2" t="s">
        <v>107</v>
      </c>
      <c r="E25" s="2">
        <v>1</v>
      </c>
      <c r="F25" s="2" t="s">
        <v>56</v>
      </c>
      <c r="G25" s="2">
        <v>9</v>
      </c>
      <c r="H25" s="30"/>
    </row>
    <row r="26" spans="1:8" s="9" customFormat="1" x14ac:dyDescent="0.3">
      <c r="A26" s="21">
        <v>2</v>
      </c>
      <c r="B26" s="72" t="s">
        <v>111</v>
      </c>
      <c r="C26" s="72" t="s">
        <v>140</v>
      </c>
      <c r="D26" s="2" t="s">
        <v>107</v>
      </c>
      <c r="E26" s="2">
        <v>1</v>
      </c>
      <c r="F26" s="2" t="s">
        <v>56</v>
      </c>
      <c r="G26" s="2">
        <v>9</v>
      </c>
      <c r="H26" s="30"/>
    </row>
    <row r="27" spans="1:8" s="9" customFormat="1" ht="27.6" x14ac:dyDescent="0.3">
      <c r="A27" s="21">
        <v>3</v>
      </c>
      <c r="B27" s="72" t="s">
        <v>112</v>
      </c>
      <c r="C27" s="73" t="s">
        <v>113</v>
      </c>
      <c r="D27" s="2" t="s">
        <v>107</v>
      </c>
      <c r="E27" s="2">
        <v>1</v>
      </c>
      <c r="F27" s="2" t="s">
        <v>56</v>
      </c>
      <c r="G27" s="2">
        <v>4</v>
      </c>
      <c r="H27" s="30"/>
    </row>
    <row r="28" spans="1:8" s="9" customFormat="1" x14ac:dyDescent="0.3">
      <c r="A28" s="21">
        <v>4</v>
      </c>
      <c r="B28" s="74" t="s">
        <v>114</v>
      </c>
      <c r="C28" s="74" t="s">
        <v>139</v>
      </c>
      <c r="D28" s="2" t="s">
        <v>107</v>
      </c>
      <c r="E28" s="2">
        <v>1</v>
      </c>
      <c r="F28" s="2" t="s">
        <v>56</v>
      </c>
      <c r="G28" s="2">
        <v>2</v>
      </c>
      <c r="H28" s="30"/>
    </row>
    <row r="29" spans="1:8" s="9" customFormat="1" ht="41.4" x14ac:dyDescent="0.3">
      <c r="A29" s="21">
        <v>5</v>
      </c>
      <c r="B29" s="75" t="s">
        <v>115</v>
      </c>
      <c r="C29" s="74" t="s">
        <v>116</v>
      </c>
      <c r="D29" s="2" t="s">
        <v>117</v>
      </c>
      <c r="E29" s="76">
        <v>10</v>
      </c>
      <c r="F29" s="2" t="s">
        <v>56</v>
      </c>
      <c r="G29" s="2">
        <v>60</v>
      </c>
      <c r="H29" s="81" t="s">
        <v>126</v>
      </c>
    </row>
    <row r="30" spans="1:8" s="9" customFormat="1" x14ac:dyDescent="0.3">
      <c r="A30" s="21">
        <v>6</v>
      </c>
      <c r="B30" s="74" t="s">
        <v>118</v>
      </c>
      <c r="C30" s="74" t="s">
        <v>119</v>
      </c>
      <c r="D30" s="2" t="s">
        <v>107</v>
      </c>
      <c r="E30" s="2">
        <v>1</v>
      </c>
      <c r="F30" s="2" t="s">
        <v>56</v>
      </c>
      <c r="G30" s="2">
        <v>1</v>
      </c>
      <c r="H30" s="30"/>
    </row>
    <row r="31" spans="1:8" s="9" customFormat="1" ht="27.6" x14ac:dyDescent="0.3">
      <c r="A31" s="21">
        <v>7</v>
      </c>
      <c r="B31" s="74" t="s">
        <v>120</v>
      </c>
      <c r="C31" s="74" t="s">
        <v>121</v>
      </c>
      <c r="D31" s="2" t="s">
        <v>107</v>
      </c>
      <c r="E31" s="2">
        <v>1</v>
      </c>
      <c r="F31" s="2" t="s">
        <v>56</v>
      </c>
      <c r="G31" s="2">
        <v>1</v>
      </c>
      <c r="H31" s="30"/>
    </row>
    <row r="32" spans="1:8" ht="21" x14ac:dyDescent="0.3">
      <c r="A32" s="111" t="s">
        <v>7</v>
      </c>
      <c r="B32" s="112"/>
      <c r="C32" s="112"/>
      <c r="D32" s="92"/>
      <c r="E32" s="92"/>
      <c r="F32" s="92"/>
      <c r="G32" s="92"/>
      <c r="H32" s="112"/>
    </row>
    <row r="33" spans="1:8" ht="55.2" x14ac:dyDescent="0.3">
      <c r="A33" s="3" t="s">
        <v>6</v>
      </c>
      <c r="B33" s="3" t="s">
        <v>5</v>
      </c>
      <c r="C33" s="3" t="s">
        <v>4</v>
      </c>
      <c r="D33" s="3" t="s">
        <v>3</v>
      </c>
      <c r="E33" s="3" t="s">
        <v>2</v>
      </c>
      <c r="F33" s="3" t="s">
        <v>1</v>
      </c>
      <c r="G33" s="3" t="s">
        <v>0</v>
      </c>
      <c r="H33" s="3" t="s">
        <v>10</v>
      </c>
    </row>
    <row r="34" spans="1:8" x14ac:dyDescent="0.3">
      <c r="A34" s="28">
        <v>1</v>
      </c>
      <c r="B34" s="68" t="s">
        <v>103</v>
      </c>
      <c r="C34" s="68" t="s">
        <v>103</v>
      </c>
      <c r="D34" s="2" t="s">
        <v>93</v>
      </c>
      <c r="E34" s="50">
        <v>1</v>
      </c>
      <c r="F34" s="50" t="s">
        <v>56</v>
      </c>
      <c r="G34" s="2">
        <v>6</v>
      </c>
      <c r="H34" s="30"/>
    </row>
  </sheetData>
  <mergeCells count="31">
    <mergeCell ref="A32:H32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21" sqref="B2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25" t="s">
        <v>9</v>
      </c>
      <c r="B1" s="126"/>
      <c r="C1" s="126"/>
      <c r="D1" s="126"/>
      <c r="E1" s="126"/>
      <c r="F1" s="126"/>
      <c r="G1" s="126"/>
    </row>
    <row r="2" spans="1:8" s="10" customFormat="1" ht="21" x14ac:dyDescent="0.4">
      <c r="A2" s="94" t="s">
        <v>33</v>
      </c>
      <c r="B2" s="94"/>
      <c r="C2" s="94"/>
      <c r="D2" s="94"/>
      <c r="E2" s="94"/>
      <c r="F2" s="94"/>
      <c r="G2" s="94"/>
      <c r="H2" s="18"/>
    </row>
    <row r="3" spans="1:8" s="10" customFormat="1" ht="21" x14ac:dyDescent="0.3">
      <c r="A3" s="95" t="str">
        <f>'Информация о Чемпионате'!B4</f>
        <v>Итоговый (межрегиональный) этап Чемпионата по профессиональному мастерству</v>
      </c>
      <c r="B3" s="95"/>
      <c r="C3" s="95"/>
      <c r="D3" s="95"/>
      <c r="E3" s="95"/>
      <c r="F3" s="95"/>
      <c r="G3" s="95"/>
      <c r="H3" s="19"/>
    </row>
    <row r="4" spans="1:8" s="10" customFormat="1" ht="21" x14ac:dyDescent="0.4">
      <c r="A4" s="94" t="s">
        <v>34</v>
      </c>
      <c r="B4" s="94"/>
      <c r="C4" s="94"/>
      <c r="D4" s="94"/>
      <c r="E4" s="94"/>
      <c r="F4" s="94"/>
      <c r="G4" s="94"/>
      <c r="H4" s="18"/>
    </row>
    <row r="5" spans="1:8" ht="20.399999999999999" x14ac:dyDescent="0.3">
      <c r="A5" s="127" t="str">
        <f>'Информация о Чемпионате'!B3</f>
        <v>Управление складированием</v>
      </c>
      <c r="B5" s="127"/>
      <c r="C5" s="127"/>
      <c r="D5" s="127"/>
      <c r="E5" s="127"/>
      <c r="F5" s="127"/>
      <c r="G5" s="127"/>
      <c r="H5" s="20"/>
    </row>
    <row r="6" spans="1:8" ht="21" x14ac:dyDescent="0.3">
      <c r="A6" s="111" t="s">
        <v>14</v>
      </c>
      <c r="B6" s="124"/>
      <c r="C6" s="124"/>
      <c r="D6" s="124"/>
      <c r="E6" s="124"/>
      <c r="F6" s="124"/>
      <c r="G6" s="124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3">
      <c r="A8" s="6">
        <v>1</v>
      </c>
      <c r="B8" s="82" t="s">
        <v>127</v>
      </c>
      <c r="C8" s="31"/>
      <c r="D8" s="35"/>
      <c r="E8" s="26"/>
      <c r="F8" s="26"/>
      <c r="G8" s="34"/>
    </row>
    <row r="9" spans="1:8" x14ac:dyDescent="0.3">
      <c r="A9" s="6">
        <v>2</v>
      </c>
      <c r="B9" s="34"/>
      <c r="C9" s="31"/>
      <c r="D9" s="35"/>
      <c r="E9" s="26"/>
      <c r="F9" s="26"/>
      <c r="G9" s="34"/>
    </row>
    <row r="10" spans="1:8" x14ac:dyDescent="0.3">
      <c r="A10" s="6">
        <v>3</v>
      </c>
      <c r="B10" s="34"/>
      <c r="C10" s="31"/>
      <c r="D10" s="36"/>
      <c r="E10" s="26"/>
      <c r="F10" s="26"/>
      <c r="G10" s="34"/>
    </row>
    <row r="11" spans="1:8" x14ac:dyDescent="0.3">
      <c r="A11" s="6">
        <v>4</v>
      </c>
      <c r="B11" s="37"/>
      <c r="C11" s="31"/>
      <c r="D11" s="38"/>
      <c r="E11" s="39"/>
      <c r="F11" s="26"/>
      <c r="G11" s="37"/>
    </row>
    <row r="12" spans="1:8" x14ac:dyDescent="0.3">
      <c r="A12" s="6">
        <v>5</v>
      </c>
      <c r="B12" s="31"/>
      <c r="C12" s="32"/>
      <c r="D12" s="33"/>
      <c r="E12" s="29"/>
      <c r="F12" s="29"/>
      <c r="G12" s="22"/>
    </row>
    <row r="13" spans="1:8" x14ac:dyDescent="0.3">
      <c r="A13" s="6">
        <v>6</v>
      </c>
      <c r="B13" s="34"/>
      <c r="C13" s="32"/>
      <c r="D13" s="33"/>
      <c r="E13" s="29"/>
      <c r="F13" s="29"/>
      <c r="G13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 Local</cp:lastModifiedBy>
  <dcterms:created xsi:type="dcterms:W3CDTF">2023-01-11T12:24:27Z</dcterms:created>
  <dcterms:modified xsi:type="dcterms:W3CDTF">2025-03-30T19:25:04Z</dcterms:modified>
</cp:coreProperties>
</file>