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7" i="1" l="1"/>
  <c r="I124" i="1" s="1"/>
</calcChain>
</file>

<file path=xl/sharedStrings.xml><?xml version="1.0" encoding="utf-8"?>
<sst xmlns="http://schemas.openxmlformats.org/spreadsheetml/2006/main" count="333" uniqueCount="203">
  <si>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</si>
  <si>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</si>
  <si>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</si>
  <si>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</si>
  <si>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</si>
  <si>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</si>
  <si>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</si>
  <si>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</si>
  <si>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</si>
  <si>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</si>
  <si>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</si>
  <si>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</si>
  <si>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</si>
  <si>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</si>
  <si>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</si>
  <si>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Фотометрический метод анализа</t>
  </si>
  <si>
    <t>Организация рабочего места, подготовка оборудования и реактивов</t>
  </si>
  <si>
    <t>Использование перчаток, халата, очков,шапочки</t>
  </si>
  <si>
    <t>Вычесть все баллы, если не выполнено хотя бы одно условие</t>
  </si>
  <si>
    <t>4 предмета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</si>
  <si>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</si>
  <si>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</si>
  <si>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</si>
  <si>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 xml:space="preserve">Вычесть все баллы,если не промаркирована хотя бы одна колба, стакан, пипетка, цилиндр </t>
  </si>
  <si>
    <t>Чистота и организация рабочего места, отсутствие розлива  растворов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</si>
  <si>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</si>
  <si>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</si>
  <si>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</si>
  <si>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/>
  </si>
  <si>
    <t>Вычесть все баллы, если хотя бы один из растворов был переделан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</si>
  <si>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</si>
  <si>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</si>
  <si>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Подготовка оборудования</t>
  </si>
  <si>
    <t>Проведение операций в соответствии с НД</t>
  </si>
  <si>
    <t>Вычесть все баллы, если не выполнено</t>
  </si>
  <si>
    <t xml:space="preserve">Работа с кюветами </t>
  </si>
  <si>
    <t xml:space="preserve">Ополаскивание рабочим раствором кюветы </t>
  </si>
  <si>
    <t xml:space="preserve">Заполнение кюветы </t>
  </si>
  <si>
    <t>Работа на приборе</t>
  </si>
  <si>
    <t>Вычесть все баллы, если прибор хотя бы один раз не настроен на "ноль"</t>
  </si>
  <si>
    <t>Снятие показаний с прибора в соответствии с НД</t>
  </si>
  <si>
    <t>Техника выполнения задания</t>
  </si>
  <si>
    <t>Построение градуировочного графика</t>
  </si>
  <si>
    <t>Вычесть все баллы, если значение коэффиц-та корреляции менее 0,9900 и/или не сделан вывод</t>
  </si>
  <si>
    <t>Вычесть все баллы, если приемлемость отсутствует</t>
  </si>
  <si>
    <t>Представление окончательного результата</t>
  </si>
  <si>
    <t>Соответствие результата опорному значению</t>
  </si>
  <si>
    <t>Оформление протокола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</si>
  <si>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</si>
  <si>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не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</si>
  <si>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</si>
  <si>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</si>
  <si>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2 операции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</si>
  <si>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</si>
  <si>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</si>
  <si>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</si>
  <si>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</si>
  <si>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</si>
  <si>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</si>
  <si>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То же что 2, содержит дополнительную поясняющую информацию</t>
  </si>
  <si>
    <t xml:space="preserve">2 операции </t>
  </si>
  <si>
    <t xml:space="preserve">Приготовление серии градуировочных растворов </t>
  </si>
  <si>
    <t>Вычесть все баллы,если не соблюдается снятие показаний с прибора в соответствии с НД</t>
  </si>
  <si>
    <t>отчет не содержит данных, необходимых для полного  понимания последовательности действий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</si>
  <si>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</si>
  <si>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</si>
  <si>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</si>
  <si>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</si>
  <si>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</si>
  <si>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</si>
  <si>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Организация и безопасность работ </t>
  </si>
  <si>
    <t>ИТОГО</t>
  </si>
  <si>
    <t>Вычесть все баллы, если прибор не подготовлен к работе в соответствии с руководством по эксплуатации</t>
  </si>
  <si>
    <t xml:space="preserve">Вычесть все баллы, если расчет неверен </t>
  </si>
  <si>
    <t>Вычесть 0,40 балла, если не выдержано время не менее 10-15 минут для одной серии</t>
  </si>
  <si>
    <t xml:space="preserve">Вычесть 0,40 балла для одной серии, если кюветы заполнены ниже метки и/или не на горизонтальной поверхности </t>
  </si>
  <si>
    <t>Вычесть все баллы, если график построен не в соотв-и с НД, подписи осей, ур-ние с коэфиц-ом корреляции</t>
  </si>
  <si>
    <t>Вычесть 1,00 балла, если проба не перемешана перед использованием</t>
  </si>
  <si>
    <t>Вычесть 0,50 балла для одной серии, если кюветы хотя бы один раз взяты за рабочие грани</t>
  </si>
  <si>
    <t>Вычесть 0,50 балла для одной серии, если кюветы не ополаскиваются рабочим раствором</t>
  </si>
  <si>
    <t>ИТОГО:</t>
  </si>
  <si>
    <t xml:space="preserve">Приготовление рабочего раствора ионов железа </t>
  </si>
  <si>
    <t>Вычесть все баллы, если концентрация не соответствует 25 мг/дм3</t>
  </si>
  <si>
    <t>Выбор по таблице необходимой длины волны</t>
  </si>
  <si>
    <t>Выбор оптимальной длины кюветы</t>
  </si>
  <si>
    <t>Вычесть все баллы, если длина кюветы выбрана не верно</t>
  </si>
  <si>
    <t xml:space="preserve">Приготовление проб дифференциально-фотометрическим методом </t>
  </si>
  <si>
    <t>Вычесть все баллы, если стандартный раствор выбран не верно</t>
  </si>
  <si>
    <t>Приготовление проб  в виде моносульфосалицилатного комплекса</t>
  </si>
  <si>
    <t>Вычесть 1,00 балла для одной серии, если добавление выполнено неверно, хотя бы в одной колбе серии (нарушена последовательность), отсутствует перемешивание</t>
  </si>
  <si>
    <t>Вычесть 1,00 балла, если подготовка  пробы не соответствует НД</t>
  </si>
  <si>
    <t>Вычесть все баллы, если стандартный раствор приготовлен  не верно</t>
  </si>
  <si>
    <t>Время выдерживания  после доведения до метки градуировочных растворов дифференциально-фотометрического метода</t>
  </si>
  <si>
    <t>Вычесть все баллы если не выполнено</t>
  </si>
  <si>
    <t>Расчет длины кюветы</t>
  </si>
  <si>
    <t>Вычесть все баллы, если расчет не проведен, проведён неверно, округление не верно</t>
  </si>
  <si>
    <t>Рассчет массовой концентрации железа в виде моносульфосалицилатного комплекса</t>
  </si>
  <si>
    <t xml:space="preserve">Вычесть 1,00 балл за одно определение, если  неверно </t>
  </si>
  <si>
    <t>Проверка приемлемости результатов параллельных измерений массовой концентрации железа в виде моносульфосалицилатного комплекса</t>
  </si>
  <si>
    <t>Расчет среднеарифметического значения двух параллельных определений массовой концентрации железа в виде моносульфосалицилатного комплекса при соблюдении приемлемости</t>
  </si>
  <si>
    <t>Расчет границ доверительного интервала массовой концентрации железа в виде моносульфосалицилатного комплекса при соблюдении приемлемости</t>
  </si>
  <si>
    <t>Определение массы общего железа по градуировочной характеристике</t>
  </si>
  <si>
    <t xml:space="preserve">Проверка приемлемости результатов параллельных измерений массовой концентрации общего железа </t>
  </si>
  <si>
    <t>Расчет среднеарифметического значения двух параллельных определений массовой концентрации общего железа при соблюдении приемлемости</t>
  </si>
  <si>
    <t xml:space="preserve">Расчет массовой концентрации общего железа в анализируемой пробе </t>
  </si>
  <si>
    <t>Вычесть 1,00 балл за одно представление результата, если запись без указания погрешности Хср±Δ. Не в соответствии с НД</t>
  </si>
  <si>
    <t>Расчет границ доверительного интервала массовой концентрации общего железа при соблюдении приемлемости</t>
  </si>
  <si>
    <t>Вычесть 1,0 балл за один результат, если опорное значение не соотв-ет диапазону Хср±Δ (Оценка эксперта)</t>
  </si>
  <si>
    <t>Выбор стандартного раствора ионов железа (III) для определения в виде моносульфосалицилатного комплекса</t>
  </si>
  <si>
    <t>Приготовление стандартного раствора ионов железа (III) для определения в виде моносульфосалицилатного комплекса</t>
  </si>
  <si>
    <t xml:space="preserve">Время выдерживания  после доведения до метки стандартного раствора и проб виде моносульфосалицилатного комплекса  </t>
  </si>
  <si>
    <t>Итоговый межрегиональный этап  Чемпионат по профессиональному мастерству "Профессионалы" в 2025 г.</t>
  </si>
  <si>
    <t>Б</t>
  </si>
  <si>
    <t>Титриметрический анализ</t>
  </si>
  <si>
    <t>Использование перчаток и защитных очков при работе с химическими веществами</t>
  </si>
  <si>
    <t>Вычесть все баллы, если перчатки, очки не использовались</t>
  </si>
  <si>
    <t>Использование х/б перчаток (салфетки) при работе с горячими растворами</t>
  </si>
  <si>
    <t>Вычесть все баллы, если х/б перчатки (салфетка) не использовались</t>
  </si>
  <si>
    <t>Отсутствие боя  посуды</t>
  </si>
  <si>
    <t>Вычесть все баллы, если допустили бой посуды</t>
  </si>
  <si>
    <t>Работа с концентрированными кислотами и аммиаком</t>
  </si>
  <si>
    <t>Вычесть все баллы, если работа проводилась не в вытяжном шкафу</t>
  </si>
  <si>
    <t>Использование промежуточной  посуды, приспособлений</t>
  </si>
  <si>
    <t>Вычесть все баллы, если не использовалась промежуточная тара</t>
  </si>
  <si>
    <t>Вычесть все баллы, если посуда не промаркирована</t>
  </si>
  <si>
    <t>Соблюдены требования при работе с сухими реактивами, индикаторами</t>
  </si>
  <si>
    <t>Вычесть все баллы если излишки ссыпаются обратно в исходную емкость</t>
  </si>
  <si>
    <t xml:space="preserve"> Техника взвешивания</t>
  </si>
  <si>
    <t>Вычесть все баллы, если добавляют и убавляют на весах; нет обнуления, нет стабилизации нуля, бюкс без крышки</t>
  </si>
  <si>
    <t>Фиксация навески</t>
  </si>
  <si>
    <t>Вычесть все баллы, если не зафиксирована в протколе хотя бы одна из навесок</t>
  </si>
  <si>
    <t>4 операции</t>
  </si>
  <si>
    <t>Подготовка титровальной установки</t>
  </si>
  <si>
    <t>Вычесть все баллы, если бюретка закреплена не вертикальна, не промыта рабочим раствором, воронка не убрана при установке нуля, есть пузыри в носике.</t>
  </si>
  <si>
    <t>Подготовка ампулы стандарт-титра, бойков</t>
  </si>
  <si>
    <t>Вычесть все баллы, если не промыты, не удалена этикетка, не просушены</t>
  </si>
  <si>
    <t xml:space="preserve">Приготовление раствора ТрБ из стандарт-титра </t>
  </si>
  <si>
    <t>Вычесть все баллы, если перенос вещества не количественный (потеря вещества)</t>
  </si>
  <si>
    <t xml:space="preserve">Растворение вещества при приготовлении раствора ТрБ </t>
  </si>
  <si>
    <t>Вычесть все баллы, если вещество не растворено полностью до доведения до метки</t>
  </si>
  <si>
    <t>Вычесть все баллы, если операции проводились не в соответствии с НД</t>
  </si>
  <si>
    <t>Утилизация отходов в специальную емкость до окончания работы</t>
  </si>
  <si>
    <t>Вычесть все баллы, если не выполнено за отведенное время</t>
  </si>
  <si>
    <t xml:space="preserve">Хаотичное расположение оборудования и посуды на рабочем месте, розлив и россыпь </t>
  </si>
  <si>
    <t>Количественный перенос аммония хлористого при  приготовлении буферного раствора</t>
  </si>
  <si>
    <t>Вычесть все баллы, если перенос не количественный, не соблюдены объемы воды</t>
  </si>
  <si>
    <t>Количественный перенос навески соли цинка и приготовление раствора</t>
  </si>
  <si>
    <t>Вычесть все баллы, если перенос не количественный, не добавлена кислота</t>
  </si>
  <si>
    <t>Необоснованный перерасход реактива</t>
  </si>
  <si>
    <t>Вычесть все баллы если хотя бы один из растворов был переделан</t>
  </si>
  <si>
    <t>Отбор раствора цинка сернокислого и трилона Б бюреткой</t>
  </si>
  <si>
    <t>Вычесть все баллы, если отбор выполнен не бюреткой</t>
  </si>
  <si>
    <t>3 операции</t>
  </si>
  <si>
    <t>Вычесть 0,5 баллов, если аликвоты не соответствуют НД</t>
  </si>
  <si>
    <t>Подготовка растворов для титрования при определении концентрации</t>
  </si>
  <si>
    <t>Вычесть 0,20 балла, если в раствор подготовлен не в соответсвии с НД (добавление воды)</t>
  </si>
  <si>
    <t>Процесс титрования. Фиксация точки эквивалентности при установки концентрации</t>
  </si>
  <si>
    <t>Вычесть 0,65 балла, если отсутствуют переход    окраски индикаторов из фиолетовой в синию, отсутствует белый фон</t>
  </si>
  <si>
    <t>Вычесть 0,65 балла, если неверная фиксация эквивалентных обьемов</t>
  </si>
  <si>
    <t xml:space="preserve">Приготовление пробы алюминия. </t>
  </si>
  <si>
    <t>Вычесть 0,3 балла, если навеску анализируемой соли перенесли в колбу не количественно и (или) не в соответствии с НД</t>
  </si>
  <si>
    <t>Приготовление пробы алюминия. Нагревание</t>
  </si>
  <si>
    <t>Вычесть 0,60 баллы, если проба не откипела 5-7 минут</t>
  </si>
  <si>
    <t>Приготовление пробы алюминия. Охлаждение</t>
  </si>
  <si>
    <t xml:space="preserve">Вычесть 0,60 балла, если проба не охлаждена , титруется горячей </t>
  </si>
  <si>
    <t>Добавление сухой индикаторной смеси ЭХЧ и ксиленолового оранжевого</t>
  </si>
  <si>
    <t>Вычесть все баллы, если индикатор добавлен не непосредственно перед титрованием и или неполное растворение хотя бы в одной пробе</t>
  </si>
  <si>
    <t>5 операций</t>
  </si>
  <si>
    <t>Процесс титрования Фиксация точки эквивалентности пробы</t>
  </si>
  <si>
    <t>Вычесть 0,80 баллы, если отсутствуют  переходы окраски индикаторов  из желтой в розово-фиолетовую, отсутствует белый фон</t>
  </si>
  <si>
    <t>Вычесть 0,80 балла для одной пробы, если неверная фиксация эквивалентных обьемов</t>
  </si>
  <si>
    <t>Вычесть 0,80 балла для одной пробы, если  фиксация эквивалентных обьемов без регистрации времени выдерживания (30 секунд)</t>
  </si>
  <si>
    <t>Техника работы  с мерной посудой (бюретка, цилиндры, пипетки)</t>
  </si>
  <si>
    <t xml:space="preserve">Правильно проведен расчёт навески анализируемого препарата </t>
  </si>
  <si>
    <t>Вычесть все баллы, если расчет диапазона навесок неверен, без учета квалификации</t>
  </si>
  <si>
    <t>В протоколе отражены особенности приготовления реактивов</t>
  </si>
  <si>
    <t>Вычесть все баллы, если не указаны концентрации (пересчеты концентраций). Не приведены массы навесок с требуемой точностью, объемы растворов</t>
  </si>
  <si>
    <t>Расчет точной концентрации титрованного раствора по каждому объёму</t>
  </si>
  <si>
    <t>Вычесть 0,65 балла, если точная концентрации рассчитана неверно или не верно округлена</t>
  </si>
  <si>
    <t>Проверка приемлемости результатов определения точной концентрации титрованного раствора</t>
  </si>
  <si>
    <t>Вычесть все баллы, если проверка не проведена и не сделан вывод</t>
  </si>
  <si>
    <t xml:space="preserve">Расчет среднеарифметического значения концентрации сернокислого цинка </t>
  </si>
  <si>
    <t>Вычесть все баллы, если не расчитанна или отсутствует приемлемость</t>
  </si>
  <si>
    <t xml:space="preserve">Расчет м.д. алюминия в анализируемом препарате </t>
  </si>
  <si>
    <t>Вычесть 1,00 балла, если м.д. алюминия определена не верно</t>
  </si>
  <si>
    <t>Проверка приемлемости результатов параллельных определений алюминия</t>
  </si>
  <si>
    <t>Вычесть все баллы, если не проведен расчет, не округлен норматив, не сделан вывод</t>
  </si>
  <si>
    <t>Расчет среднеарифметического значения массовой доли алюминия</t>
  </si>
  <si>
    <t>Вычесть все баллы, если расчитан без учета приемлемости</t>
  </si>
  <si>
    <t>Расчет значениея погрешности определения м.д. алюминия</t>
  </si>
  <si>
    <t>Вычесть все баллы, если расчет погрешности не верен, не округлен с требуемой точностью</t>
  </si>
  <si>
    <t>Представление результата определения м.д. алюминия с учетом погрешности (Р, n)</t>
  </si>
  <si>
    <t>Вычесть все баллы, если результат представлен не верно, не округлен</t>
  </si>
  <si>
    <t>Сделан вывод о соответствии заявленной квалификации препарата</t>
  </si>
  <si>
    <t>Вычесть все баллы, если не сделан правильный вывод о заявленной квалификации</t>
  </si>
  <si>
    <t>Наличие единиц измерений в протоколе</t>
  </si>
  <si>
    <t>Вычесть все баллы, если не выполнена</t>
  </si>
  <si>
    <t>отчет не содержит данных, необходимых для полного понимания  последовательности действий</t>
  </si>
  <si>
    <t>Отчет содержит все данные, необходимые для полного понимания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</si>
  <si>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понимания последовательностидействий, они структурированы, без многочисленных исправлений</t>
  </si>
  <si>
    <t>Вычесть все  баллы если длина волны выбрана не верно</t>
  </si>
  <si>
    <t xml:space="preserve">Вычесть 1,0 балл за одно определение, если  неверно </t>
  </si>
  <si>
    <t>Лабораторный химический анализ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</si>
</sst>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2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164" fontId="11" fillId="0" borderId="0" applyBorder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5" fillId="3" borderId="0" xfId="0" applyFont="1" applyFill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2" fontId="9" fillId="0" borderId="5" xfId="2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6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7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0" applyFont="1" applyBorder="1"/>
    <xf numFmtId="0" fontId="15" fillId="3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8" fillId="0" borderId="1" xfId="5" quotePrefix="1" applyFont="1" applyBorder="1" applyAlignment="1">
      <alignment vertical="center" wrapText="1"/>
    </xf>
    <xf numFmtId="0" fontId="8" fillId="0" borderId="1" xfId="5" applyFont="1" applyBorder="1" applyAlignment="1">
      <alignment vertical="center"/>
    </xf>
    <xf numFmtId="0" fontId="8" fillId="0" borderId="1" xfId="5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1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8" fillId="0" borderId="1" xfId="4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2" fontId="17" fillId="2" borderId="0" xfId="0" applyNumberFormat="1" applyFont="1" applyFill="1"/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2" fontId="15" fillId="3" borderId="0" xfId="0" applyNumberFormat="1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/>
    </xf>
    <xf numFmtId="0" fontId="18" fillId="5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</cellXfs>
  <cellStyles count="7">
    <cellStyle name="Excel Built-in Normal" xfId="6"/>
    <cellStyle name="Обычный" xfId="0" builtinId="0"/>
    <cellStyle name="Обычный 2" xfId="1"/>
    <cellStyle name="Обычный 2 2" xfId="2"/>
    <cellStyle name="Обычный 3" xfId="4"/>
    <cellStyle name="Обычный 4" xfId="5"/>
    <cellStyle name="Обычный 5" xf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29"/>
  <sheetViews>
    <sheetView tabSelected="1" zoomScaleNormal="100" workbookViewId="0">
      <selection activeCell="K2" sqref="K2"/>
    </sheetView>
  </sheetViews>
  <sheetFormatPr defaultColWidth="11" defaultRowHeight="15.75" x14ac:dyDescent="0.25"/>
  <cols>
    <col min="1" max="1" width="6.875" style="12" customWidth="1"/>
    <col min="2" max="2" width="31" style="12" customWidth="1"/>
    <col min="3" max="3" width="10.125" style="12" customWidth="1"/>
    <col min="4" max="4" width="34.625" style="12" customWidth="1"/>
    <col min="5" max="5" width="13.25" style="12" customWidth="1"/>
    <col min="6" max="6" width="33.875" style="12" customWidth="1"/>
    <col min="7" max="7" width="24" style="12" customWidth="1"/>
    <col min="8" max="8" width="10.5" style="12" customWidth="1"/>
    <col min="9" max="9" width="14.625" style="12" customWidth="1"/>
  </cols>
  <sheetData>
    <row r="2" spans="1:9" ht="47.25" x14ac:dyDescent="0.25">
      <c r="B2" s="24" t="s">
        <v>10</v>
      </c>
      <c r="D2" s="66" t="s">
        <v>111</v>
      </c>
      <c r="E2" s="17"/>
    </row>
    <row r="3" spans="1:9" x14ac:dyDescent="0.25">
      <c r="B3" s="24" t="s">
        <v>12</v>
      </c>
      <c r="D3" s="25" t="s">
        <v>202</v>
      </c>
      <c r="E3" s="17"/>
    </row>
    <row r="5" spans="1:9" s="2" customFormat="1" ht="33.950000000000003" customHeight="1" x14ac:dyDescent="0.25">
      <c r="A5" s="7" t="s">
        <v>1</v>
      </c>
      <c r="B5" s="7" t="s">
        <v>9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11</v>
      </c>
      <c r="H5" s="7" t="s">
        <v>14</v>
      </c>
      <c r="I5" s="7" t="s">
        <v>8</v>
      </c>
    </row>
    <row r="7" spans="1:9" s="33" customFormat="1" ht="18.75" x14ac:dyDescent="0.3">
      <c r="A7" s="31" t="s">
        <v>0</v>
      </c>
      <c r="B7" s="31" t="s">
        <v>15</v>
      </c>
      <c r="C7" s="31"/>
      <c r="D7" s="31"/>
      <c r="E7" s="31"/>
      <c r="F7" s="31"/>
      <c r="G7" s="31"/>
      <c r="H7" s="31"/>
      <c r="I7" s="32">
        <f>SUM(I8:I62)</f>
        <v>50</v>
      </c>
    </row>
    <row r="8" spans="1:9" s="35" customFormat="1" ht="33.75" customHeight="1" x14ac:dyDescent="0.25">
      <c r="A8" s="34">
        <v>1</v>
      </c>
      <c r="B8" s="97" t="s">
        <v>16</v>
      </c>
      <c r="C8" s="97"/>
      <c r="D8" s="97"/>
      <c r="E8" s="97"/>
      <c r="F8" s="97"/>
      <c r="G8" s="34"/>
      <c r="H8" s="34"/>
      <c r="I8" s="34"/>
    </row>
    <row r="9" spans="1:9" ht="30" x14ac:dyDescent="0.25">
      <c r="A9" s="26"/>
      <c r="B9" s="27"/>
      <c r="C9" s="26" t="s">
        <v>5</v>
      </c>
      <c r="D9" s="28" t="s">
        <v>17</v>
      </c>
      <c r="E9" s="28"/>
      <c r="F9" s="28" t="s">
        <v>18</v>
      </c>
      <c r="G9" s="29" t="s">
        <v>19</v>
      </c>
      <c r="H9" s="29">
        <v>1</v>
      </c>
      <c r="I9" s="30">
        <v>0.5</v>
      </c>
    </row>
    <row r="10" spans="1:9" x14ac:dyDescent="0.25">
      <c r="A10" s="9"/>
      <c r="B10" s="9"/>
      <c r="C10" s="9" t="s">
        <v>5</v>
      </c>
      <c r="D10" s="18" t="s">
        <v>20</v>
      </c>
      <c r="E10" s="18"/>
      <c r="F10" s="18" t="s">
        <v>21</v>
      </c>
      <c r="G10" s="10"/>
      <c r="H10" s="10">
        <v>2</v>
      </c>
      <c r="I10" s="8">
        <v>0.3</v>
      </c>
    </row>
    <row r="11" spans="1:9" ht="45" x14ac:dyDescent="0.25">
      <c r="A11" s="9"/>
      <c r="B11" s="9"/>
      <c r="C11" s="9" t="s">
        <v>5</v>
      </c>
      <c r="D11" s="18" t="s">
        <v>22</v>
      </c>
      <c r="E11" s="18"/>
      <c r="F11" s="18" t="s">
        <v>23</v>
      </c>
      <c r="G11" s="10"/>
      <c r="H11" s="10">
        <v>2</v>
      </c>
      <c r="I11" s="8">
        <v>0.5</v>
      </c>
    </row>
    <row r="12" spans="1:9" ht="30" x14ac:dyDescent="0.25">
      <c r="A12" s="9"/>
      <c r="B12" s="9"/>
      <c r="C12" s="9" t="s">
        <v>6</v>
      </c>
      <c r="D12" s="16" t="s">
        <v>24</v>
      </c>
      <c r="E12" s="16"/>
      <c r="F12" s="16"/>
      <c r="G12" s="9"/>
      <c r="H12" s="9">
        <v>1</v>
      </c>
      <c r="I12" s="11">
        <v>1.5</v>
      </c>
    </row>
    <row r="13" spans="1:9" ht="30" x14ac:dyDescent="0.25">
      <c r="A13" s="9"/>
      <c r="B13" s="9"/>
      <c r="C13" s="9"/>
      <c r="D13" s="16"/>
      <c r="E13" s="16">
        <v>0</v>
      </c>
      <c r="F13" s="16" t="s">
        <v>48</v>
      </c>
      <c r="G13" s="16"/>
      <c r="H13" s="9"/>
      <c r="I13" s="9"/>
    </row>
    <row r="14" spans="1:9" ht="45" x14ac:dyDescent="0.25">
      <c r="A14" s="9"/>
      <c r="B14" s="9"/>
      <c r="C14" s="9"/>
      <c r="D14" s="16"/>
      <c r="E14" s="16">
        <v>1</v>
      </c>
      <c r="F14" s="16" t="s">
        <v>49</v>
      </c>
      <c r="G14" s="16"/>
      <c r="H14" s="9"/>
      <c r="I14" s="9"/>
    </row>
    <row r="15" spans="1:9" ht="30" x14ac:dyDescent="0.25">
      <c r="A15" s="9"/>
      <c r="B15" s="9"/>
      <c r="C15" s="9"/>
      <c r="D15" s="16"/>
      <c r="E15" s="16">
        <v>2</v>
      </c>
      <c r="F15" s="16" t="s">
        <v>50</v>
      </c>
      <c r="G15" s="16"/>
      <c r="H15" s="9"/>
      <c r="I15" s="9"/>
    </row>
    <row r="16" spans="1:9" ht="30" x14ac:dyDescent="0.25">
      <c r="A16" s="9"/>
      <c r="B16" s="9"/>
      <c r="C16" s="9"/>
      <c r="D16" s="16"/>
      <c r="E16" s="16">
        <v>3</v>
      </c>
      <c r="F16" s="16" t="s">
        <v>51</v>
      </c>
      <c r="G16" s="16"/>
      <c r="H16" s="9"/>
      <c r="I16" s="9"/>
    </row>
    <row r="17" spans="1:9" s="57" customFormat="1" ht="30" x14ac:dyDescent="0.25">
      <c r="A17" s="53"/>
      <c r="B17" s="53"/>
      <c r="C17" s="53" t="s">
        <v>5</v>
      </c>
      <c r="D17" s="54" t="s">
        <v>83</v>
      </c>
      <c r="E17" s="55"/>
      <c r="F17" s="54" t="s">
        <v>200</v>
      </c>
      <c r="G17" s="55"/>
      <c r="H17" s="55">
        <v>4</v>
      </c>
      <c r="I17" s="56">
        <v>0.5</v>
      </c>
    </row>
    <row r="18" spans="1:9" ht="30" x14ac:dyDescent="0.25">
      <c r="A18" s="9"/>
      <c r="B18" s="9"/>
      <c r="C18" s="9" t="s">
        <v>5</v>
      </c>
      <c r="D18" s="18" t="s">
        <v>81</v>
      </c>
      <c r="E18" s="18"/>
      <c r="F18" s="18" t="s">
        <v>82</v>
      </c>
      <c r="G18" s="10"/>
      <c r="H18" s="10">
        <v>3</v>
      </c>
      <c r="I18" s="8">
        <v>2</v>
      </c>
    </row>
    <row r="19" spans="1:9" ht="45" x14ac:dyDescent="0.25">
      <c r="A19" s="9"/>
      <c r="B19" s="9"/>
      <c r="C19" s="9" t="s">
        <v>5</v>
      </c>
      <c r="D19" s="18" t="s">
        <v>25</v>
      </c>
      <c r="E19" s="19"/>
      <c r="F19" s="18" t="s">
        <v>26</v>
      </c>
      <c r="G19" s="10"/>
      <c r="H19" s="10">
        <v>1</v>
      </c>
      <c r="I19" s="8">
        <v>0.5</v>
      </c>
    </row>
    <row r="20" spans="1:9" ht="30" x14ac:dyDescent="0.25">
      <c r="A20" s="9"/>
      <c r="B20" s="9"/>
      <c r="C20" s="9" t="s">
        <v>5</v>
      </c>
      <c r="D20" s="18" t="s">
        <v>27</v>
      </c>
      <c r="E20" s="18" t="s">
        <v>28</v>
      </c>
      <c r="F20" s="18" t="s">
        <v>29</v>
      </c>
      <c r="G20" s="10"/>
      <c r="H20" s="10">
        <v>3</v>
      </c>
      <c r="I20" s="8">
        <v>1.5</v>
      </c>
    </row>
    <row r="21" spans="1:9" ht="45" x14ac:dyDescent="0.25">
      <c r="A21" s="9"/>
      <c r="B21" s="9"/>
      <c r="C21" s="9" t="s">
        <v>5</v>
      </c>
      <c r="D21" s="18" t="s">
        <v>30</v>
      </c>
      <c r="E21" s="18" t="s">
        <v>28</v>
      </c>
      <c r="F21" s="18" t="s">
        <v>31</v>
      </c>
      <c r="G21" s="10"/>
      <c r="H21" s="10">
        <v>2</v>
      </c>
      <c r="I21" s="8">
        <v>0.8</v>
      </c>
    </row>
    <row r="22" spans="1:9" ht="45" x14ac:dyDescent="0.25">
      <c r="A22" s="9"/>
      <c r="B22" s="9"/>
      <c r="C22" s="9" t="s">
        <v>5</v>
      </c>
      <c r="D22" s="18" t="s">
        <v>32</v>
      </c>
      <c r="E22" s="18"/>
      <c r="F22" s="18" t="s">
        <v>72</v>
      </c>
      <c r="G22" s="10"/>
      <c r="H22" s="10">
        <v>2</v>
      </c>
      <c r="I22" s="8">
        <v>1.4</v>
      </c>
    </row>
    <row r="23" spans="1:9" ht="30" x14ac:dyDescent="0.25">
      <c r="A23" s="13"/>
      <c r="B23" s="36"/>
      <c r="C23" s="13" t="s">
        <v>5</v>
      </c>
      <c r="D23" s="37" t="s">
        <v>33</v>
      </c>
      <c r="E23" s="37"/>
      <c r="F23" s="37" t="s">
        <v>34</v>
      </c>
      <c r="G23" s="38"/>
      <c r="H23" s="38">
        <v>4</v>
      </c>
      <c r="I23" s="39">
        <v>0.95</v>
      </c>
    </row>
    <row r="24" spans="1:9" s="35" customFormat="1" ht="21" customHeight="1" x14ac:dyDescent="0.25">
      <c r="A24" s="34">
        <v>2</v>
      </c>
      <c r="B24" s="34" t="s">
        <v>41</v>
      </c>
      <c r="C24" s="34"/>
      <c r="D24" s="34"/>
      <c r="E24" s="34"/>
      <c r="F24" s="34"/>
      <c r="G24" s="34"/>
      <c r="H24" s="34"/>
      <c r="I24" s="95"/>
    </row>
    <row r="25" spans="1:9" s="57" customFormat="1" ht="30" x14ac:dyDescent="0.25">
      <c r="A25" s="63"/>
      <c r="B25" s="63"/>
      <c r="C25" s="63" t="s">
        <v>5</v>
      </c>
      <c r="D25" s="64" t="s">
        <v>84</v>
      </c>
      <c r="E25" s="63"/>
      <c r="F25" s="64" t="s">
        <v>85</v>
      </c>
      <c r="G25" s="63"/>
      <c r="H25" s="63">
        <v>4</v>
      </c>
      <c r="I25" s="65">
        <v>1</v>
      </c>
    </row>
    <row r="26" spans="1:9" ht="75" x14ac:dyDescent="0.25">
      <c r="A26" s="9"/>
      <c r="B26" s="9"/>
      <c r="C26" s="9" t="s">
        <v>5</v>
      </c>
      <c r="D26" s="18" t="s">
        <v>61</v>
      </c>
      <c r="E26" s="18"/>
      <c r="F26" s="18" t="s">
        <v>89</v>
      </c>
      <c r="G26" s="20" t="s">
        <v>60</v>
      </c>
      <c r="H26" s="10">
        <v>4</v>
      </c>
      <c r="I26" s="8">
        <v>2</v>
      </c>
    </row>
    <row r="27" spans="1:9" s="57" customFormat="1" ht="60" x14ac:dyDescent="0.25">
      <c r="A27" s="53"/>
      <c r="B27" s="53"/>
      <c r="C27" s="53" t="s">
        <v>5</v>
      </c>
      <c r="D27" s="55" t="s">
        <v>92</v>
      </c>
      <c r="E27" s="55"/>
      <c r="F27" s="55" t="s">
        <v>74</v>
      </c>
      <c r="G27" s="55" t="s">
        <v>60</v>
      </c>
      <c r="H27" s="62">
        <v>4</v>
      </c>
      <c r="I27" s="56">
        <v>0.8</v>
      </c>
    </row>
    <row r="28" spans="1:9" s="57" customFormat="1" ht="30" x14ac:dyDescent="0.25">
      <c r="A28" s="53"/>
      <c r="B28" s="53"/>
      <c r="C28" s="53" t="s">
        <v>5</v>
      </c>
      <c r="D28" s="55" t="s">
        <v>86</v>
      </c>
      <c r="E28" s="55"/>
      <c r="F28" s="55" t="s">
        <v>90</v>
      </c>
      <c r="G28" s="62" t="s">
        <v>52</v>
      </c>
      <c r="H28" s="62">
        <v>3</v>
      </c>
      <c r="I28" s="56">
        <v>2</v>
      </c>
    </row>
    <row r="29" spans="1:9" s="57" customFormat="1" ht="45" x14ac:dyDescent="0.25">
      <c r="A29" s="53"/>
      <c r="B29" s="53"/>
      <c r="C29" s="53" t="s">
        <v>5</v>
      </c>
      <c r="D29" s="55" t="s">
        <v>108</v>
      </c>
      <c r="E29" s="55"/>
      <c r="F29" s="55" t="s">
        <v>87</v>
      </c>
      <c r="G29" s="55"/>
      <c r="H29" s="62">
        <v>4</v>
      </c>
      <c r="I29" s="56">
        <v>2</v>
      </c>
    </row>
    <row r="30" spans="1:9" s="57" customFormat="1" ht="45" x14ac:dyDescent="0.25">
      <c r="A30" s="53"/>
      <c r="B30" s="53"/>
      <c r="C30" s="53" t="s">
        <v>5</v>
      </c>
      <c r="D30" s="55" t="s">
        <v>109</v>
      </c>
      <c r="E30" s="55"/>
      <c r="F30" s="55" t="s">
        <v>91</v>
      </c>
      <c r="G30" s="55"/>
      <c r="H30" s="62">
        <v>4</v>
      </c>
      <c r="I30" s="56">
        <v>1</v>
      </c>
    </row>
    <row r="31" spans="1:9" s="57" customFormat="1" ht="30" x14ac:dyDescent="0.25">
      <c r="A31" s="53"/>
      <c r="B31" s="53"/>
      <c r="C31" s="53" t="s">
        <v>5</v>
      </c>
      <c r="D31" s="55" t="s">
        <v>88</v>
      </c>
      <c r="E31" s="55"/>
      <c r="F31" s="55" t="s">
        <v>77</v>
      </c>
      <c r="G31" s="62" t="s">
        <v>52</v>
      </c>
      <c r="H31" s="62">
        <v>3</v>
      </c>
      <c r="I31" s="56">
        <v>2</v>
      </c>
    </row>
    <row r="32" spans="1:9" s="57" customFormat="1" ht="60" x14ac:dyDescent="0.25">
      <c r="A32" s="53"/>
      <c r="B32" s="53"/>
      <c r="C32" s="53" t="s">
        <v>5</v>
      </c>
      <c r="D32" s="55" t="s">
        <v>110</v>
      </c>
      <c r="E32" s="55"/>
      <c r="F32" s="55" t="s">
        <v>93</v>
      </c>
      <c r="G32" s="55"/>
      <c r="H32" s="62">
        <v>4</v>
      </c>
      <c r="I32" s="56">
        <v>0.5</v>
      </c>
    </row>
    <row r="33" spans="1:9" ht="45" x14ac:dyDescent="0.25">
      <c r="A33" s="9"/>
      <c r="B33" s="9"/>
      <c r="C33" s="9" t="s">
        <v>5</v>
      </c>
      <c r="D33" s="18" t="s">
        <v>35</v>
      </c>
      <c r="E33" s="19"/>
      <c r="F33" s="19" t="s">
        <v>78</v>
      </c>
      <c r="G33" s="20" t="s">
        <v>60</v>
      </c>
      <c r="H33" s="10">
        <v>4</v>
      </c>
      <c r="I33" s="8">
        <v>1</v>
      </c>
    </row>
    <row r="34" spans="1:9" ht="45" x14ac:dyDescent="0.25">
      <c r="A34" s="9"/>
      <c r="B34" s="9"/>
      <c r="C34" s="9" t="s">
        <v>5</v>
      </c>
      <c r="D34" s="18" t="s">
        <v>36</v>
      </c>
      <c r="E34" s="19"/>
      <c r="F34" s="19" t="s">
        <v>79</v>
      </c>
      <c r="G34" s="20" t="s">
        <v>60</v>
      </c>
      <c r="H34" s="10">
        <v>4</v>
      </c>
      <c r="I34" s="8">
        <v>0.5</v>
      </c>
    </row>
    <row r="35" spans="1:9" ht="45" x14ac:dyDescent="0.25">
      <c r="A35" s="9"/>
      <c r="B35" s="9"/>
      <c r="C35" s="9" t="s">
        <v>5</v>
      </c>
      <c r="D35" s="18" t="s">
        <v>37</v>
      </c>
      <c r="E35" s="19"/>
      <c r="F35" s="19" t="s">
        <v>75</v>
      </c>
      <c r="G35" s="20" t="s">
        <v>60</v>
      </c>
      <c r="H35" s="10">
        <v>4</v>
      </c>
      <c r="I35" s="8">
        <v>0.8</v>
      </c>
    </row>
    <row r="36" spans="1:9" ht="30" x14ac:dyDescent="0.25">
      <c r="A36" s="9"/>
      <c r="B36" s="9"/>
      <c r="C36" s="9" t="s">
        <v>5</v>
      </c>
      <c r="D36" s="18" t="s">
        <v>38</v>
      </c>
      <c r="E36" s="19"/>
      <c r="F36" s="19" t="s">
        <v>39</v>
      </c>
      <c r="G36" s="10"/>
      <c r="H36" s="10">
        <v>4</v>
      </c>
      <c r="I36" s="8">
        <v>0.95</v>
      </c>
    </row>
    <row r="37" spans="1:9" ht="45" x14ac:dyDescent="0.25">
      <c r="A37" s="9"/>
      <c r="B37" s="9"/>
      <c r="C37" s="9" t="s">
        <v>5</v>
      </c>
      <c r="D37" s="20" t="s">
        <v>40</v>
      </c>
      <c r="E37" s="21"/>
      <c r="F37" s="21" t="s">
        <v>62</v>
      </c>
      <c r="G37" s="10"/>
      <c r="H37" s="10">
        <v>4</v>
      </c>
      <c r="I37" s="8">
        <v>0.5</v>
      </c>
    </row>
    <row r="38" spans="1:9" ht="30" x14ac:dyDescent="0.25">
      <c r="A38" s="9"/>
      <c r="B38" s="9"/>
      <c r="C38" s="22" t="s">
        <v>6</v>
      </c>
      <c r="D38" s="16" t="s">
        <v>53</v>
      </c>
      <c r="E38" s="16"/>
      <c r="F38" s="16"/>
      <c r="G38" s="9"/>
      <c r="H38" s="9">
        <v>2</v>
      </c>
      <c r="I38" s="11">
        <v>2</v>
      </c>
    </row>
    <row r="39" spans="1:9" ht="75" x14ac:dyDescent="0.25">
      <c r="A39" s="9"/>
      <c r="B39" s="9"/>
      <c r="C39" s="9"/>
      <c r="D39" s="9"/>
      <c r="E39" s="9">
        <v>0</v>
      </c>
      <c r="F39" s="16" t="s">
        <v>54</v>
      </c>
      <c r="G39" s="9"/>
      <c r="H39" s="9"/>
      <c r="I39" s="9"/>
    </row>
    <row r="40" spans="1:9" ht="30" x14ac:dyDescent="0.25">
      <c r="A40" s="9"/>
      <c r="B40" s="9"/>
      <c r="C40" s="9"/>
      <c r="D40" s="9"/>
      <c r="E40" s="9">
        <v>1</v>
      </c>
      <c r="F40" s="16" t="s">
        <v>55</v>
      </c>
      <c r="G40" s="9"/>
      <c r="H40" s="9"/>
      <c r="I40" s="9"/>
    </row>
    <row r="41" spans="1:9" ht="30" x14ac:dyDescent="0.25">
      <c r="A41" s="9"/>
      <c r="B41" s="9"/>
      <c r="C41" s="9"/>
      <c r="D41" s="9"/>
      <c r="E41" s="9">
        <v>2</v>
      </c>
      <c r="F41" s="16" t="s">
        <v>56</v>
      </c>
      <c r="G41" s="9"/>
      <c r="H41" s="9"/>
      <c r="I41" s="9"/>
    </row>
    <row r="42" spans="1:9" x14ac:dyDescent="0.25">
      <c r="A42" s="13"/>
      <c r="B42" s="13"/>
      <c r="C42" s="13"/>
      <c r="D42" s="13"/>
      <c r="E42" s="13">
        <v>3</v>
      </c>
      <c r="F42" s="40" t="s">
        <v>57</v>
      </c>
      <c r="G42" s="13"/>
      <c r="H42" s="13"/>
      <c r="I42" s="13"/>
    </row>
    <row r="43" spans="1:9" s="42" customFormat="1" ht="28.5" customHeight="1" x14ac:dyDescent="0.25">
      <c r="A43" s="34">
        <v>3</v>
      </c>
      <c r="B43" s="97" t="s">
        <v>58</v>
      </c>
      <c r="C43" s="97"/>
      <c r="D43" s="97"/>
      <c r="E43" s="97"/>
      <c r="F43" s="97"/>
      <c r="G43" s="34"/>
      <c r="H43" s="34"/>
      <c r="I43" s="95"/>
    </row>
    <row r="44" spans="1:9" s="60" customFormat="1" ht="28.5" customHeight="1" x14ac:dyDescent="0.25">
      <c r="A44" s="58"/>
      <c r="B44" s="59"/>
      <c r="C44" s="63" t="s">
        <v>5</v>
      </c>
      <c r="D44" s="53" t="s">
        <v>94</v>
      </c>
      <c r="E44" s="59"/>
      <c r="F44" s="61" t="s">
        <v>73</v>
      </c>
      <c r="G44" s="58"/>
      <c r="H44" s="53">
        <v>5</v>
      </c>
      <c r="I44" s="56">
        <v>1.25</v>
      </c>
    </row>
    <row r="45" spans="1:9" ht="45" x14ac:dyDescent="0.25">
      <c r="A45" s="26"/>
      <c r="B45" s="26"/>
      <c r="C45" s="26" t="s">
        <v>5</v>
      </c>
      <c r="D45" s="28" t="s">
        <v>42</v>
      </c>
      <c r="E45" s="41"/>
      <c r="F45" s="41" t="s">
        <v>76</v>
      </c>
      <c r="G45" s="29"/>
      <c r="H45" s="29">
        <v>5</v>
      </c>
      <c r="I45" s="30">
        <v>1.5</v>
      </c>
    </row>
    <row r="46" spans="1:9" ht="45" x14ac:dyDescent="0.25">
      <c r="A46" s="9"/>
      <c r="B46" s="9"/>
      <c r="C46" s="9" t="s">
        <v>5</v>
      </c>
      <c r="D46" s="18" t="s">
        <v>42</v>
      </c>
      <c r="E46" s="19"/>
      <c r="F46" s="19" t="s">
        <v>43</v>
      </c>
      <c r="G46" s="10"/>
      <c r="H46" s="10">
        <v>5</v>
      </c>
      <c r="I46" s="8">
        <v>1.5</v>
      </c>
    </row>
    <row r="47" spans="1:9" ht="30" x14ac:dyDescent="0.25">
      <c r="A47" s="9"/>
      <c r="B47" s="9"/>
      <c r="C47" s="9" t="s">
        <v>5</v>
      </c>
      <c r="D47" s="18" t="s">
        <v>101</v>
      </c>
      <c r="E47" s="19"/>
      <c r="F47" s="19" t="s">
        <v>201</v>
      </c>
      <c r="G47" s="20" t="s">
        <v>52</v>
      </c>
      <c r="H47" s="10">
        <v>5</v>
      </c>
      <c r="I47" s="8">
        <v>2</v>
      </c>
    </row>
    <row r="48" spans="1:9" ht="30" x14ac:dyDescent="0.25">
      <c r="A48" s="9"/>
      <c r="B48" s="9"/>
      <c r="C48" s="9" t="s">
        <v>5</v>
      </c>
      <c r="D48" s="18" t="s">
        <v>104</v>
      </c>
      <c r="E48" s="19"/>
      <c r="F48" s="19" t="s">
        <v>201</v>
      </c>
      <c r="G48" s="20" t="s">
        <v>52</v>
      </c>
      <c r="H48" s="10">
        <v>5</v>
      </c>
      <c r="I48" s="8">
        <v>2</v>
      </c>
    </row>
    <row r="49" spans="1:9" ht="45" x14ac:dyDescent="0.25">
      <c r="A49" s="9"/>
      <c r="B49" s="9"/>
      <c r="C49" s="9" t="s">
        <v>5</v>
      </c>
      <c r="D49" s="18" t="s">
        <v>102</v>
      </c>
      <c r="E49" s="19"/>
      <c r="F49" s="18" t="s">
        <v>44</v>
      </c>
      <c r="G49" s="10"/>
      <c r="H49" s="10">
        <v>5</v>
      </c>
      <c r="I49" s="8">
        <v>1</v>
      </c>
    </row>
    <row r="50" spans="1:9" ht="60" x14ac:dyDescent="0.25">
      <c r="A50" s="9"/>
      <c r="B50" s="9"/>
      <c r="C50" s="9" t="s">
        <v>5</v>
      </c>
      <c r="D50" s="18" t="s">
        <v>103</v>
      </c>
      <c r="E50" s="19"/>
      <c r="F50" s="19" t="s">
        <v>73</v>
      </c>
      <c r="G50" s="20"/>
      <c r="H50" s="10">
        <v>5</v>
      </c>
      <c r="I50" s="8">
        <v>1</v>
      </c>
    </row>
    <row r="51" spans="1:9" ht="45" x14ac:dyDescent="0.25">
      <c r="A51" s="9"/>
      <c r="B51" s="9"/>
      <c r="C51" s="9" t="s">
        <v>5</v>
      </c>
      <c r="D51" s="20" t="s">
        <v>106</v>
      </c>
      <c r="E51" s="23"/>
      <c r="F51" s="21" t="s">
        <v>95</v>
      </c>
      <c r="G51" s="20"/>
      <c r="H51" s="10">
        <v>5</v>
      </c>
      <c r="I51" s="8">
        <v>1</v>
      </c>
    </row>
    <row r="52" spans="1:9" s="57" customFormat="1" ht="45" x14ac:dyDescent="0.25">
      <c r="A52" s="53"/>
      <c r="B52" s="53"/>
      <c r="C52" s="53" t="s">
        <v>5</v>
      </c>
      <c r="D52" s="55" t="s">
        <v>96</v>
      </c>
      <c r="E52" s="61"/>
      <c r="F52" s="61" t="s">
        <v>97</v>
      </c>
      <c r="G52" s="55" t="s">
        <v>52</v>
      </c>
      <c r="H52" s="62">
        <v>5</v>
      </c>
      <c r="I52" s="56">
        <v>2</v>
      </c>
    </row>
    <row r="53" spans="1:9" s="57" customFormat="1" ht="60" x14ac:dyDescent="0.25">
      <c r="A53" s="53"/>
      <c r="B53" s="53"/>
      <c r="C53" s="53" t="s">
        <v>5</v>
      </c>
      <c r="D53" s="55" t="s">
        <v>98</v>
      </c>
      <c r="E53" s="62"/>
      <c r="F53" s="55" t="s">
        <v>44</v>
      </c>
      <c r="G53" s="55"/>
      <c r="H53" s="62">
        <v>5</v>
      </c>
      <c r="I53" s="56">
        <v>1</v>
      </c>
    </row>
    <row r="54" spans="1:9" s="57" customFormat="1" ht="75" x14ac:dyDescent="0.25">
      <c r="A54" s="53"/>
      <c r="B54" s="53"/>
      <c r="C54" s="53" t="s">
        <v>5</v>
      </c>
      <c r="D54" s="55" t="s">
        <v>99</v>
      </c>
      <c r="E54" s="62"/>
      <c r="F54" s="61" t="s">
        <v>73</v>
      </c>
      <c r="G54" s="55"/>
      <c r="H54" s="62">
        <v>5</v>
      </c>
      <c r="I54" s="56">
        <v>1</v>
      </c>
    </row>
    <row r="55" spans="1:9" s="57" customFormat="1" ht="60" x14ac:dyDescent="0.25">
      <c r="A55" s="53"/>
      <c r="B55" s="53"/>
      <c r="C55" s="53" t="s">
        <v>5</v>
      </c>
      <c r="D55" s="55" t="s">
        <v>100</v>
      </c>
      <c r="E55" s="62"/>
      <c r="F55" s="61" t="s">
        <v>95</v>
      </c>
      <c r="G55" s="55"/>
      <c r="H55" s="62">
        <v>5</v>
      </c>
      <c r="I55" s="56">
        <v>1.25</v>
      </c>
    </row>
    <row r="56" spans="1:9" ht="60" x14ac:dyDescent="0.25">
      <c r="A56" s="9"/>
      <c r="B56" s="9"/>
      <c r="C56" s="9" t="s">
        <v>5</v>
      </c>
      <c r="D56" s="20" t="s">
        <v>45</v>
      </c>
      <c r="E56" s="21"/>
      <c r="F56" s="20" t="s">
        <v>105</v>
      </c>
      <c r="G56" s="10"/>
      <c r="H56" s="10">
        <v>5</v>
      </c>
      <c r="I56" s="8">
        <v>2</v>
      </c>
    </row>
    <row r="57" spans="1:9" ht="45" x14ac:dyDescent="0.25">
      <c r="A57" s="9"/>
      <c r="B57" s="9"/>
      <c r="C57" s="9" t="s">
        <v>5</v>
      </c>
      <c r="D57" s="20" t="s">
        <v>46</v>
      </c>
      <c r="E57" s="21"/>
      <c r="F57" s="20" t="s">
        <v>107</v>
      </c>
      <c r="G57" s="10"/>
      <c r="H57" s="10">
        <v>5</v>
      </c>
      <c r="I57" s="8">
        <v>2</v>
      </c>
    </row>
    <row r="58" spans="1:9" x14ac:dyDescent="0.25">
      <c r="A58" s="9"/>
      <c r="B58" s="9"/>
      <c r="C58" s="9" t="s">
        <v>6</v>
      </c>
      <c r="D58" s="16" t="s">
        <v>47</v>
      </c>
      <c r="E58" s="9"/>
      <c r="F58" s="9"/>
      <c r="G58" s="10"/>
      <c r="H58" s="10">
        <v>5</v>
      </c>
      <c r="I58" s="8">
        <v>2</v>
      </c>
    </row>
    <row r="59" spans="1:9" ht="45" x14ac:dyDescent="0.25">
      <c r="A59" s="9"/>
      <c r="B59" s="9"/>
      <c r="C59" s="9"/>
      <c r="D59" s="16"/>
      <c r="E59" s="16">
        <v>0</v>
      </c>
      <c r="F59" s="16" t="s">
        <v>63</v>
      </c>
      <c r="G59" s="10"/>
      <c r="H59" s="10"/>
      <c r="I59" s="8"/>
    </row>
    <row r="60" spans="1:9" ht="75" x14ac:dyDescent="0.25">
      <c r="A60" s="9"/>
      <c r="B60" s="9"/>
      <c r="C60" s="9"/>
      <c r="D60" s="16"/>
      <c r="E60" s="16">
        <v>1</v>
      </c>
      <c r="F60" s="16" t="s">
        <v>64</v>
      </c>
      <c r="G60" s="10"/>
      <c r="H60" s="10"/>
      <c r="I60" s="8"/>
    </row>
    <row r="61" spans="1:9" ht="75" x14ac:dyDescent="0.25">
      <c r="A61" s="9"/>
      <c r="B61" s="9"/>
      <c r="C61" s="9"/>
      <c r="D61" s="16"/>
      <c r="E61" s="16">
        <v>2</v>
      </c>
      <c r="F61" s="16" t="s">
        <v>65</v>
      </c>
      <c r="G61" s="10"/>
      <c r="H61" s="10"/>
      <c r="I61" s="8"/>
    </row>
    <row r="62" spans="1:9" ht="30" x14ac:dyDescent="0.25">
      <c r="A62" s="13"/>
      <c r="B62" s="13"/>
      <c r="C62" s="13"/>
      <c r="D62" s="40"/>
      <c r="E62" s="40">
        <v>3</v>
      </c>
      <c r="F62" s="40" t="s">
        <v>59</v>
      </c>
      <c r="G62" s="38"/>
      <c r="H62" s="38"/>
      <c r="I62" s="39"/>
    </row>
    <row r="63" spans="1:9" ht="18.75" x14ac:dyDescent="0.3">
      <c r="A63" s="86" t="s">
        <v>112</v>
      </c>
      <c r="B63" s="98" t="s">
        <v>113</v>
      </c>
      <c r="C63" s="98"/>
      <c r="D63" s="98"/>
      <c r="E63" s="98"/>
      <c r="F63" s="98"/>
      <c r="G63" s="98"/>
      <c r="H63" s="98"/>
      <c r="I63" s="87">
        <f>SUM(I64:I123)</f>
        <v>50.000000000000007</v>
      </c>
    </row>
    <row r="64" spans="1:9" x14ac:dyDescent="0.25">
      <c r="A64" s="88">
        <v>1</v>
      </c>
      <c r="B64" s="96" t="s">
        <v>16</v>
      </c>
      <c r="C64" s="96"/>
      <c r="D64" s="96"/>
      <c r="E64" s="96"/>
      <c r="F64" s="96"/>
      <c r="G64" s="89"/>
      <c r="H64" s="88"/>
      <c r="I64" s="90"/>
    </row>
    <row r="65" spans="1:9" ht="45" x14ac:dyDescent="0.25">
      <c r="A65" s="15"/>
      <c r="B65" s="14"/>
      <c r="C65" s="67" t="s">
        <v>5</v>
      </c>
      <c r="D65" s="70" t="s">
        <v>114</v>
      </c>
      <c r="E65" s="67"/>
      <c r="F65" s="70" t="s">
        <v>115</v>
      </c>
      <c r="G65" s="71" t="s">
        <v>19</v>
      </c>
      <c r="H65" s="67">
        <v>1</v>
      </c>
      <c r="I65" s="91">
        <v>0.3</v>
      </c>
    </row>
    <row r="66" spans="1:9" ht="47.25" x14ac:dyDescent="0.25">
      <c r="A66" s="15"/>
      <c r="B66" s="14"/>
      <c r="C66" s="67" t="s">
        <v>5</v>
      </c>
      <c r="D66" s="72" t="s">
        <v>116</v>
      </c>
      <c r="E66" s="67"/>
      <c r="F66" s="72" t="s">
        <v>117</v>
      </c>
      <c r="G66" s="73"/>
      <c r="H66" s="67">
        <v>1</v>
      </c>
      <c r="I66" s="91">
        <v>0.15</v>
      </c>
    </row>
    <row r="67" spans="1:9" ht="31.5" x14ac:dyDescent="0.25">
      <c r="A67" s="15"/>
      <c r="B67" s="14"/>
      <c r="C67" s="67" t="s">
        <v>5</v>
      </c>
      <c r="D67" s="72" t="s">
        <v>118</v>
      </c>
      <c r="E67" s="67"/>
      <c r="F67" s="73" t="s">
        <v>119</v>
      </c>
      <c r="G67" s="73"/>
      <c r="H67" s="74">
        <v>2</v>
      </c>
      <c r="I67" s="92">
        <v>0.4</v>
      </c>
    </row>
    <row r="68" spans="1:9" ht="31.5" x14ac:dyDescent="0.25">
      <c r="A68" s="15"/>
      <c r="B68" s="14"/>
      <c r="C68" s="67" t="s">
        <v>5</v>
      </c>
      <c r="D68" s="72" t="s">
        <v>120</v>
      </c>
      <c r="E68" s="67"/>
      <c r="F68" s="72" t="s">
        <v>121</v>
      </c>
      <c r="G68" s="73"/>
      <c r="H68" s="67">
        <v>1</v>
      </c>
      <c r="I68" s="91">
        <v>0.45</v>
      </c>
    </row>
    <row r="69" spans="1:9" ht="31.5" x14ac:dyDescent="0.25">
      <c r="A69" s="15"/>
      <c r="B69" s="14"/>
      <c r="C69" s="67" t="s">
        <v>5</v>
      </c>
      <c r="D69" s="72" t="s">
        <v>122</v>
      </c>
      <c r="E69" s="67"/>
      <c r="F69" s="75" t="s">
        <v>123</v>
      </c>
      <c r="G69" s="73"/>
      <c r="H69" s="74">
        <v>2</v>
      </c>
      <c r="I69" s="92">
        <v>0.3</v>
      </c>
    </row>
    <row r="70" spans="1:9" ht="31.5" x14ac:dyDescent="0.25">
      <c r="A70" s="15"/>
      <c r="B70" s="14"/>
      <c r="C70" s="67" t="s">
        <v>5</v>
      </c>
      <c r="D70" s="72" t="s">
        <v>22</v>
      </c>
      <c r="E70" s="67"/>
      <c r="F70" s="72" t="s">
        <v>124</v>
      </c>
      <c r="G70" s="73"/>
      <c r="H70" s="74">
        <v>2</v>
      </c>
      <c r="I70" s="92">
        <v>0.3</v>
      </c>
    </row>
    <row r="71" spans="1:9" ht="47.25" x14ac:dyDescent="0.25">
      <c r="A71" s="15"/>
      <c r="B71" s="14"/>
      <c r="C71" s="67" t="s">
        <v>5</v>
      </c>
      <c r="D71" s="72" t="s">
        <v>125</v>
      </c>
      <c r="E71" s="67"/>
      <c r="F71" s="75" t="s">
        <v>126</v>
      </c>
      <c r="G71" s="73"/>
      <c r="H71" s="67">
        <v>1</v>
      </c>
      <c r="I71" s="91">
        <v>0.3</v>
      </c>
    </row>
    <row r="72" spans="1:9" ht="45" x14ac:dyDescent="0.25">
      <c r="A72" s="15"/>
      <c r="B72" s="14"/>
      <c r="C72" s="67" t="s">
        <v>5</v>
      </c>
      <c r="D72" s="72" t="s">
        <v>127</v>
      </c>
      <c r="E72" s="67"/>
      <c r="F72" s="76" t="s">
        <v>128</v>
      </c>
      <c r="G72" s="73"/>
      <c r="H72" s="74">
        <v>2</v>
      </c>
      <c r="I72" s="92">
        <v>0.8</v>
      </c>
    </row>
    <row r="73" spans="1:9" ht="47.25" x14ac:dyDescent="0.25">
      <c r="A73" s="15"/>
      <c r="B73" s="14"/>
      <c r="C73" s="67" t="s">
        <v>5</v>
      </c>
      <c r="D73" s="72" t="s">
        <v>129</v>
      </c>
      <c r="E73" s="67"/>
      <c r="F73" s="72" t="s">
        <v>130</v>
      </c>
      <c r="G73" s="73" t="s">
        <v>131</v>
      </c>
      <c r="H73" s="77">
        <v>2</v>
      </c>
      <c r="I73" s="92">
        <v>0.6</v>
      </c>
    </row>
    <row r="74" spans="1:9" ht="75" x14ac:dyDescent="0.25">
      <c r="A74" s="15"/>
      <c r="B74" s="14"/>
      <c r="C74" s="67" t="s">
        <v>5</v>
      </c>
      <c r="D74" s="72" t="s">
        <v>132</v>
      </c>
      <c r="E74" s="67"/>
      <c r="F74" s="76" t="s">
        <v>133</v>
      </c>
      <c r="G74" s="73"/>
      <c r="H74" s="74">
        <v>2</v>
      </c>
      <c r="I74" s="92">
        <v>0.8</v>
      </c>
    </row>
    <row r="75" spans="1:9" ht="47.25" x14ac:dyDescent="0.25">
      <c r="A75" s="15"/>
      <c r="B75" s="14"/>
      <c r="C75" s="67" t="s">
        <v>5</v>
      </c>
      <c r="D75" s="72" t="s">
        <v>134</v>
      </c>
      <c r="E75" s="67"/>
      <c r="F75" s="75" t="s">
        <v>135</v>
      </c>
      <c r="G75" s="73"/>
      <c r="H75" s="74">
        <v>3</v>
      </c>
      <c r="I75" s="92">
        <v>0.7</v>
      </c>
    </row>
    <row r="76" spans="1:9" ht="47.25" x14ac:dyDescent="0.25">
      <c r="A76" s="15"/>
      <c r="B76" s="14"/>
      <c r="C76" s="67" t="s">
        <v>5</v>
      </c>
      <c r="D76" s="72" t="s">
        <v>136</v>
      </c>
      <c r="E76" s="67"/>
      <c r="F76" s="75" t="s">
        <v>137</v>
      </c>
      <c r="G76" s="73"/>
      <c r="H76" s="74">
        <v>3</v>
      </c>
      <c r="I76" s="92">
        <v>0.8</v>
      </c>
    </row>
    <row r="77" spans="1:9" ht="47.25" x14ac:dyDescent="0.25">
      <c r="A77" s="15"/>
      <c r="B77" s="14"/>
      <c r="C77" s="67" t="s">
        <v>5</v>
      </c>
      <c r="D77" s="72" t="s">
        <v>138</v>
      </c>
      <c r="E77" s="67"/>
      <c r="F77" s="75" t="s">
        <v>139</v>
      </c>
      <c r="G77" s="73"/>
      <c r="H77" s="74">
        <v>3</v>
      </c>
      <c r="I77" s="92">
        <v>0.6</v>
      </c>
    </row>
    <row r="78" spans="1:9" ht="31.5" x14ac:dyDescent="0.25">
      <c r="A78" s="15"/>
      <c r="B78" s="14"/>
      <c r="C78" s="67" t="s">
        <v>5</v>
      </c>
      <c r="D78" s="72" t="s">
        <v>33</v>
      </c>
      <c r="E78" s="67"/>
      <c r="F78" s="72" t="s">
        <v>140</v>
      </c>
      <c r="G78" s="73"/>
      <c r="H78" s="74">
        <v>3</v>
      </c>
      <c r="I78" s="92">
        <v>0.6</v>
      </c>
    </row>
    <row r="79" spans="1:9" ht="31.5" x14ac:dyDescent="0.25">
      <c r="A79" s="15"/>
      <c r="B79" s="14"/>
      <c r="C79" s="67" t="s">
        <v>5</v>
      </c>
      <c r="D79" s="72" t="s">
        <v>141</v>
      </c>
      <c r="E79" s="67"/>
      <c r="F79" s="72" t="s">
        <v>142</v>
      </c>
      <c r="G79" s="73"/>
      <c r="H79" s="67">
        <v>1</v>
      </c>
      <c r="I79" s="91">
        <v>0.4</v>
      </c>
    </row>
    <row r="80" spans="1:9" ht="30" x14ac:dyDescent="0.25">
      <c r="A80" s="15"/>
      <c r="B80" s="14"/>
      <c r="C80" s="78" t="s">
        <v>6</v>
      </c>
      <c r="D80" s="79" t="s">
        <v>24</v>
      </c>
      <c r="E80" s="78"/>
      <c r="F80" s="80"/>
      <c r="G80" s="80"/>
      <c r="H80" s="67">
        <v>1</v>
      </c>
      <c r="I80" s="93">
        <v>0.9</v>
      </c>
    </row>
    <row r="81" spans="1:9" ht="45" x14ac:dyDescent="0.25">
      <c r="A81" s="15"/>
      <c r="B81" s="14"/>
      <c r="C81" s="67"/>
      <c r="D81" s="73"/>
      <c r="E81" s="67">
        <v>0</v>
      </c>
      <c r="F81" s="79" t="s">
        <v>143</v>
      </c>
      <c r="G81" s="73"/>
      <c r="H81" s="67"/>
      <c r="I81" s="67"/>
    </row>
    <row r="82" spans="1:9" ht="45" x14ac:dyDescent="0.25">
      <c r="A82" s="15"/>
      <c r="B82" s="14"/>
      <c r="C82" s="67"/>
      <c r="D82" s="73"/>
      <c r="E82" s="67">
        <v>1</v>
      </c>
      <c r="F82" s="79" t="s">
        <v>49</v>
      </c>
      <c r="G82" s="73"/>
      <c r="H82" s="67"/>
      <c r="I82" s="67"/>
    </row>
    <row r="83" spans="1:9" ht="30" x14ac:dyDescent="0.25">
      <c r="A83" s="15"/>
      <c r="B83" s="14"/>
      <c r="C83" s="67"/>
      <c r="D83" s="73"/>
      <c r="E83" s="67">
        <v>2</v>
      </c>
      <c r="F83" s="79" t="s">
        <v>50</v>
      </c>
      <c r="G83" s="73"/>
      <c r="H83" s="67"/>
      <c r="I83" s="67"/>
    </row>
    <row r="84" spans="1:9" ht="30" x14ac:dyDescent="0.25">
      <c r="A84" s="15"/>
      <c r="B84" s="14"/>
      <c r="C84" s="67"/>
      <c r="D84" s="73"/>
      <c r="E84" s="67">
        <v>3</v>
      </c>
      <c r="F84" s="79" t="s">
        <v>51</v>
      </c>
      <c r="G84" s="73"/>
      <c r="H84" s="67"/>
      <c r="I84" s="67"/>
    </row>
    <row r="85" spans="1:9" x14ac:dyDescent="0.25">
      <c r="A85" s="88">
        <v>2</v>
      </c>
      <c r="B85" s="99" t="s">
        <v>41</v>
      </c>
      <c r="C85" s="100"/>
      <c r="D85" s="100"/>
      <c r="E85" s="100"/>
      <c r="F85" s="101"/>
      <c r="G85" s="89"/>
      <c r="H85" s="88"/>
      <c r="I85" s="88"/>
    </row>
    <row r="86" spans="1:9" ht="47.25" x14ac:dyDescent="0.25">
      <c r="A86" s="67"/>
      <c r="B86" s="68"/>
      <c r="C86" s="67" t="s">
        <v>5</v>
      </c>
      <c r="D86" s="72" t="s">
        <v>144</v>
      </c>
      <c r="E86" s="67"/>
      <c r="F86" s="72" t="s">
        <v>145</v>
      </c>
      <c r="G86" s="73"/>
      <c r="H86" s="74">
        <v>3</v>
      </c>
      <c r="I86" s="92">
        <v>0.7</v>
      </c>
    </row>
    <row r="87" spans="1:9" ht="47.25" x14ac:dyDescent="0.25">
      <c r="A87" s="67"/>
      <c r="B87" s="68"/>
      <c r="C87" s="67" t="s">
        <v>5</v>
      </c>
      <c r="D87" s="72" t="s">
        <v>146</v>
      </c>
      <c r="E87" s="67"/>
      <c r="F87" s="72" t="s">
        <v>147</v>
      </c>
      <c r="G87" s="73"/>
      <c r="H87" s="74">
        <v>3</v>
      </c>
      <c r="I87" s="92">
        <v>0.8</v>
      </c>
    </row>
    <row r="88" spans="1:9" ht="31.5" x14ac:dyDescent="0.25">
      <c r="A88" s="67"/>
      <c r="B88" s="68"/>
      <c r="C88" s="67" t="s">
        <v>5</v>
      </c>
      <c r="D88" s="72" t="s">
        <v>148</v>
      </c>
      <c r="E88" s="67"/>
      <c r="F88" s="72" t="s">
        <v>149</v>
      </c>
      <c r="G88" s="73"/>
      <c r="H88" s="74">
        <v>3</v>
      </c>
      <c r="I88" s="92">
        <v>0.7</v>
      </c>
    </row>
    <row r="89" spans="1:9" ht="31.5" x14ac:dyDescent="0.25">
      <c r="A89" s="67"/>
      <c r="B89" s="68"/>
      <c r="C89" s="67" t="s">
        <v>5</v>
      </c>
      <c r="D89" s="72" t="s">
        <v>150</v>
      </c>
      <c r="E89" s="67"/>
      <c r="F89" s="72" t="s">
        <v>151</v>
      </c>
      <c r="G89" s="73" t="s">
        <v>152</v>
      </c>
      <c r="H89" s="74">
        <v>3</v>
      </c>
      <c r="I89" s="92">
        <v>0.5</v>
      </c>
    </row>
    <row r="90" spans="1:9" ht="31.5" x14ac:dyDescent="0.25">
      <c r="A90" s="67"/>
      <c r="B90" s="68"/>
      <c r="C90" s="67" t="s">
        <v>5</v>
      </c>
      <c r="D90" s="72" t="s">
        <v>150</v>
      </c>
      <c r="E90" s="67"/>
      <c r="F90" s="72" t="s">
        <v>153</v>
      </c>
      <c r="G90" s="73" t="s">
        <v>152</v>
      </c>
      <c r="H90" s="74">
        <v>3</v>
      </c>
      <c r="I90" s="92">
        <v>1.5</v>
      </c>
    </row>
    <row r="91" spans="1:9" ht="45" x14ac:dyDescent="0.25">
      <c r="A91" s="67"/>
      <c r="B91" s="68"/>
      <c r="C91" s="67" t="s">
        <v>5</v>
      </c>
      <c r="D91" s="81" t="s">
        <v>154</v>
      </c>
      <c r="E91" s="67"/>
      <c r="F91" s="81" t="s">
        <v>155</v>
      </c>
      <c r="G91" s="73" t="s">
        <v>152</v>
      </c>
      <c r="H91" s="74">
        <v>3</v>
      </c>
      <c r="I91" s="92">
        <v>0.6</v>
      </c>
    </row>
    <row r="92" spans="1:9" ht="63" x14ac:dyDescent="0.25">
      <c r="A92" s="67"/>
      <c r="B92" s="68"/>
      <c r="C92" s="67" t="s">
        <v>5</v>
      </c>
      <c r="D92" s="72" t="s">
        <v>156</v>
      </c>
      <c r="E92" s="67"/>
      <c r="F92" s="72" t="s">
        <v>157</v>
      </c>
      <c r="G92" s="73" t="s">
        <v>152</v>
      </c>
      <c r="H92" s="74">
        <v>4</v>
      </c>
      <c r="I92" s="92">
        <v>1.95</v>
      </c>
    </row>
    <row r="93" spans="1:9" ht="47.25" x14ac:dyDescent="0.25">
      <c r="A93" s="67"/>
      <c r="B93" s="68"/>
      <c r="C93" s="67" t="s">
        <v>5</v>
      </c>
      <c r="D93" s="72" t="s">
        <v>156</v>
      </c>
      <c r="E93" s="67"/>
      <c r="F93" s="72" t="s">
        <v>158</v>
      </c>
      <c r="G93" s="73" t="s">
        <v>152</v>
      </c>
      <c r="H93" s="74">
        <v>4</v>
      </c>
      <c r="I93" s="92">
        <v>1.95</v>
      </c>
    </row>
    <row r="94" spans="1:9" ht="63" x14ac:dyDescent="0.25">
      <c r="A94" s="67"/>
      <c r="B94" s="68"/>
      <c r="C94" s="67" t="s">
        <v>5</v>
      </c>
      <c r="D94" s="72" t="s">
        <v>159</v>
      </c>
      <c r="E94" s="67"/>
      <c r="F94" s="72" t="s">
        <v>160</v>
      </c>
      <c r="G94" s="73" t="s">
        <v>52</v>
      </c>
      <c r="H94" s="74">
        <v>4</v>
      </c>
      <c r="I94" s="92">
        <v>0.6</v>
      </c>
    </row>
    <row r="95" spans="1:9" ht="31.5" x14ac:dyDescent="0.25">
      <c r="A95" s="67"/>
      <c r="B95" s="68"/>
      <c r="C95" s="67" t="s">
        <v>5</v>
      </c>
      <c r="D95" s="72" t="s">
        <v>161</v>
      </c>
      <c r="E95" s="67"/>
      <c r="F95" s="72" t="s">
        <v>162</v>
      </c>
      <c r="G95" s="73" t="s">
        <v>52</v>
      </c>
      <c r="H95" s="74">
        <v>4</v>
      </c>
      <c r="I95" s="91">
        <v>1.2</v>
      </c>
    </row>
    <row r="96" spans="1:9" ht="31.5" x14ac:dyDescent="0.25">
      <c r="A96" s="67"/>
      <c r="B96" s="68"/>
      <c r="C96" s="67" t="s">
        <v>5</v>
      </c>
      <c r="D96" s="72" t="s">
        <v>163</v>
      </c>
      <c r="E96" s="67"/>
      <c r="F96" s="72" t="s">
        <v>164</v>
      </c>
      <c r="G96" s="73" t="s">
        <v>52</v>
      </c>
      <c r="H96" s="67">
        <v>4</v>
      </c>
      <c r="I96" s="91">
        <v>1.2</v>
      </c>
    </row>
    <row r="97" spans="1:9" ht="63" x14ac:dyDescent="0.25">
      <c r="A97" s="67"/>
      <c r="B97" s="68"/>
      <c r="C97" s="67" t="s">
        <v>5</v>
      </c>
      <c r="D97" s="72" t="s">
        <v>165</v>
      </c>
      <c r="E97" s="67"/>
      <c r="F97" s="72" t="s">
        <v>166</v>
      </c>
      <c r="G97" s="73" t="s">
        <v>167</v>
      </c>
      <c r="H97" s="67">
        <v>4</v>
      </c>
      <c r="I97" s="91">
        <v>0.8</v>
      </c>
    </row>
    <row r="98" spans="1:9" ht="63" x14ac:dyDescent="0.25">
      <c r="A98" s="67"/>
      <c r="B98" s="68"/>
      <c r="C98" s="67" t="s">
        <v>5</v>
      </c>
      <c r="D98" s="72" t="s">
        <v>168</v>
      </c>
      <c r="E98" s="67"/>
      <c r="F98" s="72" t="s">
        <v>169</v>
      </c>
      <c r="G98" s="73" t="s">
        <v>52</v>
      </c>
      <c r="H98" s="67">
        <v>4</v>
      </c>
      <c r="I98" s="91">
        <v>1.6</v>
      </c>
    </row>
    <row r="99" spans="1:9" ht="47.25" x14ac:dyDescent="0.25">
      <c r="A99" s="67"/>
      <c r="B99" s="68"/>
      <c r="C99" s="67" t="s">
        <v>5</v>
      </c>
      <c r="D99" s="72" t="s">
        <v>168</v>
      </c>
      <c r="E99" s="82"/>
      <c r="F99" s="72" t="s">
        <v>170</v>
      </c>
      <c r="G99" s="73" t="s">
        <v>52</v>
      </c>
      <c r="H99" s="67">
        <v>4</v>
      </c>
      <c r="I99" s="91">
        <v>1.6</v>
      </c>
    </row>
    <row r="100" spans="1:9" ht="63" x14ac:dyDescent="0.25">
      <c r="A100" s="67"/>
      <c r="B100" s="68"/>
      <c r="C100" s="67" t="s">
        <v>5</v>
      </c>
      <c r="D100" s="72" t="s">
        <v>168</v>
      </c>
      <c r="E100" s="82"/>
      <c r="F100" s="72" t="s">
        <v>171</v>
      </c>
      <c r="G100" s="73" t="s">
        <v>52</v>
      </c>
      <c r="H100" s="67">
        <v>4</v>
      </c>
      <c r="I100" s="91">
        <v>1.6</v>
      </c>
    </row>
    <row r="101" spans="1:9" ht="30" x14ac:dyDescent="0.25">
      <c r="A101" s="67"/>
      <c r="B101" s="68"/>
      <c r="C101" s="78" t="s">
        <v>6</v>
      </c>
      <c r="D101" s="81" t="s">
        <v>172</v>
      </c>
      <c r="E101" s="67"/>
      <c r="F101" s="72"/>
      <c r="G101" s="73"/>
      <c r="H101" s="74">
        <v>2</v>
      </c>
      <c r="I101" s="92">
        <v>1.8</v>
      </c>
    </row>
    <row r="102" spans="1:9" ht="78.75" x14ac:dyDescent="0.25">
      <c r="A102" s="67"/>
      <c r="B102" s="68"/>
      <c r="C102" s="78"/>
      <c r="D102" s="81"/>
      <c r="E102" s="67">
        <v>0</v>
      </c>
      <c r="F102" s="83" t="s">
        <v>54</v>
      </c>
      <c r="G102" s="73"/>
      <c r="H102" s="67"/>
      <c r="I102" s="91"/>
    </row>
    <row r="103" spans="1:9" ht="31.5" x14ac:dyDescent="0.25">
      <c r="A103" s="67"/>
      <c r="B103" s="68"/>
      <c r="C103" s="78"/>
      <c r="D103" s="81"/>
      <c r="E103" s="67">
        <v>1</v>
      </c>
      <c r="F103" s="84" t="s">
        <v>55</v>
      </c>
      <c r="G103" s="73"/>
      <c r="H103" s="67"/>
      <c r="I103" s="91"/>
    </row>
    <row r="104" spans="1:9" ht="31.5" x14ac:dyDescent="0.25">
      <c r="A104" s="67"/>
      <c r="B104" s="68"/>
      <c r="C104" s="78"/>
      <c r="D104" s="81"/>
      <c r="E104" s="67">
        <v>2</v>
      </c>
      <c r="F104" s="84" t="s">
        <v>56</v>
      </c>
      <c r="G104" s="73"/>
      <c r="H104" s="67"/>
      <c r="I104" s="91"/>
    </row>
    <row r="105" spans="1:9" x14ac:dyDescent="0.25">
      <c r="A105" s="67"/>
      <c r="B105" s="68"/>
      <c r="C105" s="78"/>
      <c r="D105" s="81"/>
      <c r="E105" s="67">
        <v>3</v>
      </c>
      <c r="F105" s="84" t="s">
        <v>57</v>
      </c>
      <c r="G105" s="73"/>
      <c r="H105" s="67"/>
      <c r="I105" s="91"/>
    </row>
    <row r="106" spans="1:9" ht="15.75" customHeight="1" x14ac:dyDescent="0.25">
      <c r="A106" s="88">
        <v>3</v>
      </c>
      <c r="B106" s="96" t="s">
        <v>58</v>
      </c>
      <c r="C106" s="96"/>
      <c r="D106" s="96"/>
      <c r="E106" s="96"/>
      <c r="F106" s="96"/>
      <c r="G106" s="89"/>
      <c r="H106" s="88"/>
      <c r="I106" s="88"/>
    </row>
    <row r="107" spans="1:9" ht="47.25" x14ac:dyDescent="0.25">
      <c r="A107" s="15"/>
      <c r="B107" s="14"/>
      <c r="C107" s="67" t="s">
        <v>5</v>
      </c>
      <c r="D107" s="85" t="s">
        <v>173</v>
      </c>
      <c r="E107" s="67"/>
      <c r="F107" s="72" t="s">
        <v>174</v>
      </c>
      <c r="G107" s="73"/>
      <c r="H107" s="67">
        <v>5</v>
      </c>
      <c r="I107" s="91">
        <v>2</v>
      </c>
    </row>
    <row r="108" spans="1:9" ht="78.75" x14ac:dyDescent="0.25">
      <c r="A108" s="15"/>
      <c r="B108" s="14"/>
      <c r="C108" s="67" t="s">
        <v>5</v>
      </c>
      <c r="D108" s="72" t="s">
        <v>175</v>
      </c>
      <c r="E108" s="67"/>
      <c r="F108" s="72" t="s">
        <v>176</v>
      </c>
      <c r="G108" s="73"/>
      <c r="H108" s="67">
        <v>5</v>
      </c>
      <c r="I108" s="91">
        <v>1.5</v>
      </c>
    </row>
    <row r="109" spans="1:9" ht="47.25" x14ac:dyDescent="0.25">
      <c r="A109" s="15"/>
      <c r="B109" s="14"/>
      <c r="C109" s="67" t="s">
        <v>5</v>
      </c>
      <c r="D109" s="73" t="s">
        <v>177</v>
      </c>
      <c r="E109" s="67"/>
      <c r="F109" s="72" t="s">
        <v>178</v>
      </c>
      <c r="G109" s="73" t="s">
        <v>152</v>
      </c>
      <c r="H109" s="67">
        <v>5</v>
      </c>
      <c r="I109" s="91">
        <v>1.95</v>
      </c>
    </row>
    <row r="110" spans="1:9" ht="47.25" x14ac:dyDescent="0.25">
      <c r="A110" s="15"/>
      <c r="B110" s="14"/>
      <c r="C110" s="67" t="s">
        <v>5</v>
      </c>
      <c r="D110" s="72" t="s">
        <v>179</v>
      </c>
      <c r="E110" s="67"/>
      <c r="F110" s="72" t="s">
        <v>180</v>
      </c>
      <c r="G110" s="73"/>
      <c r="H110" s="67">
        <v>5</v>
      </c>
      <c r="I110" s="91">
        <v>1.6</v>
      </c>
    </row>
    <row r="111" spans="1:9" ht="47.25" x14ac:dyDescent="0.25">
      <c r="A111" s="15"/>
      <c r="B111" s="14"/>
      <c r="C111" s="67" t="s">
        <v>5</v>
      </c>
      <c r="D111" s="72" t="s">
        <v>181</v>
      </c>
      <c r="E111" s="67"/>
      <c r="F111" s="72" t="s">
        <v>182</v>
      </c>
      <c r="G111" s="73"/>
      <c r="H111" s="67">
        <v>5</v>
      </c>
      <c r="I111" s="91">
        <v>1.5</v>
      </c>
    </row>
    <row r="112" spans="1:9" ht="31.5" x14ac:dyDescent="0.25">
      <c r="A112" s="15"/>
      <c r="B112" s="14"/>
      <c r="C112" s="67" t="s">
        <v>5</v>
      </c>
      <c r="D112" s="72" t="s">
        <v>183</v>
      </c>
      <c r="E112" s="67"/>
      <c r="F112" s="72" t="s">
        <v>184</v>
      </c>
      <c r="G112" s="73" t="s">
        <v>52</v>
      </c>
      <c r="H112" s="67">
        <v>5</v>
      </c>
      <c r="I112" s="91">
        <v>2</v>
      </c>
    </row>
    <row r="113" spans="1:9" ht="47.25" x14ac:dyDescent="0.25">
      <c r="A113" s="15"/>
      <c r="B113" s="14"/>
      <c r="C113" s="67" t="s">
        <v>5</v>
      </c>
      <c r="D113" s="72" t="s">
        <v>185</v>
      </c>
      <c r="E113" s="67"/>
      <c r="F113" s="72" t="s">
        <v>186</v>
      </c>
      <c r="G113" s="73"/>
      <c r="H113" s="67">
        <v>5</v>
      </c>
      <c r="I113" s="91">
        <v>1.6</v>
      </c>
    </row>
    <row r="114" spans="1:9" ht="30" x14ac:dyDescent="0.25">
      <c r="A114" s="15"/>
      <c r="B114" s="14"/>
      <c r="C114" s="67" t="s">
        <v>5</v>
      </c>
      <c r="D114" s="76" t="s">
        <v>187</v>
      </c>
      <c r="E114" s="67"/>
      <c r="F114" s="76" t="s">
        <v>188</v>
      </c>
      <c r="G114" s="73"/>
      <c r="H114" s="67">
        <v>5</v>
      </c>
      <c r="I114" s="91">
        <v>1.6</v>
      </c>
    </row>
    <row r="115" spans="1:9" ht="47.25" x14ac:dyDescent="0.25">
      <c r="A115" s="15"/>
      <c r="B115" s="14"/>
      <c r="C115" s="67" t="s">
        <v>5</v>
      </c>
      <c r="D115" s="72" t="s">
        <v>189</v>
      </c>
      <c r="E115" s="67"/>
      <c r="F115" s="72" t="s">
        <v>190</v>
      </c>
      <c r="G115" s="73"/>
      <c r="H115" s="67">
        <v>5</v>
      </c>
      <c r="I115" s="91">
        <v>1.6</v>
      </c>
    </row>
    <row r="116" spans="1:9" ht="47.25" x14ac:dyDescent="0.25">
      <c r="A116" s="15"/>
      <c r="B116" s="14"/>
      <c r="C116" s="67" t="s">
        <v>5</v>
      </c>
      <c r="D116" s="72" t="s">
        <v>191</v>
      </c>
      <c r="E116" s="67"/>
      <c r="F116" s="72" t="s">
        <v>192</v>
      </c>
      <c r="G116" s="73"/>
      <c r="H116" s="67">
        <v>5</v>
      </c>
      <c r="I116" s="91">
        <v>1.85</v>
      </c>
    </row>
    <row r="117" spans="1:9" ht="47.25" x14ac:dyDescent="0.25">
      <c r="A117" s="15"/>
      <c r="B117" s="14"/>
      <c r="C117" s="67" t="s">
        <v>5</v>
      </c>
      <c r="D117" s="72" t="s">
        <v>193</v>
      </c>
      <c r="E117" s="67"/>
      <c r="F117" s="72" t="s">
        <v>194</v>
      </c>
      <c r="G117" s="73"/>
      <c r="H117" s="67">
        <v>5</v>
      </c>
      <c r="I117" s="91">
        <v>1.8</v>
      </c>
    </row>
    <row r="118" spans="1:9" ht="31.5" x14ac:dyDescent="0.25">
      <c r="A118" s="15"/>
      <c r="B118" s="14"/>
      <c r="C118" s="67" t="s">
        <v>5</v>
      </c>
      <c r="D118" s="72" t="s">
        <v>195</v>
      </c>
      <c r="E118" s="67"/>
      <c r="F118" s="76" t="s">
        <v>196</v>
      </c>
      <c r="G118" s="73"/>
      <c r="H118" s="67">
        <v>5</v>
      </c>
      <c r="I118" s="91">
        <v>1.5</v>
      </c>
    </row>
    <row r="119" spans="1:9" x14ac:dyDescent="0.25">
      <c r="A119" s="15"/>
      <c r="B119" s="14"/>
      <c r="C119" s="78" t="s">
        <v>6</v>
      </c>
      <c r="D119" s="79" t="s">
        <v>47</v>
      </c>
      <c r="E119" s="78"/>
      <c r="F119" s="80"/>
      <c r="G119" s="80"/>
      <c r="H119" s="67">
        <v>5</v>
      </c>
      <c r="I119" s="93">
        <v>2</v>
      </c>
    </row>
    <row r="120" spans="1:9" ht="45" x14ac:dyDescent="0.25">
      <c r="A120" s="15"/>
      <c r="B120" s="14"/>
      <c r="C120" s="67"/>
      <c r="D120" s="73"/>
      <c r="E120" s="67">
        <v>0</v>
      </c>
      <c r="F120" s="79" t="s">
        <v>197</v>
      </c>
      <c r="G120" s="73"/>
      <c r="H120" s="67"/>
      <c r="I120" s="69"/>
    </row>
    <row r="121" spans="1:9" ht="75" x14ac:dyDescent="0.25">
      <c r="A121" s="15"/>
      <c r="B121" s="14"/>
      <c r="C121" s="67"/>
      <c r="D121" s="73"/>
      <c r="E121" s="67">
        <v>1</v>
      </c>
      <c r="F121" s="79" t="s">
        <v>198</v>
      </c>
      <c r="G121" s="73"/>
      <c r="H121" s="67"/>
      <c r="I121" s="69"/>
    </row>
    <row r="122" spans="1:9" ht="75" x14ac:dyDescent="0.25">
      <c r="A122" s="15"/>
      <c r="B122" s="14"/>
      <c r="C122" s="67"/>
      <c r="D122" s="73"/>
      <c r="E122" s="67">
        <v>2</v>
      </c>
      <c r="F122" s="79" t="s">
        <v>199</v>
      </c>
      <c r="G122" s="73"/>
      <c r="H122" s="67"/>
      <c r="I122" s="69"/>
    </row>
    <row r="123" spans="1:9" ht="30" x14ac:dyDescent="0.25">
      <c r="A123" s="15"/>
      <c r="B123" s="14"/>
      <c r="C123" s="67"/>
      <c r="D123" s="73"/>
      <c r="E123" s="67">
        <v>3</v>
      </c>
      <c r="F123" s="79" t="s">
        <v>59</v>
      </c>
      <c r="G123" s="73"/>
      <c r="H123" s="67"/>
      <c r="I123" s="69"/>
    </row>
    <row r="124" spans="1:9" x14ac:dyDescent="0.25">
      <c r="E124" s="45" t="s">
        <v>71</v>
      </c>
      <c r="F124" s="45"/>
      <c r="G124" s="43" t="s">
        <v>80</v>
      </c>
      <c r="H124" s="7"/>
      <c r="I124" s="94">
        <f>(I7+I63)</f>
        <v>100</v>
      </c>
    </row>
    <row r="125" spans="1:9" x14ac:dyDescent="0.25">
      <c r="E125" s="44"/>
      <c r="F125" s="44"/>
    </row>
    <row r="126" spans="1:9" x14ac:dyDescent="0.25">
      <c r="E126" s="44"/>
      <c r="F126" s="44"/>
    </row>
    <row r="127" spans="1:9" x14ac:dyDescent="0.25">
      <c r="E127" s="44"/>
      <c r="F127" s="44"/>
    </row>
    <row r="138" spans="1:9" s="42" customFormat="1" ht="18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</row>
    <row r="153" spans="1:9" s="42" customFormat="1" ht="21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</row>
    <row r="171" spans="1:9" s="33" customFormat="1" ht="33.7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 s="35" customFormat="1" ht="33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</row>
    <row r="187" spans="1:12" s="35" customFormat="1" ht="19.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12" s="1" customForma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3"/>
      <c r="K188" s="3"/>
      <c r="L188" s="3"/>
    </row>
    <row r="189" spans="1:12" s="1" customForma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3"/>
      <c r="K189" s="3"/>
      <c r="L189" s="3"/>
    </row>
    <row r="190" spans="1:12" s="1" customForma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3"/>
      <c r="K190" s="3"/>
      <c r="L190" s="3"/>
    </row>
    <row r="191" spans="1:12" s="1" customForma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3"/>
      <c r="K191" s="3"/>
      <c r="L191" s="3"/>
    </row>
    <row r="192" spans="1:12" s="1" customFormat="1" ht="63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3"/>
      <c r="K192" s="3"/>
      <c r="L192" s="3"/>
    </row>
    <row r="193" spans="1:12" s="1" customForma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3"/>
      <c r="K193" s="3"/>
      <c r="L193" s="3"/>
    </row>
    <row r="194" spans="1:12" s="1" customForma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3"/>
      <c r="K194" s="3"/>
      <c r="L194" s="3"/>
    </row>
    <row r="195" spans="1:12" s="1" customForma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3"/>
      <c r="K195" s="3"/>
      <c r="L195" s="3"/>
    </row>
    <row r="196" spans="1:12" s="1" customForma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3"/>
      <c r="K196" s="3"/>
      <c r="L196" s="3"/>
    </row>
    <row r="197" spans="1:12" s="1" customForma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3"/>
      <c r="K197" s="3"/>
      <c r="L197" s="3"/>
    </row>
    <row r="198" spans="1:12" s="1" customForma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3"/>
      <c r="K198" s="3"/>
      <c r="L198" s="3"/>
    </row>
    <row r="199" spans="1:12" s="1" customForma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3"/>
      <c r="K199" s="3"/>
      <c r="L199" s="3"/>
    </row>
    <row r="200" spans="1:12" s="1" customForma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3"/>
      <c r="K200" s="3"/>
      <c r="L200" s="3"/>
    </row>
    <row r="201" spans="1:12" s="1" customForma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3"/>
      <c r="K201" s="3"/>
      <c r="L201" s="3"/>
    </row>
    <row r="202" spans="1:12" s="1" customForma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3"/>
      <c r="K202" s="3"/>
      <c r="L202" s="3"/>
    </row>
    <row r="203" spans="1:12" s="1" customForma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3"/>
      <c r="K203" s="3"/>
      <c r="L203" s="3"/>
    </row>
    <row r="204" spans="1:12" s="1" customFormat="1" ht="35.2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3"/>
      <c r="K204" s="3"/>
      <c r="L204" s="3"/>
    </row>
    <row r="205" spans="1:12" s="35" customFormat="1" ht="28.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12" s="1" customForma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3"/>
      <c r="K206" s="3"/>
      <c r="L206" s="3"/>
    </row>
    <row r="207" spans="1:12" s="1" customFormat="1" ht="49.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3"/>
      <c r="K207" s="3"/>
      <c r="L207" s="3"/>
    </row>
    <row r="208" spans="1:12" s="1" customForma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3"/>
      <c r="K208" s="3"/>
      <c r="L208" s="3"/>
    </row>
    <row r="209" spans="1:42" s="1" customForma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3"/>
      <c r="K209" s="3"/>
      <c r="L209" s="3"/>
    </row>
    <row r="210" spans="1:42" s="1" customFormat="1" ht="60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3"/>
      <c r="K210" s="3"/>
      <c r="L210" s="3"/>
    </row>
    <row r="211" spans="1:42" s="1" customFormat="1" ht="50.4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3"/>
      <c r="K211" s="3"/>
      <c r="L211" s="3"/>
    </row>
    <row r="212" spans="1:42" s="1" customFormat="1" ht="50.4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3"/>
      <c r="K212" s="3"/>
      <c r="L212" s="3"/>
    </row>
    <row r="213" spans="1:42" s="1" customFormat="1" ht="50.4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3"/>
      <c r="K213" s="3"/>
      <c r="L213" s="3"/>
    </row>
    <row r="214" spans="1:42" s="1" customFormat="1" ht="70.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3"/>
      <c r="K214" s="3"/>
      <c r="L214" s="3"/>
    </row>
    <row r="215" spans="1:42" s="1" customFormat="1" ht="50.4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3"/>
      <c r="K215" s="3"/>
      <c r="L215" s="3"/>
    </row>
    <row r="216" spans="1:42" s="4" customFormat="1" ht="50.4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5"/>
      <c r="K216" s="5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s="1" customForma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3"/>
      <c r="K217" s="3"/>
      <c r="L217" s="3"/>
    </row>
    <row r="218" spans="1:42" s="1" customForma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3"/>
      <c r="K218" s="3"/>
      <c r="L218" s="3"/>
    </row>
    <row r="219" spans="1:42" s="1" customForma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3"/>
      <c r="K219" s="3"/>
      <c r="L219" s="3"/>
    </row>
    <row r="220" spans="1:42" s="1" customForma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3"/>
      <c r="K220" s="3"/>
      <c r="L220" s="3"/>
    </row>
    <row r="221" spans="1:42" s="1" customForma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3"/>
      <c r="K221" s="3"/>
      <c r="L221" s="3"/>
    </row>
    <row r="222" spans="1:42" s="1" customForma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3"/>
      <c r="K222" s="3"/>
      <c r="L222" s="3"/>
    </row>
    <row r="223" spans="1:42" s="1" customForma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3"/>
      <c r="K223" s="3"/>
      <c r="L223" s="3"/>
    </row>
    <row r="224" spans="1:42" s="1" customForma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3"/>
      <c r="K224" s="3"/>
      <c r="L224" s="3"/>
    </row>
    <row r="225" ht="7.5" customHeight="1" x14ac:dyDescent="0.25"/>
    <row r="226" ht="22.5" customHeight="1" x14ac:dyDescent="0.25"/>
    <row r="229" ht="29.25" customHeight="1" x14ac:dyDescent="0.25"/>
  </sheetData>
  <mergeCells count="6">
    <mergeCell ref="B106:F106"/>
    <mergeCell ref="B8:F8"/>
    <mergeCell ref="B43:F43"/>
    <mergeCell ref="B63:H63"/>
    <mergeCell ref="B64:F64"/>
    <mergeCell ref="B85:F85"/>
  </mergeCells>
  <conditionalFormatting sqref="H38:I38 H12:I12">
    <cfRule type="containsBlanks" dxfId="0" priority="9">
      <formula>LEN(TRIM(H12))=0</formula>
    </cfRule>
  </conditionalFormatting>
  <dataValidations xWindow="1090" yWindow="548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2 I38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8" sqref="A8"/>
    </sheetView>
  </sheetViews>
  <sheetFormatPr defaultColWidth="11" defaultRowHeight="15.75" x14ac:dyDescent="0.25"/>
  <cols>
    <col min="1" max="1" width="11" style="50"/>
    <col min="2" max="2" width="62.5" style="51" customWidth="1"/>
    <col min="3" max="3" width="11" style="50"/>
  </cols>
  <sheetData>
    <row r="1" spans="1:3" ht="32.25" customHeight="1" x14ac:dyDescent="0.25">
      <c r="A1" s="102" t="s">
        <v>13</v>
      </c>
      <c r="B1" s="102"/>
      <c r="C1" s="46"/>
    </row>
    <row r="2" spans="1:3" ht="23.25" customHeight="1" x14ac:dyDescent="0.25">
      <c r="A2" s="52">
        <v>1</v>
      </c>
      <c r="B2" s="47" t="s">
        <v>70</v>
      </c>
      <c r="C2" s="46"/>
    </row>
    <row r="3" spans="1:3" ht="23.25" customHeight="1" x14ac:dyDescent="0.25">
      <c r="A3" s="52">
        <v>2</v>
      </c>
      <c r="B3" s="48" t="s">
        <v>66</v>
      </c>
      <c r="C3" s="46"/>
    </row>
    <row r="4" spans="1:3" ht="23.25" customHeight="1" x14ac:dyDescent="0.25">
      <c r="A4" s="52">
        <v>3</v>
      </c>
      <c r="B4" s="49" t="s">
        <v>67</v>
      </c>
      <c r="C4" s="46"/>
    </row>
    <row r="5" spans="1:3" ht="23.25" customHeight="1" x14ac:dyDescent="0.25">
      <c r="A5" s="52">
        <v>4</v>
      </c>
      <c r="B5" s="49" t="s">
        <v>68</v>
      </c>
      <c r="C5" s="46"/>
    </row>
    <row r="6" spans="1:3" ht="20.25" customHeight="1" x14ac:dyDescent="0.25">
      <c r="A6" s="52">
        <v>5</v>
      </c>
      <c r="B6" s="48" t="s">
        <v>69</v>
      </c>
      <c r="C6" s="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2025-03-30T19:59:22Z</dcterms:modified>
</cp:coreProperties>
</file>