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916"/>
  <workbookPr/>
  <mc:AlternateContent xmlns:mc="http://schemas.openxmlformats.org/markup-compatibility/2006">
    <mc:Choice Requires="x15">
      <x15ac:absPath xmlns:x15ac="http://schemas.microsoft.com/office/spreadsheetml/2010/11/ac" url="/Volumes/KATRIN/ИРПО/ЧВТ 2025/Типовые ККД/Фельдшер по медицинской реабилитации/"/>
    </mc:Choice>
  </mc:AlternateContent>
  <xr:revisionPtr revIDLastSave="0" documentId="8_{BD53C059-49AA-AD4D-B0B9-CB6674DF6783}" xr6:coauthVersionLast="47" xr6:coauthVersionMax="47" xr10:uidLastSave="{00000000-0000-0000-0000-000000000000}"/>
  <bookViews>
    <workbookView xWindow="12580" yWindow="1320" windowWidth="33860" windowHeight="12300" xr2:uid="{00000000-000D-0000-FFFF-FFFF00000000}"/>
  </bookViews>
  <sheets>
    <sheet name="Критерии оценки" sheetId="1" r:id="rId1"/>
    <sheet name="Перечень профессиональных задач" sheetId="2" r:id="rId2"/>
  </sheets>
  <definedNames>
    <definedName name="_2et92p0" localSheetId="0">'Критерии оценки'!#REF!</definedName>
    <definedName name="_Hlk127100283" localSheetId="0">'Критерии оценки'!#REF!</definedName>
  </definedNames>
  <calcPr calcId="18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I124" i="1" l="1"/>
  <c r="I101" i="1"/>
  <c r="I81" i="1"/>
  <c r="I43" i="1"/>
  <c r="I29" i="1"/>
  <c r="I6" i="1"/>
  <c r="I171" i="1" l="1"/>
</calcChain>
</file>

<file path=xl/sharedStrings.xml><?xml version="1.0" encoding="utf-8"?>
<sst xmlns="http://schemas.openxmlformats.org/spreadsheetml/2006/main" count="598" uniqueCount="289">
  <si>
    <t>Мероприятие</t>
  </si>
  <si>
    <t>Наименование компетенции</t>
  </si>
  <si>
    <t>Код</t>
  </si>
  <si>
    <t>Подкритерий</t>
  </si>
  <si>
    <t>Тип аспекта</t>
  </si>
  <si>
    <t>Аспект</t>
  </si>
  <si>
    <t>Судейский балл</t>
  </si>
  <si>
    <t>Методика проверки аспекта</t>
  </si>
  <si>
    <t>Требование или номинальный размер</t>
  </si>
  <si>
    <t>Проф. задача</t>
  </si>
  <si>
    <t>Макс. балл</t>
  </si>
  <si>
    <t>А</t>
  </si>
  <si>
    <t>Оценка состояния пациента</t>
  </si>
  <si>
    <t>Организация работы</t>
  </si>
  <si>
    <t>И</t>
  </si>
  <si>
    <t>Соблюдение требований к внешнему виду.Подготовка рабочего места</t>
  </si>
  <si>
    <t>Конкурсант вошел в медицинской форме (халат, колпак, маска), волосы спрятаны под колпак, ногти коротко острижены, без геля или лака. Отсутствуют кольца и браслеты.Надел одноразовый халат, маску, перчатки, колпак. Развел рабочие растворы для дезинфекции. Обработал все горизонтальные поверхности протиранием или орошением 2-кратно с интервалом 15 минут.</t>
  </si>
  <si>
    <t>да/нет</t>
  </si>
  <si>
    <t>Мытье и обработка рук гигиеническим способом.Проверка наличия и исправности оборудования</t>
  </si>
  <si>
    <t>Провел деконтаминацию рук на гигиеническом уровне согласно СанПин (последовательно обработал руки, используя 6 этапов обработки рук, повторяя каждое движение не менее 5 раз).Проверил наличие и исправность тонометра, пульсоксиметра, бесконтактного термометра, электрокардиографа, фонарика, электронных весов.</t>
  </si>
  <si>
    <t xml:space="preserve">Установление контакта с пациентом. Идентификация пациента </t>
  </si>
  <si>
    <t>Поздоровался с пациентом, предложил присесть на стул, представился, обозначил свою роль. Попросил пациента представиться.Сверил  Ф.И.О и возраст пациента с паспортной частью формы  N 025/У "Медицинская карта пациента, получающего медицинскую помощь в амбулаторных условиях".</t>
  </si>
  <si>
    <t>Получение информированного согласия.Получение  согласия пациента на обработку персональных данных</t>
  </si>
  <si>
    <t>Объяснил пациенту план проведения диагностических манипуляций. Спросил согласие.Получил согласие на обработку персональных данных.</t>
  </si>
  <si>
    <t>Субъективное  обследование пациента</t>
  </si>
  <si>
    <t xml:space="preserve">Оценка уровня сознания пациента </t>
  </si>
  <si>
    <t>Оценил сознание пациента  как ясное, спросив место нахождения пациента в данный момент, время года, дату.</t>
  </si>
  <si>
    <t>Сбор жалоб пациента</t>
  </si>
  <si>
    <t xml:space="preserve">Спросил пациента о причине обращения, уточнил жалобы.Правильность и четкость  формулировки вопросов.В соответствии с алгоритмом </t>
  </si>
  <si>
    <t>Сбор анамнеза заболевания</t>
  </si>
  <si>
    <t xml:space="preserve">Выяснил у пациента время начала симптомов, длительность, интенсивность, наличие симптомов ранее. В соответствии с алгоритмом </t>
  </si>
  <si>
    <t>Объективное  обследование пациента</t>
  </si>
  <si>
    <t>Измерение артериального давления</t>
  </si>
  <si>
    <t xml:space="preserve">Подготовил пациента к  измерению АД: предложил помочь придать удобное положение. Попросил пациента не двигаться, оставаться в спокойном состоянии в течение 5 минут перед измерением артериального давления. Обнажил руку пациента выше локтевого сгиба. Расположил руку пациента ладонью кверху на уровне сердца. Сообщил пациенту, чтобы во время измерения давления не двигался и не разговариваривал. Наложил манжету тонометра на левое  плечо (между манжетой и поверхностью плеча помещается 2 пальца). Нижний край манжеты располагается на 2-3 см выше локтевой ямки. Наложил два пальца левой руки на предплечье в месте прощупывания пульса. Другой  рукой  закрыл  вентиль  груши  тонометра. Постепенно произвел  нагнетание воздуха грушей тонометра  до  исчезновения  пульса. Спустил воздух  из  манжеты  и подготовил прибор для повторного накачивания воздуха. Поместил мембрану стетофонендоскопа у нижнего края  манжеты над проекцией  плечевой  артерии  в  области  локтевой  впадины,  слегка  прижав  к коже,  но не прилагая для этого усилий. Накачал повторно    манжету  до уровня, превышающего полученный результат при пальцевом измерении по пульсу на 30  мм  рт.ст. Начал  спускать  воздух  из манжеты, сохраняя  положение  стетофонендоскопа. Снял манжету  прибора  для  измерения  артериального  давления  с руки  пациента. Сообщил пациенту результат измерения артериального давления. Обработал  мембрану тонометра антисептическим или дезинфицирующим средством, убрал упаковку от салфетки в отходы класса А, салфетку в отходы класса Б </t>
  </si>
  <si>
    <t>Проведение термометрии</t>
  </si>
  <si>
    <t>Провел термометрию с помощью бесконтактного термометра. Определил готовность прибора к работе. Осмотрел кожу лба пациента, убрал волосы, салфеткой вытер лоб насухо. Направил бесконтактный термометр на лоб пациента на расстоянии 5-15 см. Нажал на кнопку, произвел считывание показателей с дисплея. Сообщил пациенту результат. Не засчитывать балл при отсутствии 1 из перечисленных критериев</t>
  </si>
  <si>
    <t>Проведение пульсоксиметрии</t>
  </si>
  <si>
    <t>Включил пульсоксиметр, отметил, что прибор откалиброван и самотестирован. Убедился, что кожа пальца чистая. Аккуратно надел датчик, чтобы фотоприёмник прилегал к мягким тканям, а излучатель над ногтевой пластинкой. Подождал  несколько секунд, пока пульсоксиметр ищет пульс и рассчитал кислородную сатурацию. Фиксировал  частоту  пульса и кислородную сатурацию, отображенную на экране прибора. Аккуратно снял  датчик с пальца, выключив пульсоксиметр. Сообщил  пациенту о результатах пульсоксиметрии и дальнейших действиях. Не засчитывать балл при отсутствии 1 из перечисленных критериев.</t>
  </si>
  <si>
    <t>Общий осмотр</t>
  </si>
  <si>
    <t xml:space="preserve">Оценил состояние как средней тяжести, сознание как ясное, положение как активное, телосложение как гиперстеническое.Осмотрел слизистые оболочки полости рта, глотки, конъюнктивы, склеры. </t>
  </si>
  <si>
    <t xml:space="preserve"> Дополнительные методы обследования</t>
  </si>
  <si>
    <t xml:space="preserve"> Определение уровня глюкозы,  холестерина в крови</t>
  </si>
  <si>
    <t xml:space="preserve">В соответствии с алгоритмом </t>
  </si>
  <si>
    <t xml:space="preserve"> Проведение регистрации ЭКГ</t>
  </si>
  <si>
    <t>Оформление результатов  обследовани</t>
  </si>
  <si>
    <t xml:space="preserve"> Внес результаты исследования в ф. 025/у</t>
  </si>
  <si>
    <t>Постановка реабилитационного диагноза</t>
  </si>
  <si>
    <t xml:space="preserve"> Информирование о возможных осложнениях</t>
  </si>
  <si>
    <t>Оповестил больного о возможных осложнениях и необходимости проведения  дифференциальной диагностики (указал симптомы нефропатии, ретинопатии, диабетической стопы, стенокардии, инфаркта миокарда, полинейропатии, инсульта, деменции).</t>
  </si>
  <si>
    <t>Постановка  диагноза</t>
  </si>
  <si>
    <t>Поставил предварительный диагноз Е 11.5 Инсулинонезависимый сахарный диабет с нарушением периферического кровообращения.</t>
  </si>
  <si>
    <t>Особенности реабилитационного процессая</t>
  </si>
  <si>
    <t>Объяснил пациенту особенности реабилитационного процесса.</t>
  </si>
  <si>
    <t>Б</t>
  </si>
  <si>
    <t>Разработка плана реабилитации</t>
  </si>
  <si>
    <t xml:space="preserve">Подготовка рабочего места. Проверка наличия и исправности оборудования </t>
  </si>
  <si>
    <t>Подготовил рабочее место.готовность компьютера с доступом в интернет с доступом в Интернет, умение работать со специализированным прграмным обеспечннием для плвнирования реабилитации.бланки для записи программы реабилитации  Снять по  0,2 за невыполнение пункта.</t>
  </si>
  <si>
    <t>Составление индивидуального плана реабилитации</t>
  </si>
  <si>
    <t xml:space="preserve">Определение целей реабилитации </t>
  </si>
  <si>
    <t>Цели чётко сформулированы и понятны</t>
  </si>
  <si>
    <t>Конкретность и измеримость(SMART-цели)</t>
  </si>
  <si>
    <t xml:space="preserve">Четко и однозначно, направлены на решение конкретных проблем пациента. Определены критерии для оценки достижения целей.Цели достижимы и реалистичны для данного пациента с учетом его состояния и ресурсов. Установлены конкретные сроки для достижения целей. Цели и задачи основаны на выявленных проблемах пациента (двигательных, чувствительных, когнитивных, психоэмоциональных и др.). Соответствие целям и задачам анамнезу и результатам обследования. Цели и задачи соответствуют общему состоянию пациента, сопутствующим заболеваниям и функциональному статусу.Определены приоритетные цели и задачи, направленные на решение наиболее важных проблем пациента (например, восстановление навыков самообслуживания, предотвращение осложнений).Учтены пожелания и потребности пациента. Цели количественно измеримы, чтобы можно было отслеживать прогресс.
 Цель должна быть реалистичной и соответствовать возможностям пациентаЦели  значимыми для пациента и соответствовать его потребностям и приоритетам. Каждой цели должен быть установлен конкретный срок выполнения. </t>
  </si>
  <si>
    <t>Приоритетная цель (в зависимости от приоритетных потребностей пациента)</t>
  </si>
  <si>
    <t xml:space="preserve"> Улучшение равновесия и снижение риска падений.Возможность самостоятельно перемещаться по дому.  Возможность самостоятельно выходить на улицу.  Восстановление навыков самообслуживания: Возможность самостоятельно одеваться и раздеваться.   Возможность самостоятельно принимать пищу.  Возможность самостоятельно выполнять гигиенические процедуры.
Возможность самостоятельно пользоваться туалетом.  Восстановление речи и коммуникативных навыков</t>
  </si>
  <si>
    <t xml:space="preserve">Выбор методов реабилитации: </t>
  </si>
  <si>
    <t xml:space="preserve">Эффективность методов.Эффективность средств реабилитации .Соответствие проблемам пациента </t>
  </si>
  <si>
    <t xml:space="preserve">Составление  расписания реабилитации </t>
  </si>
  <si>
    <t xml:space="preserve">Определение частоты сеансов реабилитации.Определение длительности сеансовРаспределение процедур по дням недели </t>
  </si>
  <si>
    <t>Определение ответственных лиц</t>
  </si>
  <si>
    <t>Назначаются специалисты, отвечающие за выполнение отдельных этапов плана</t>
  </si>
  <si>
    <t xml:space="preserve">И </t>
  </si>
  <si>
    <t xml:space="preserve">Мониторинг </t>
  </si>
  <si>
    <t xml:space="preserve"> Включена система регулярного мониторинга состояния пациента.</t>
  </si>
  <si>
    <t>Корректировка</t>
  </si>
  <si>
    <t xml:space="preserve"> Корректировка  плана в случае необходимости.</t>
  </si>
  <si>
    <t xml:space="preserve">Внесение данных в электронную  медицинскую карту  пациента </t>
  </si>
  <si>
    <t>Полнота и достоверность информации.Все необходимые данные пациента должны быть внесены в карту (анамнез, диагнозы, результаты обследований, текущие показатели состояния здоровья).Информация должна быть актуальной и обновляться своевременно.Ошибки и пропуски недопустимы.</t>
  </si>
  <si>
    <t>Структурированность данных</t>
  </si>
  <si>
    <t xml:space="preserve"> Данные должны быть организованы таким образом, чтобы их было удобно находить и интерпретировать.</t>
  </si>
  <si>
    <t>В</t>
  </si>
  <si>
    <t>Проведение реабили
тационных мероприятий</t>
  </si>
  <si>
    <t/>
  </si>
  <si>
    <t>Установление контакта с пациентом</t>
  </si>
  <si>
    <t>Поздоровлся с пациентом, представился (назвал ФИО полностью) обозначил свою роль (должность). Попросил пациента представиться, назвать дату рождения (назвать ФИО полностью).</t>
  </si>
  <si>
    <t xml:space="preserve">Идентификация пациента </t>
  </si>
  <si>
    <t>Сверил  Ф.И.О и возраст пациента с паспортной частью формы  N 025/У "Медицинская карта пациента, получающего медицинскую помощь в амбулаторных условиях".</t>
  </si>
  <si>
    <t>Получение информированного согласия  пациента на проведение медицинские услуги</t>
  </si>
  <si>
    <t>Получил письменное информированное согласие пациента на проведение медицинской реабилитации с наличием даты заполнения, подписи пациента и фельдшера.</t>
  </si>
  <si>
    <t>Мытье и обработка рук гигиеническим способом</t>
  </si>
  <si>
    <t>Проговорил правила мытья рук на гигиеническом уровне согласно СанПин (последовательно используя 6 этапов обработки рук, повторяя каждое движение не менее 5 раз).</t>
  </si>
  <si>
    <t xml:space="preserve"> Коммуникация с пациентом</t>
  </si>
  <si>
    <t>Понятно объясняются цели и задачи ЛФК. Пациент мотивируется к выполнению упражнений.Даются четкие и понятные инструкции.Обеспечивается обратная связь пациенту.</t>
  </si>
  <si>
    <t>Проведение занятий по ЛФК</t>
  </si>
  <si>
    <t>Выбор формы ЛФК</t>
  </si>
  <si>
    <t>Индивидуальные, групповые</t>
  </si>
  <si>
    <t>Метод ЛФК</t>
  </si>
  <si>
    <t>Пассивные упражнения выполняются специалистом для предотвращение контрактур, поддержание подвижности суставов, улучшение кровообращения.Выполняются плавно, медленно, безболезненно.Активные упражнения выполняются пациентом с помощью фельдшера  или с использованием вспомогательных средств (например, эластичной ленты). для улучшение силы мышц, увеличение амплитуды движений.
  Пациент прилагает усилия для выполнения движения, но фельдшер  помогает ему.Упражнения с сопротивлением: Выполняются пациентом с использованием отягощений или эластичных лент, для увеличение силы мышц. Нагрузка увеличивается постепенно. Упражнения на растяжку направлены на увеличение гибкости и уменьшение спастичности и  увеличение амплитуды движений.
   Выполняются медленно, плавно, до ощущения легкого натяжения.Упражнения на равновесие направлены на улучшение координации и устойчивости, улучшение равновесия, снижение риска падений.
 Выполняются с опорой и без опоры, на устойчивой и неустойчивой поверхности. Использование степ - платформы. Функциональные упражнения имитируют движения, необходимые для выполнения повседневных задач (например, вставание со стула, ходьба, одевание).Для восстановления навыков самообслуживания и бытовой активности.
 Упражнения адаптированы к возможностям пациента.</t>
  </si>
  <si>
    <t xml:space="preserve">Техника выполнения </t>
  </si>
  <si>
    <t xml:space="preserve"> Упражнения выполняются правильно, без ошибок.Соблюдается правильная исходная позиция. Движения выполняются плавно, медленно, без резких рывков. Амплитуда движений соответствует возможностям пациента.
 </t>
  </si>
  <si>
    <t xml:space="preserve">Безопастность выполнения упражнений </t>
  </si>
  <si>
    <t>Упражнения выполняются безопасно, без риска травм и осложнений. Обеспечена страховка пациента.Соблюдаются правила техники безопасности.</t>
  </si>
  <si>
    <t>Индивидуальный подход</t>
  </si>
  <si>
    <t xml:space="preserve">  Учитываются индивидуальные особенности пациента (возраст, пол, сопутствующие заболевания, мотивация).Программа ЛФК адаптируется к состоянию пациента и его прогрессу.Создается комфортная и доброжелательная атмосфера.
  </t>
  </si>
  <si>
    <t>Проведение сеанса массажа</t>
  </si>
  <si>
    <t xml:space="preserve">Подготовка к массажу.  Оценка состояния пациента </t>
  </si>
  <si>
    <t>Определены показания и противопоказания к проведению массажа.Оценена чувствительность кожи пациента.</t>
  </si>
  <si>
    <t>Подготовка рабочего места и пациента</t>
  </si>
  <si>
    <t xml:space="preserve"> Обеспечена комфортная температура в помещении. Подготовлена кушетка и необходимые материалы (масло, полотенца).Пациент удобно размещен на кушетке в положении, обеспечивающем максимальное расслабление мышц.</t>
  </si>
  <si>
    <t xml:space="preserve"> Гигиена рук массажиста</t>
  </si>
  <si>
    <t>Тщательная обработка рук антисептиком.  Коротко остриженные ногти.</t>
  </si>
  <si>
    <t>Информирование пациента о целях и ходе процедуры</t>
  </si>
  <si>
    <t xml:space="preserve"> Объяснены цели и задачи массажа.  Получено согласие пациента на проведение процедуры.</t>
  </si>
  <si>
    <t>Техника выполнения массажа</t>
  </si>
  <si>
    <t>Соблюдение основных приемов массажа (поглаживание, растирание, разминание, вибрация).Правильная техника выполнения каждого приема. Соблюдение направления движений (по ходу лимфотока).Дозирование силы воздействия в зависимости от состояния пациента.Чередование приемов.</t>
  </si>
  <si>
    <t>Проведение массажа с учетом зон гемипареза и компенсаторных зон</t>
  </si>
  <si>
    <t xml:space="preserve"> Массаж начинается со здоровой стороны тела (компенсаторные зоны). На пораженной стороне используется более щадящая техника массажа (легкое поглаживание, растирание). Особое внимание уделяется мышцам-антагонистам (например, при спастичности сгибателей проводится массаж разгибателей).</t>
  </si>
  <si>
    <t>Дозирование воздействия</t>
  </si>
  <si>
    <t>Интенсивность и продолжительность массажа адаптируются к состоянию пациента.   Избегается перераздражение мышц и болезненные ощущения. Учитывается индивидуальная чувствительность пациента.</t>
  </si>
  <si>
    <t xml:space="preserve">Соблюдение последовательности массажа </t>
  </si>
  <si>
    <t>Массаж спины.  Выполнение поглаживания, растирания, разминания мышц спины.  Особое внимание уделяется паравертебральным зонам.Массаж верхних конечностей.Выполнение поглаживания, растирания, разминания мышц плеча, предплечья и кисти.Улучшение кровообращения в суставах.Массаж нижних конечностей.  Выполнение поглаживания, растирания, разминания мышц бедра, голени и стопы.Улучшение кровообращения в суставах.Массаж шейно-воротниковой зоны. Выполнение поглаживания, растирания, разминания мышц шеи и плечевого пояса. Улучшение кровообращения в головном мозге.</t>
  </si>
  <si>
    <t>Оценка эффективности массажа</t>
  </si>
  <si>
    <t>Оценка состояния мышц (тонус, эластичность). Оценка подвижности в суставах.</t>
  </si>
  <si>
    <t>Рекомендации пациенту после массажа</t>
  </si>
  <si>
    <t>Рекомендации по режиму дня и физической активности. Рекомендации по выполнению самомассажа.</t>
  </si>
  <si>
    <t>Документирование процедуры</t>
  </si>
  <si>
    <t>Запись информации о проведенном массаже в медицинской документации.</t>
  </si>
  <si>
    <t>Соблюдение санитарно-гигиенических норм и техники безопасности при проведении массажа</t>
  </si>
  <si>
    <t xml:space="preserve"> Использование одноразовых расходных материалов (салфетки, простыни).Регулярная дезинфекция кушетки и оборудования.</t>
  </si>
  <si>
    <t>Соблюдение правил техники безопасности</t>
  </si>
  <si>
    <t xml:space="preserve"> Предотвращение падений пациента с кушетки.
  Исключение риска травм при выполнении массажа.
</t>
  </si>
  <si>
    <t>Проведение  сеанса  эрготерапии</t>
  </si>
  <si>
    <t xml:space="preserve">Оценка навыков одевания </t>
  </si>
  <si>
    <t>Наблюдение за пациентом при попытке застегнуть пуговицы на рубашке. Оценка времени, необходимого для застегивания одной пуговицы.Определение трудностей, с которыми сталкивается пациент (боль, слабость, ограничение подвижности).</t>
  </si>
  <si>
    <t>Оценка мелкой моторики</t>
  </si>
  <si>
    <t>Тест на захват мелких предметов (например, бусины).  Оценка координации движений пальцев.</t>
  </si>
  <si>
    <t xml:space="preserve"> Оценка когнитивных функций</t>
  </si>
  <si>
    <t xml:space="preserve">  Убедился, что пациент понимает инструкции и способен запоминать последовательность действий.</t>
  </si>
  <si>
    <t xml:space="preserve"> Оценка мотивации</t>
  </si>
  <si>
    <t xml:space="preserve"> Узнал о желании пациента научиться самостоятельно застегивать пуговицы.</t>
  </si>
  <si>
    <t xml:space="preserve">Подготовка </t>
  </si>
  <si>
    <t>Объяснил  пациенту, что использование инструмента поможет ему самостоятельно застегивать пуговицы, несмотря на ограничения подвижност.Демонстрация инструмента.  Показал пациенту инструмент для застегивания пуговиц и объясните, как он работает.Подготовка рубашки, разместил  рубашку на столе или на коленях пациента таким образом, чтобы ему было удобно до нее дотянуться.</t>
  </si>
  <si>
    <t>Тренировка</t>
  </si>
  <si>
    <t>Обучил технике использования инструмента (15 минут):азбил  процесс застегивания пуговицы на несколько простых шагов. Показал  пациенту, как правильно держать инструмент.Объяснил, как продеть крючок инструмента через петлю, захватить пуговицу и протянуть ее через петлю.  Позволил пациенту самостоятельно попробовать выполнить каждый шаг.Обеспечил  обратную связь и корректируйте его движения.</t>
  </si>
  <si>
    <t>Практическое выполнение задания</t>
  </si>
  <si>
    <t xml:space="preserve"> Позволил  пациенту самостоятельно застегнуть несколько пуговиц на рубашке, используя инструмент.Постепенно уменьшая  свою помощь, позволяя пациенту действовать более самостоятельно. Поощрял пациента и отмечайте его успехи.</t>
  </si>
  <si>
    <t>Адаптация окружающей среды.</t>
  </si>
  <si>
    <t xml:space="preserve"> Убедил, что у пациента есть удобное место для одевания. Дал рекомендации по выбору одежды с более крупными пуговицами или альтернативными застежками (например, липучками).</t>
  </si>
  <si>
    <t>Адаптация инструмента</t>
  </si>
  <si>
    <t xml:space="preserve"> Изменил  длину ручки инструмента для более удобного захвата. Использовал  утолщенную ручку для облегчения захвата</t>
  </si>
  <si>
    <t xml:space="preserve"> Рекомендации и домашнее задание</t>
  </si>
  <si>
    <t>Регулярно тренироваться, используя инструмент для застегивания пуговиц. Начать с тренировки на рубашке, лежащей на столе, и постепенно переходить к тренировке на себе.Использовать зеркало для визуального контроля движений.</t>
  </si>
  <si>
    <t>Г</t>
  </si>
  <si>
    <t>Телемедицина и мониторинг. Командная работа и коммуникация</t>
  </si>
  <si>
    <t>Подготовительный этап</t>
  </si>
  <si>
    <t>Провел консультацию с пациентом, оценивает его текущее состояние, собирает анамнез и определяет цели реабилитации, составил план мероприятий, включающий необходимые процедуры и частоту их проведения.</t>
  </si>
  <si>
    <t xml:space="preserve">Проведение телеконсультации коррекция плана. </t>
  </si>
  <si>
    <t>Организация технического обеспечения</t>
  </si>
  <si>
    <t>Подготавил  необходимое оборудование для видеоконференций и передачи медицинских данных (смартфоны, планшеты, компьютеры). Установил соответствующие приложения и программное обеспечение для связи между участниками команды.</t>
  </si>
  <si>
    <t>Проведение телемедицинского сеанса</t>
  </si>
  <si>
    <t>Фельдшер инициирует видеозвонок или сеанс видеоконференцсвязи с пациентом. Важно убедиться, что соединение стабильное и качественное, чтобы избежать прерывания сеанса.</t>
  </si>
  <si>
    <t>Демонстрация упражнений</t>
  </si>
  <si>
    <t>Фельдшер демонстрирует пациенту упражнения, которые тот должен выполнять в рамках программы реабилитации. Используются визуальные материалы (видео, фотографии), а также устные инструкции.</t>
  </si>
  <si>
    <t>Обратная связь от пациента</t>
  </si>
  <si>
    <t>Во время сеанса пациент выполняет предложенные упражнения под наблюдением фельдшера. Фельдшер даёт рекомендации по коррекции техники выполнения, следит за правильностью движений и дыханием.</t>
  </si>
  <si>
    <t>Контроль самочувствия</t>
  </si>
  <si>
    <t>Регулярно контролируется самочувствие пациента: измеряется пульс, артериальное давление, частота дыхания. Эти данные передаются фельдшеру через специальные датчики или вручную вводятся пациентом в приложение.</t>
  </si>
  <si>
    <t>Документирование</t>
  </si>
  <si>
    <t>Все данные о проведённых процедурах, рекомендациях и самочувствии пациента фиксируются в электронной медицинской карте. Результаты каждого сеанса анализируются командой специалистов для дальнейшей корректировки плана реабилитации.</t>
  </si>
  <si>
    <t xml:space="preserve"> Мониторинг состояния пациента</t>
  </si>
  <si>
    <t>Ежедневный мониторинг. Пациент ежедневно заполняет дневник самоконтроля, где отмечает своё самочувствие, результаты выполнения упражнений и любые необычные симптомы. Эти данные автоматически отправляются фельдшеру и другим членам команды через мобильное приложение или веб-платформу.</t>
  </si>
  <si>
    <t>Анализ данных</t>
  </si>
  <si>
    <t>Фельдшер регулярно просматривает поступившие данные и анализирует динамику состояния пациента. При необходимости вносятся изменения в программу реабилитации или назначаются дополнительные консультации с врачами узких специальностей.</t>
  </si>
  <si>
    <t xml:space="preserve">Анализ данных с носимых устройств, обсуждение клинического случая в команде и корректировка программы </t>
  </si>
  <si>
    <t>Умеет анализировать данные с носимых устройств, интерпритировать результаты, делать выводы о состоянии пациент,  корректировать программу реабилитации на основе полученных данных</t>
  </si>
  <si>
    <t>Информирование пациента и семьи.</t>
  </si>
  <si>
    <t>Конкурсант  предоставил  пациенту и его семье информацию о плане реабилитации, ожидаемых результатах, возможных рисках и осложнениях. Ответил на вопросы пациента и семьи, развеял их сомнения и опасения.Понятно и доступно объяснил сложную информацию, ответил на вопросы, поддержал  пациента и его семью, обеспечил информированное согласие.</t>
  </si>
  <si>
    <t>Д</t>
  </si>
  <si>
    <t>Обработка рук антисептиком</t>
  </si>
  <si>
    <t>Провел деконтаминацию рук антисептиком.</t>
  </si>
  <si>
    <t>Использование системы виртуальной реальности для проведения реабилитации у пациента с последствиями инсульта (например, восстановление функции верхней конечности). Проведение занятия с использованием VR для восстановления когнитивных функций</t>
  </si>
  <si>
    <t>Перед началом VR-реабилитации провел оценку физического и когнитивного состояния пациента. Определил , подходит ли пациент для такой терапии и какие именно упражнения будут наиболее эффективны.</t>
  </si>
  <si>
    <t>Выбор оборудования</t>
  </si>
  <si>
    <t>Подобрал  подходящее оборудование для VR-терапии, включая шлемы виртуальной реальности, контроллеры движения, датчики положения тела и другие необходимые устройства.</t>
  </si>
  <si>
    <t>Настройка среды</t>
  </si>
  <si>
    <t>Создал индивидуальную  программа тренировок, исходя из потребностей конкретного пациента. Настраиваются параметры виртуальной среды: уровень сложности упражнений, продолжительность сеансов и частота повторений.</t>
  </si>
  <si>
    <t>Проведение тренировки</t>
  </si>
  <si>
    <t>Провел инструктаж пациента. Пациент получает инструкции по использованию оборудования и выполнению заданий в виртуальной среде. Объяснил цели каждого упражнения и правила безопасности.</t>
  </si>
  <si>
    <t>Начало сессии</t>
  </si>
  <si>
    <t>Пациент надевает VR-шлем и начинает выполнение заданий. Виртуальные задания могут включать такие активности, как захват предметов, ходьба, балансировка и другие двигательные функции.</t>
  </si>
  <si>
    <t>Мониторинг прогресса</t>
  </si>
  <si>
    <t xml:space="preserve"> Во время тренировки конкурсант  следит за состоянием пациента, контролирует выполнение заданий и фиксирует результаты. Данные использовал  для корректировки программы реабилитации.</t>
  </si>
  <si>
    <t>Окончание сессии</t>
  </si>
  <si>
    <t>После завершения тренировочного сеанса снимает VR-оборудование. Провел  обсуждение выполненной работы, отмечаются успехи и трудности.</t>
  </si>
  <si>
    <t>Анализ результатов</t>
  </si>
  <si>
    <t>Проанализировал  данные, собранные во время тренировки. На основе полученных результатов принял  решения о дальнейшем плане лечения и необходимости внесения изменений в программу реабилитации.</t>
  </si>
  <si>
    <t>Использование роботизированных технологий (перчатка робота-реабилитатора)</t>
  </si>
  <si>
    <t xml:space="preserve">Выбор типа роботизированной перчатки:
   </t>
  </si>
  <si>
    <t>Выбрал  правильную перчатку. Активная перчатка: усиливает активные движения пациента.
  Пассивная перчатка: выполняет движения за пациента, если он не может двигаться самостоятельно.
  Комбинированная перчатка: сочетает активную и пассивную функции.</t>
  </si>
  <si>
    <t>Настройка и калибровка перчатки:</t>
  </si>
  <si>
    <t>Обучение пациента:</t>
  </si>
  <si>
    <t>Объяснение принципов работы перчатки.Обучение надеванию и сниманию перчатки.    Обучение выполнению упражнений с использованием перчатки. Предоставление инструкций по безопасности.</t>
  </si>
  <si>
    <t xml:space="preserve"> Продолжительность сеанса: обычно 30-60 минут.Частота тренировок: 3-5 раз в неделю.  Типы упражнений:</t>
  </si>
  <si>
    <t xml:space="preserve">   Обратная связь: </t>
  </si>
  <si>
    <t>Визуальная обратная связь на экране компьютера (графическое отображение движений кисти и пальцев).   Тактильная обратная связь (вибрация или давление в определенных точках кисти).   Аудио обратная связь (звуковые сигналы при правильном выполнении упражнений).</t>
  </si>
  <si>
    <t>Мониторинг и адаптация:</t>
  </si>
  <si>
    <t xml:space="preserve"> Постоянный мониторинг состояния пациента (уровень усталости, болевые ощущения).Адаптация параметров тренировки в зависимости от прогресса пациента: Увеличение силы поддержки (для активных перчаток).Увеличение амплитуды и скорости движений.Усложнение упражнений.Увеличение продолжительности сеанса</t>
  </si>
  <si>
    <t>Интеграция с другими методами реабилитации:</t>
  </si>
  <si>
    <t>Сочетание тренировок с роботизированной перчаткой с традиционными методами ЛФК, эрготерапии и массажа.Использование перчатки для выполнения упражнений, разработанных эрготерапевтом для восстановления конкретных функциональных навыков.</t>
  </si>
  <si>
    <t>Е</t>
  </si>
  <si>
    <t xml:space="preserve"> Неотложная помощь и кризисное управление в реабилитации</t>
  </si>
  <si>
    <t>Поздоровался с пациентом, представился, обозначил свою роль.</t>
  </si>
  <si>
    <t>Обследование пациента</t>
  </si>
  <si>
    <t>Выяснил у пациента жалобы, детализировал их, уточнив локализацию, характер болей, их продолжительность, иррадиацию и наличие или отсутствие эффекта от приема нитроглицерина.</t>
  </si>
  <si>
    <t>Выяснил анамнез заболевания, уточнив время начала болевого синдрома. Зафиксировал время в карте вызова.</t>
  </si>
  <si>
    <t>Сбор сведений об имеющихся сопутствующих заболеваниях</t>
  </si>
  <si>
    <t>Собрал сведения об имеющихся сопутствующих заболеваниях.</t>
  </si>
  <si>
    <t>Надевание перчаток</t>
  </si>
  <si>
    <t xml:space="preserve">Надел нестерильные перчатки. </t>
  </si>
  <si>
    <t>Осмотр пострадавшего в целях выявления признаков заболевания, угрожающих жизни и здоровью</t>
  </si>
  <si>
    <t>Провел визуальный осмотр больного, отметил бледность кожных покровов, акроцианоз, холодный липкий пот, набухание шейных вен.</t>
  </si>
  <si>
    <t>Проведение аускультации</t>
  </si>
  <si>
    <t>Провел аускультацию сердца. Отметил тоны сердца глухие, акцент второго тона на легочной артерии.</t>
  </si>
  <si>
    <t>Измерение пульса</t>
  </si>
  <si>
    <t>Предложил  пациенту или помог принять удобное положение, сидя или лежа. Поместил на обоих руках первые пальцы рук на тыльную сторону выше кисти пациента, а второй, третий и четвертый – по ходу лучевой артерии, начиная с основания первого пальца пациента. Определил  интервалы между пульсовыми волнами (ритм пульса), отметив, что пульс ритмичный. Посмотрел на часы с секундомером. Провел  подсчет пульсовых волн на артерии в течение 30 секунд, или  1-ой минуты.Озвучил частоту сердечных сокращений за 1 минуту. Определил  наполнение пульса, озвучил результат. Определил  напряжение пульса, озвучил результат. Сообщил пациенту результат исследования пульса (чсс составляет….., пульс симметричный, ритмичный, умеренного наполнения, удовлетворительного напряжения).</t>
  </si>
  <si>
    <t>Измерение  частоты дыхательных движений</t>
  </si>
  <si>
    <t>Взял пациента за руку. Положил  руки (свою и пациента) на грудную клетку (у женщин) или эпигастральную область (у мужчин).  Подсчитал  частоту дыхательных движений за 1 минуту. Сообщил пациенту результат подсчета числа дыхательных движений. Озвучил результат: 24 в минуту - тахипноэ.</t>
  </si>
  <si>
    <t xml:space="preserve">Измерение артериального давления </t>
  </si>
  <si>
    <t xml:space="preserve">Включил пульсоксиметр, отметил, что прибор откалиброван и самотестирован. Убедился, что кожа пальца чистая. Аккуратно надел датчик, чтобы фотоприёмник прилегал к мягким тканям, а излучатель над ногтевой пластинкой. Подождал  несколько секунд, пока пульсксиметр ищет пульс и рассчитал кислородную сатурацию. Фиксировал  частоту  пульса и кислородную сатурацию, отображенную на экране прибора. Аккуратно снял  датчик с пальца, выключив пульсоксиметр. Сообщил   о результатах пульсоксиметрии и дальнейших действиях. Озвучил результат 89%. Не засчитывать балл при отсутствии 1 из перечисленных действий. </t>
  </si>
  <si>
    <t>Проведение регистрации ЭКГ</t>
  </si>
  <si>
    <t>Постановка предварительного диагноза</t>
  </si>
  <si>
    <t>Поставил предварительный диагноз: Инфаркт миокарда с подъемом сигмента ST. Обосновал диагноз результатами жалоб (жгучая боль в области сердца, с иррадиацией), данных осмотра.</t>
  </si>
  <si>
    <t>Оценка тяжести состояния</t>
  </si>
  <si>
    <t>Оценил состояние больного как  тяжелое.</t>
  </si>
  <si>
    <t xml:space="preserve">Оказание экстренной помощи </t>
  </si>
  <si>
    <t>Устранение психоэмоционального фактора</t>
  </si>
  <si>
    <t>Успокоил пациента, отметил, что эмоциональное и физическое напряжение ухудшает состояние.</t>
  </si>
  <si>
    <t>Обеспечение притока кислорода</t>
  </si>
  <si>
    <t>Надел маску на пациента и озвучил необходимость подключения кислорода.</t>
  </si>
  <si>
    <t>Введение лекарственных препаратов</t>
  </si>
  <si>
    <t xml:space="preserve">Дал пациенту Ацетилсалициловую кислоту (аспирин ) в дозе 250 мг без кишечнорастворимой оболочки.Дал пациенту Клопидогрел 600 мг в табл. </t>
  </si>
  <si>
    <t>Обеспечение венозного доступа</t>
  </si>
  <si>
    <t>Собрал систему, подключил Натрия хлорид 0,9 %-200,0 мл внутривенно  капельно.</t>
  </si>
  <si>
    <t>Набрал в шприц 0,8 мл (4000 ЕД) гепарина, растворил его в 10 мл раствора Натрия хлорида. Ввел в/в в верхний портал венозного катетера.</t>
  </si>
  <si>
    <t>Мониторинг состояния пациента</t>
  </si>
  <si>
    <t>Уточнил самочувствие пациента.</t>
  </si>
  <si>
    <t>Провел пульсоксиметрию. Озвучил результаты.</t>
  </si>
  <si>
    <t>Измерил ЧДД. Озвучил результаты.</t>
  </si>
  <si>
    <t>Измерил АД. Озвучил результаты.</t>
  </si>
  <si>
    <t>Снял ЭКГ, выявил асистолию.</t>
  </si>
  <si>
    <t>Подготовка к СЛР</t>
  </si>
  <si>
    <t>Озвучил начало проведения СЛР.</t>
  </si>
  <si>
    <t>Проведение сердечно-легочной реанимации</t>
  </si>
  <si>
    <t xml:space="preserve"> </t>
  </si>
  <si>
    <t>Подготовка и проведение   СЛР</t>
  </si>
  <si>
    <t xml:space="preserve">В соотаетствии с алгоритмом </t>
  </si>
  <si>
    <t>Измерение ЭКГ</t>
  </si>
  <si>
    <t>Наложил грудные электроды, снял ЭКГ, отметил положительную динамику.</t>
  </si>
  <si>
    <t>Продолжил мониторирование пульса, АД, ЧДД во время транспортировки.</t>
  </si>
  <si>
    <t>Дезинфекция, обработка и утилизация</t>
  </si>
  <si>
    <t>Участник  проводил  манипуляции с соблюдением  СанПиН 2.1.3684 – 21, утилизировал отходы согласно  СанПиН 3.3686-21 .</t>
  </si>
  <si>
    <t>Использование перчаток</t>
  </si>
  <si>
    <t xml:space="preserve"> Участник применял  перчатки согласно СанПиН 2.1.3684-21.</t>
  </si>
  <si>
    <t>Постановка  предварительного диагноза</t>
  </si>
  <si>
    <t>Поставил предварительный диагноз: I21.9 Острый инфаркт миокарда неуточненный. I 46.9 Остановка сердца с успешным восстановлением сердечной деятельности.</t>
  </si>
  <si>
    <t>Заполнение формы №114/у</t>
  </si>
  <si>
    <t>Заполнил п. 1-8,10, 11 талона к сопроводительному листу ф №114/у. Предварительный диагноз: I21.9 Острый инфаркт миокарда неуточненный.      I 46.9 Остановка сердца с успешным восстановлением сердечной деятельности.</t>
  </si>
  <si>
    <t>Работа с документацией</t>
  </si>
  <si>
    <t>Транспортировка пациента на каталке</t>
  </si>
  <si>
    <t>Обеспечил безопасную и правильную транспортировку пациента в положении лежа на спине .</t>
  </si>
  <si>
    <t>Владение технологиями экстренной помощи</t>
  </si>
  <si>
    <t>С</t>
  </si>
  <si>
    <t>Оказание неотложной помощи</t>
  </si>
  <si>
    <t>Не соблюдал алгоритм оказания неотложной помощи на догоспитальном этапе или выполнял нерегламентирующие действия, представляющие угрозу жизни или здоровью пациента.</t>
  </si>
  <si>
    <t>Не соблюдал алгоритм оказания неотложной помощи на догоспитальном этапе.</t>
  </si>
  <si>
    <t>Итого</t>
  </si>
  <si>
    <t>Перечень профессиональных задач</t>
  </si>
  <si>
    <t xml:space="preserve">Оценка состояния пациента </t>
  </si>
  <si>
    <t xml:space="preserve">Разработка плана реабилитации </t>
  </si>
  <si>
    <t xml:space="preserve">Проведение реабилитационных мероприятий </t>
  </si>
  <si>
    <t>Неотложная помощь и кризисное управление</t>
  </si>
  <si>
    <t>Телемедицина и мониторинг прогресса. Командная работа и коммуникация</t>
  </si>
  <si>
    <t xml:space="preserve">Работа с инновационными технологиями в реабилитации. </t>
  </si>
  <si>
    <t xml:space="preserve">Фельдшер по медицинской реабилитации                    </t>
  </si>
  <si>
    <t>Региональный этап Чемпионата высоких технологий</t>
  </si>
  <si>
    <t>Информирование пациента и семьи</t>
  </si>
  <si>
    <t xml:space="preserve">Подбор размера перчатки, обеспечивающего комфортное и надежное крепление на руке.
Индивидуальная настройка параметров:
Диапазон движений в каждом суставе пальцев.
Сила поддержки (для активных перчаток).
Скорость и амплитуда движений (для пассивных перчаток).
Калибровка датчиков и сенсоров перчатки.
</t>
  </si>
  <si>
    <t>Конкурсант оказал медицинскую  помощь  на уровне профессионала.</t>
  </si>
  <si>
    <t>Конкурсант оказал  медицинскую  помощь  выше  уровня профессионала.</t>
  </si>
  <si>
    <t>Работа с инновационными технологиями в реабилитации</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</si>
</sst>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8" formatCode="0.00;[Red]0.00"/>
  </numFmts>
  <fonts count="21" x14ac:knownFonts="1">
    <font>
      <sz val="12"/>
      <color theme="1"/>
      <name val="Calibri"/>
      <charset val="134"/>
      <scheme val="minor"/>
    </font>
    <font>
      <b/>
      <sz val="12"/>
      <color theme="0"/>
      <name val="Calibri"/>
      <charset val="134"/>
      <scheme val="minor"/>
    </font>
    <font>
      <sz val="12"/>
      <color theme="1"/>
      <name val="Times New Roman"/>
      <charset val="134"/>
    </font>
    <font>
      <b/>
      <sz val="12"/>
      <color theme="1"/>
      <name val="Calibri"/>
      <charset val="134"/>
      <scheme val="minor"/>
    </font>
    <font>
      <b/>
      <sz val="14"/>
      <color theme="1"/>
      <name val="Calibri"/>
      <charset val="134"/>
      <scheme val="minor"/>
    </font>
    <font>
      <sz val="12"/>
      <color theme="1" tint="0.499984740745262"/>
      <name val="Calibri"/>
      <charset val="134"/>
      <scheme val="minor"/>
    </font>
    <font>
      <sz val="12"/>
      <name val="Calibri"/>
      <charset val="134"/>
      <scheme val="minor"/>
    </font>
    <font>
      <sz val="12"/>
      <color indexed="2"/>
      <name val="Calibri"/>
      <charset val="134"/>
      <scheme val="minor"/>
    </font>
    <font>
      <b/>
      <sz val="14"/>
      <name val="Calibri"/>
      <charset val="134"/>
      <scheme val="minor"/>
    </font>
    <font>
      <b/>
      <sz val="14"/>
      <color theme="1"/>
      <name val="Times New Roman"/>
      <charset val="134"/>
    </font>
    <font>
      <sz val="14"/>
      <name val="Calibri"/>
      <charset val="134"/>
      <scheme val="minor"/>
    </font>
    <font>
      <b/>
      <sz val="14"/>
      <color theme="0"/>
      <name val="Calibri"/>
      <charset val="134"/>
      <scheme val="minor"/>
    </font>
    <font>
      <sz val="11"/>
      <color theme="1"/>
      <name val="Calibri"/>
      <charset val="134"/>
      <scheme val="minor"/>
    </font>
    <font>
      <sz val="10"/>
      <color theme="1"/>
      <name val="Arial"/>
      <charset val="134"/>
    </font>
    <font>
      <sz val="10"/>
      <name val="Arial"/>
      <charset val="134"/>
    </font>
    <font>
      <sz val="12"/>
      <color theme="1"/>
      <name val="Calibri"/>
      <charset val="134"/>
      <scheme val="minor"/>
    </font>
    <font>
      <sz val="12"/>
      <color theme="1"/>
      <name val="Calibri"/>
      <family val="2"/>
      <scheme val="minor"/>
    </font>
    <font>
      <b/>
      <sz val="14"/>
      <color theme="0"/>
      <name val="Times New Roman"/>
      <family val="1"/>
    </font>
    <font>
      <sz val="14"/>
      <color theme="1"/>
      <name val="Times New Roman"/>
      <family val="1"/>
    </font>
    <font>
      <sz val="12"/>
      <name val="Calibri"/>
      <family val="2"/>
      <scheme val="minor"/>
    </font>
    <font>
      <b/>
      <sz val="14"/>
      <name val="Times New Roman"/>
      <family val="1"/>
    </font>
  </fonts>
  <fills count="9">
    <fill>
      <patternFill patternType="none"/>
    </fill>
    <fill>
      <patternFill patternType="gray125"/>
    </fill>
    <fill>
      <patternFill patternType="solid">
        <fgColor theme="4" tint="-0.249977111117893"/>
        <bgColor theme="4" tint="-0.249977111117893"/>
      </patternFill>
    </fill>
    <fill>
      <patternFill patternType="solid">
        <fgColor theme="8" tint="0.79995117038483843"/>
        <bgColor theme="8" tint="0.79995117038483843"/>
      </patternFill>
    </fill>
    <fill>
      <patternFill patternType="solid">
        <fgColor theme="0"/>
        <bgColor theme="0"/>
      </patternFill>
    </fill>
    <fill>
      <patternFill patternType="solid">
        <fgColor theme="8" tint="0.79998168889431442"/>
        <bgColor indexed="64"/>
      </patternFill>
    </fill>
    <fill>
      <patternFill patternType="solid">
        <fgColor rgb="FFC6DCF0"/>
        <bgColor rgb="FFC6DCF0"/>
      </patternFill>
    </fill>
    <fill>
      <patternFill patternType="solid">
        <fgColor theme="8" tint="0.59999389629810485"/>
        <bgColor indexed="64"/>
      </patternFill>
    </fill>
    <fill>
      <patternFill patternType="solid">
        <fgColor theme="0"/>
        <bgColor indexed="5"/>
      </patternFill>
    </fill>
  </fills>
  <borders count="8">
    <border>
      <left/>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right/>
      <top/>
      <bottom style="thin">
        <color auto="1"/>
      </bottom>
      <diagonal/>
    </border>
    <border>
      <left style="thin">
        <color auto="1"/>
      </left>
      <right style="thin">
        <color auto="1"/>
      </right>
      <top/>
      <bottom style="thin">
        <color auto="1"/>
      </bottom>
      <diagonal/>
    </border>
  </borders>
  <cellStyleXfs count="12">
    <xf numFmtId="0" fontId="0" fillId="0" borderId="0"/>
    <xf numFmtId="0" fontId="13" fillId="0" borderId="0"/>
    <xf numFmtId="0" fontId="15" fillId="0" borderId="0"/>
    <xf numFmtId="0" fontId="12" fillId="0" borderId="0"/>
    <xf numFmtId="0" fontId="14" fillId="0" borderId="0"/>
    <xf numFmtId="0" fontId="12" fillId="0" borderId="0"/>
    <xf numFmtId="0" fontId="13" fillId="0" borderId="0"/>
    <xf numFmtId="0" fontId="13" fillId="0" borderId="0"/>
    <xf numFmtId="0" fontId="13" fillId="0" borderId="0"/>
    <xf numFmtId="0" fontId="13" fillId="0" borderId="0"/>
    <xf numFmtId="0" fontId="13" fillId="0" borderId="0"/>
    <xf numFmtId="0" fontId="13" fillId="0" borderId="0"/>
  </cellStyleXfs>
  <cellXfs count="108">
    <xf numFmtId="0" fontId="0" fillId="0" borderId="0" xfId="0"/>
    <xf numFmtId="0" fontId="0" fillId="0" borderId="0" xfId="0" applyAlignment="1">
      <alignment wrapText="1"/>
    </xf>
    <xf numFmtId="0" fontId="0" fillId="0" borderId="3" xfId="3" applyFont="1" applyBorder="1" applyAlignment="1">
      <alignment horizontal="center" vertical="center" wrapText="1"/>
    </xf>
    <xf numFmtId="0" fontId="2" fillId="0" borderId="0" xfId="0" applyFont="1" applyAlignment="1">
      <alignment horizontal="justify"/>
    </xf>
    <xf numFmtId="0" fontId="3" fillId="0" borderId="0" xfId="0" applyFont="1" applyAlignment="1">
      <alignment horizontal="center" vertical="center" wrapText="1"/>
    </xf>
    <xf numFmtId="0" fontId="4" fillId="0" borderId="0" xfId="0" applyFont="1"/>
    <xf numFmtId="0" fontId="0" fillId="0" borderId="0" xfId="0" applyAlignment="1">
      <alignment horizontal="right"/>
    </xf>
    <xf numFmtId="0" fontId="0" fillId="0" borderId="0" xfId="0" applyAlignment="1">
      <alignment horizontal="center"/>
    </xf>
    <xf numFmtId="0" fontId="5" fillId="0" borderId="0" xfId="0" applyFont="1" applyAlignment="1">
      <alignment horizontal="right" vertical="center"/>
    </xf>
    <xf numFmtId="0" fontId="0" fillId="0" borderId="0" xfId="0" applyAlignment="1">
      <alignment horizontal="center" vertical="center"/>
    </xf>
    <xf numFmtId="0" fontId="0" fillId="0" borderId="0" xfId="0" applyAlignment="1">
      <alignment horizontal="left"/>
    </xf>
    <xf numFmtId="0" fontId="6" fillId="0" borderId="3" xfId="0" applyFont="1" applyBorder="1" applyAlignment="1">
      <alignment horizontal="center" vertical="center" wrapText="1"/>
    </xf>
    <xf numFmtId="0" fontId="6" fillId="0" borderId="3" xfId="0" applyFont="1" applyBorder="1" applyAlignment="1">
      <alignment vertical="center" wrapText="1"/>
    </xf>
    <xf numFmtId="0" fontId="0" fillId="0" borderId="3" xfId="0"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4" borderId="3" xfId="11" applyFont="1" applyFill="1" applyBorder="1" applyAlignment="1">
      <alignment horizontal="center" vertical="center" wrapText="1"/>
    </xf>
    <xf numFmtId="0" fontId="6" fillId="4" borderId="3" xfId="3" applyFont="1" applyFill="1" applyBorder="1" applyAlignment="1">
      <alignment horizontal="left" vertical="center" wrapText="1"/>
    </xf>
    <xf numFmtId="0" fontId="6" fillId="4" borderId="3" xfId="3" applyFont="1" applyFill="1" applyBorder="1" applyAlignment="1">
      <alignment horizontal="center" vertical="center" wrapText="1"/>
    </xf>
    <xf numFmtId="0" fontId="8" fillId="3" borderId="0" xfId="0" applyFont="1" applyFill="1" applyAlignment="1">
      <alignment horizontal="center" vertical="center"/>
    </xf>
    <xf numFmtId="0" fontId="9" fillId="5" borderId="0" xfId="0" applyFont="1" applyFill="1"/>
    <xf numFmtId="0" fontId="8" fillId="3" borderId="0" xfId="0" applyFont="1" applyFill="1" applyAlignment="1">
      <alignment wrapText="1"/>
    </xf>
    <xf numFmtId="0" fontId="8" fillId="3" borderId="0" xfId="0" applyFont="1" applyFill="1" applyAlignment="1">
      <alignment horizontal="center"/>
    </xf>
    <xf numFmtId="0" fontId="6" fillId="0" borderId="3" xfId="0" applyFont="1" applyBorder="1" applyAlignment="1">
      <alignment vertical="center"/>
    </xf>
    <xf numFmtId="0" fontId="0" fillId="4" borderId="3" xfId="0" applyFill="1" applyBorder="1" applyAlignment="1">
      <alignment horizontal="left" vertical="top" wrapText="1"/>
    </xf>
    <xf numFmtId="0" fontId="6" fillId="0" borderId="5" xfId="0" applyFont="1" applyBorder="1" applyAlignment="1">
      <alignment horizontal="center" vertical="center" wrapText="1"/>
    </xf>
    <xf numFmtId="0" fontId="6" fillId="0" borderId="5" xfId="0" applyFont="1" applyBorder="1" applyAlignment="1">
      <alignment vertical="center" wrapText="1"/>
    </xf>
    <xf numFmtId="0" fontId="6" fillId="4" borderId="1" xfId="3" applyFont="1" applyFill="1" applyBorder="1" applyAlignment="1">
      <alignment horizontal="center" vertical="center" wrapText="1"/>
    </xf>
    <xf numFmtId="0" fontId="6" fillId="4" borderId="3" xfId="3" applyFont="1" applyFill="1" applyBorder="1" applyAlignment="1">
      <alignment horizontal="center" vertical="center"/>
    </xf>
    <xf numFmtId="0" fontId="6" fillId="4" borderId="3" xfId="3" applyFont="1" applyFill="1" applyBorder="1" applyAlignment="1">
      <alignment vertical="center" wrapText="1"/>
    </xf>
    <xf numFmtId="0" fontId="6" fillId="4" borderId="2" xfId="3" applyFont="1" applyFill="1" applyBorder="1" applyAlignment="1">
      <alignment horizontal="center" vertical="center" wrapText="1"/>
    </xf>
    <xf numFmtId="0" fontId="6" fillId="0" borderId="0" xfId="0" applyFont="1" applyAlignment="1">
      <alignment vertical="center" wrapText="1"/>
    </xf>
    <xf numFmtId="0" fontId="4" fillId="6" borderId="0" xfId="0" applyFont="1" applyFill="1" applyAlignment="1">
      <alignment horizontal="center" vertical="center"/>
    </xf>
    <xf numFmtId="0" fontId="4" fillId="6" borderId="0" xfId="0" applyFont="1" applyFill="1" applyAlignment="1">
      <alignment horizontal="center"/>
    </xf>
    <xf numFmtId="0" fontId="4" fillId="6" borderId="0" xfId="0" applyFont="1" applyFill="1" applyAlignment="1">
      <alignment wrapText="1"/>
    </xf>
    <xf numFmtId="0" fontId="0" fillId="0" borderId="3" xfId="0" applyBorder="1" applyAlignment="1">
      <alignment horizontal="center"/>
    </xf>
    <xf numFmtId="0" fontId="0" fillId="0" borderId="3" xfId="0" applyBorder="1" applyAlignment="1">
      <alignment vertical="center" wrapText="1"/>
    </xf>
    <xf numFmtId="0" fontId="6" fillId="0" borderId="3" xfId="3" applyFont="1" applyBorder="1" applyAlignment="1">
      <alignment horizontal="center" vertical="center"/>
    </xf>
    <xf numFmtId="0" fontId="6" fillId="0" borderId="3" xfId="3" applyFont="1" applyBorder="1" applyAlignment="1">
      <alignment vertical="center" wrapText="1"/>
    </xf>
    <xf numFmtId="0" fontId="6" fillId="0" borderId="3" xfId="3" applyFont="1" applyBorder="1" applyAlignment="1">
      <alignment vertical="center"/>
    </xf>
    <xf numFmtId="0" fontId="6" fillId="0" borderId="3" xfId="3" applyFont="1" applyBorder="1" applyAlignment="1">
      <alignment horizontal="center" vertical="center" wrapText="1"/>
    </xf>
    <xf numFmtId="0" fontId="6" fillId="0" borderId="3" xfId="3" applyFont="1" applyBorder="1" applyAlignment="1">
      <alignment horizontal="left" vertical="center" wrapText="1"/>
    </xf>
    <xf numFmtId="2" fontId="4" fillId="0" borderId="0" xfId="0" applyNumberFormat="1" applyFont="1"/>
    <xf numFmtId="2" fontId="0" fillId="0" borderId="3" xfId="0" applyNumberFormat="1" applyBorder="1" applyAlignment="1">
      <alignment horizontal="center" vertical="center"/>
    </xf>
    <xf numFmtId="2" fontId="6" fillId="0" borderId="3" xfId="0" applyNumberFormat="1" applyFont="1" applyBorder="1" applyAlignment="1">
      <alignment horizontal="center" vertical="center"/>
    </xf>
    <xf numFmtId="2" fontId="6" fillId="4" borderId="3" xfId="3" applyNumberFormat="1" applyFont="1" applyFill="1" applyBorder="1" applyAlignment="1">
      <alignment horizontal="center" vertical="center" wrapText="1"/>
    </xf>
    <xf numFmtId="2" fontId="8" fillId="3" borderId="0" xfId="0" applyNumberFormat="1" applyFont="1" applyFill="1" applyAlignment="1">
      <alignment horizontal="center" vertical="center"/>
    </xf>
    <xf numFmtId="2" fontId="4" fillId="6" borderId="0" xfId="0" applyNumberFormat="1" applyFont="1" applyFill="1" applyAlignment="1">
      <alignment horizontal="center" vertical="center"/>
    </xf>
    <xf numFmtId="168" fontId="6" fillId="4" borderId="3" xfId="3" applyNumberFormat="1" applyFont="1" applyFill="1" applyBorder="1" applyAlignment="1">
      <alignment horizontal="center" vertical="center"/>
    </xf>
    <xf numFmtId="168" fontId="0" fillId="0" borderId="3" xfId="0" applyNumberFormat="1" applyBorder="1" applyAlignment="1">
      <alignment horizontal="center" vertical="center"/>
    </xf>
    <xf numFmtId="0" fontId="4" fillId="6" borderId="6" xfId="0" applyFont="1" applyFill="1" applyBorder="1" applyAlignment="1">
      <alignment horizontal="center" vertical="center"/>
    </xf>
    <xf numFmtId="0" fontId="0" fillId="6" borderId="6" xfId="0" applyFill="1" applyBorder="1"/>
    <xf numFmtId="0" fontId="6" fillId="4" borderId="3" xfId="11" applyFont="1" applyFill="1" applyBorder="1" applyAlignment="1">
      <alignment horizontal="left" vertical="center" wrapText="1"/>
    </xf>
    <xf numFmtId="0" fontId="0" fillId="6" borderId="0" xfId="0" applyFill="1"/>
    <xf numFmtId="0" fontId="2" fillId="0" borderId="0" xfId="0" applyFont="1" applyAlignment="1">
      <alignment wrapText="1"/>
    </xf>
    <xf numFmtId="0" fontId="8" fillId="6" borderId="0" xfId="0" applyFont="1" applyFill="1" applyAlignment="1">
      <alignment horizontal="center" vertical="center" wrapText="1"/>
    </xf>
    <xf numFmtId="0" fontId="10" fillId="6" borderId="0" xfId="0" applyFont="1" applyFill="1" applyAlignment="1">
      <alignment wrapText="1"/>
    </xf>
    <xf numFmtId="0" fontId="10" fillId="6" borderId="0" xfId="0" applyFont="1" applyFill="1"/>
    <xf numFmtId="2" fontId="4" fillId="6" borderId="2" xfId="0" applyNumberFormat="1" applyFont="1" applyFill="1" applyBorder="1" applyAlignment="1">
      <alignment horizontal="center" vertical="center"/>
    </xf>
    <xf numFmtId="2" fontId="6" fillId="8" borderId="3" xfId="3" applyNumberFormat="1" applyFont="1" applyFill="1" applyBorder="1" applyAlignment="1">
      <alignment horizontal="center" vertical="center" wrapText="1"/>
    </xf>
    <xf numFmtId="2" fontId="6" fillId="0" borderId="3" xfId="3" applyNumberFormat="1" applyFont="1" applyBorder="1" applyAlignment="1">
      <alignment horizontal="center" vertical="center" wrapText="1"/>
    </xf>
    <xf numFmtId="2" fontId="8" fillId="6" borderId="0" xfId="0" applyNumberFormat="1" applyFont="1" applyFill="1" applyAlignment="1">
      <alignment horizontal="center" vertical="center"/>
    </xf>
    <xf numFmtId="0" fontId="6" fillId="0" borderId="7" xfId="3" applyFont="1" applyBorder="1" applyAlignment="1">
      <alignment horizontal="center" vertical="center" wrapText="1"/>
    </xf>
    <xf numFmtId="0" fontId="6" fillId="4" borderId="7" xfId="3" applyFont="1" applyFill="1" applyBorder="1" applyAlignment="1">
      <alignment horizontal="center" vertical="center" wrapText="1"/>
    </xf>
    <xf numFmtId="0" fontId="6" fillId="0" borderId="0" xfId="3" applyFont="1" applyAlignment="1">
      <alignment horizontal="center" vertical="center" wrapText="1"/>
    </xf>
    <xf numFmtId="0" fontId="0" fillId="0" borderId="3" xfId="3" applyFont="1" applyBorder="1" applyAlignment="1">
      <alignment vertical="center" wrapText="1"/>
    </xf>
    <xf numFmtId="0" fontId="0" fillId="0" borderId="3" xfId="3" applyFont="1" applyBorder="1" applyAlignment="1">
      <alignment horizontal="left" vertical="center" wrapText="1"/>
    </xf>
    <xf numFmtId="0" fontId="0" fillId="0" borderId="7" xfId="3" applyFont="1" applyBorder="1" applyAlignment="1">
      <alignment horizontal="center" vertical="center" wrapText="1"/>
    </xf>
    <xf numFmtId="0" fontId="11" fillId="2" borderId="0" xfId="0" applyFont="1" applyFill="1" applyAlignment="1">
      <alignment horizontal="left" vertical="center" wrapText="1"/>
    </xf>
    <xf numFmtId="0" fontId="11" fillId="2" borderId="0" xfId="0" applyFont="1" applyFill="1" applyAlignment="1">
      <alignment horizontal="center" vertical="center" wrapText="1"/>
    </xf>
    <xf numFmtId="2" fontId="0" fillId="0" borderId="3" xfId="3" applyNumberFormat="1" applyFont="1" applyBorder="1" applyAlignment="1">
      <alignment horizontal="center" vertical="center" wrapText="1"/>
    </xf>
    <xf numFmtId="2" fontId="11" fillId="2" borderId="0" xfId="0" applyNumberFormat="1" applyFont="1" applyFill="1" applyAlignment="1">
      <alignment horizontal="center" vertical="center" wrapText="1"/>
    </xf>
    <xf numFmtId="0" fontId="17" fillId="2" borderId="1" xfId="3" applyFont="1" applyFill="1" applyBorder="1" applyAlignment="1">
      <alignment horizontal="center" vertical="center" wrapText="1"/>
    </xf>
    <xf numFmtId="0" fontId="17" fillId="2" borderId="2" xfId="3" applyFont="1" applyFill="1" applyBorder="1" applyAlignment="1">
      <alignment horizontal="center" vertical="center" wrapText="1"/>
    </xf>
    <xf numFmtId="0" fontId="18" fillId="0" borderId="3" xfId="3" applyFont="1" applyBorder="1" applyAlignment="1">
      <alignment horizontal="center" vertical="center" wrapText="1"/>
    </xf>
    <xf numFmtId="0" fontId="18" fillId="0" borderId="3" xfId="0" applyFont="1" applyBorder="1" applyAlignment="1">
      <alignment horizontal="center" wrapText="1"/>
    </xf>
    <xf numFmtId="0" fontId="18" fillId="0" borderId="3" xfId="0" applyFont="1" applyBorder="1" applyAlignment="1">
      <alignment wrapText="1"/>
    </xf>
    <xf numFmtId="0" fontId="18" fillId="0" borderId="3" xfId="0" applyFont="1" applyBorder="1" applyAlignment="1">
      <alignment horizontal="justify" vertical="center" wrapText="1"/>
    </xf>
    <xf numFmtId="0" fontId="16" fillId="0" borderId="0" xfId="0" applyFont="1" applyAlignment="1">
      <alignment vertical="center" wrapText="1"/>
    </xf>
    <xf numFmtId="0" fontId="16" fillId="0" borderId="0" xfId="0" quotePrefix="1" applyFont="1" applyAlignment="1">
      <alignment vertical="center" wrapText="1"/>
    </xf>
    <xf numFmtId="0" fontId="1" fillId="2" borderId="3" xfId="0" applyFont="1" applyFill="1" applyBorder="1" applyAlignment="1">
      <alignment horizontal="center" vertical="center" wrapText="1"/>
    </xf>
    <xf numFmtId="0" fontId="4" fillId="3" borderId="3" xfId="0" applyFont="1" applyFill="1" applyBorder="1" applyAlignment="1">
      <alignment horizontal="center"/>
    </xf>
    <xf numFmtId="0" fontId="4" fillId="3" borderId="3" xfId="0" applyFont="1" applyFill="1" applyBorder="1"/>
    <xf numFmtId="0" fontId="4" fillId="3" borderId="3" xfId="0" applyFont="1" applyFill="1" applyBorder="1" applyAlignment="1">
      <alignment wrapText="1"/>
    </xf>
    <xf numFmtId="2" fontId="4" fillId="3" borderId="3" xfId="0" applyNumberFormat="1" applyFont="1" applyFill="1" applyBorder="1" applyAlignment="1">
      <alignment horizontal="center" vertical="center"/>
    </xf>
    <xf numFmtId="0" fontId="7" fillId="0" borderId="3" xfId="0" applyFont="1" applyBorder="1" applyAlignment="1">
      <alignment vertical="center"/>
    </xf>
    <xf numFmtId="0" fontId="19" fillId="0" borderId="3" xfId="0" applyFont="1" applyBorder="1" applyAlignment="1">
      <alignment vertical="center" wrapText="1"/>
    </xf>
    <xf numFmtId="0" fontId="0" fillId="0" borderId="3" xfId="0" applyBorder="1" applyAlignment="1">
      <alignment wrapText="1"/>
    </xf>
    <xf numFmtId="0" fontId="0" fillId="0" borderId="3" xfId="0" applyBorder="1"/>
    <xf numFmtId="0" fontId="7" fillId="0" borderId="3" xfId="0" applyFont="1" applyBorder="1" applyAlignment="1">
      <alignment horizontal="center" vertical="center"/>
    </xf>
    <xf numFmtId="0" fontId="0" fillId="0" borderId="3" xfId="0" applyBorder="1" applyAlignment="1">
      <alignment horizontal="right"/>
    </xf>
    <xf numFmtId="0" fontId="9" fillId="7" borderId="0" xfId="0" applyFont="1" applyFill="1" applyAlignment="1"/>
    <xf numFmtId="0" fontId="8" fillId="6" borderId="6" xfId="3" applyFont="1" applyFill="1" applyBorder="1" applyAlignment="1">
      <alignment horizontal="left" vertical="center"/>
    </xf>
    <xf numFmtId="0" fontId="19" fillId="4" borderId="3" xfId="3" applyFont="1" applyFill="1" applyBorder="1" applyAlignment="1">
      <alignment horizontal="left" vertical="center" wrapText="1"/>
    </xf>
    <xf numFmtId="0" fontId="6" fillId="4" borderId="7" xfId="11" applyFont="1" applyFill="1" applyBorder="1" applyAlignment="1">
      <alignment horizontal="left" vertical="center" wrapText="1"/>
    </xf>
    <xf numFmtId="0" fontId="6" fillId="4" borderId="7" xfId="11" applyFont="1" applyFill="1" applyBorder="1" applyAlignment="1">
      <alignment horizontal="center" vertical="center" wrapText="1"/>
    </xf>
    <xf numFmtId="2" fontId="6" fillId="4" borderId="7" xfId="3" applyNumberFormat="1" applyFont="1" applyFill="1" applyBorder="1" applyAlignment="1">
      <alignment horizontal="center" vertical="center" wrapText="1"/>
    </xf>
    <xf numFmtId="0" fontId="2" fillId="0" borderId="3" xfId="0" applyFont="1" applyBorder="1" applyAlignment="1">
      <alignment wrapText="1"/>
    </xf>
    <xf numFmtId="0" fontId="6" fillId="0" borderId="7" xfId="3" applyFont="1" applyBorder="1" applyAlignment="1">
      <alignment vertical="center" wrapText="1"/>
    </xf>
    <xf numFmtId="2" fontId="6" fillId="0" borderId="7" xfId="3" applyNumberFormat="1" applyFont="1" applyBorder="1" applyAlignment="1">
      <alignment horizontal="center" vertical="center" wrapText="1"/>
    </xf>
    <xf numFmtId="0" fontId="2" fillId="0" borderId="3" xfId="0" applyFont="1" applyBorder="1"/>
    <xf numFmtId="0" fontId="8" fillId="6" borderId="7" xfId="3" applyFont="1" applyFill="1" applyBorder="1" applyAlignment="1">
      <alignment horizontal="left" vertical="center"/>
    </xf>
    <xf numFmtId="0" fontId="19" fillId="0" borderId="3" xfId="3" applyFont="1" applyBorder="1" applyAlignment="1">
      <alignment vertical="center" wrapText="1"/>
    </xf>
    <xf numFmtId="0" fontId="6" fillId="0" borderId="3" xfId="3" applyFont="1" applyFill="1" applyBorder="1" applyAlignment="1">
      <alignment vertical="center" wrapText="1"/>
    </xf>
    <xf numFmtId="0" fontId="6" fillId="0" borderId="3" xfId="3" applyFont="1" applyFill="1" applyBorder="1" applyAlignment="1">
      <alignment horizontal="center" vertical="center" wrapText="1"/>
    </xf>
    <xf numFmtId="2" fontId="6" fillId="0" borderId="3" xfId="3" applyNumberFormat="1" applyFont="1" applyFill="1" applyBorder="1" applyAlignment="1">
      <alignment horizontal="center" vertical="center" wrapText="1"/>
    </xf>
    <xf numFmtId="0" fontId="0" fillId="0" borderId="0" xfId="0" applyFill="1"/>
    <xf numFmtId="0" fontId="20" fillId="7" borderId="0" xfId="0" applyFont="1" applyFill="1" applyAlignment="1"/>
  </cellXfs>
  <cellStyles count="12">
    <cellStyle name="Обычный" xfId="0" builtinId="0"/>
    <cellStyle name="Обычный 10" xfId="1" xr:uid="{00000000-0005-0000-0000-000031000000}"/>
    <cellStyle name="Обычный 11" xfId="2" xr:uid="{00000000-0005-0000-0000-000032000000}"/>
    <cellStyle name="Обычный 12" xfId="3" xr:uid="{00000000-0005-0000-0000-000033000000}"/>
    <cellStyle name="Обычный 2" xfId="4" xr:uid="{00000000-0005-0000-0000-000034000000}"/>
    <cellStyle name="Обычный 3" xfId="5" xr:uid="{00000000-0005-0000-0000-000035000000}"/>
    <cellStyle name="Обычный 4" xfId="6" xr:uid="{00000000-0005-0000-0000-000036000000}"/>
    <cellStyle name="Обычный 5" xfId="7" xr:uid="{00000000-0005-0000-0000-000037000000}"/>
    <cellStyle name="Обычный 6" xfId="8" xr:uid="{00000000-0005-0000-0000-000038000000}"/>
    <cellStyle name="Обычный 7" xfId="9" xr:uid="{00000000-0005-0000-0000-000039000000}"/>
    <cellStyle name="Обычный 8" xfId="10" xr:uid="{00000000-0005-0000-0000-00003A000000}"/>
    <cellStyle name="Обычный 9" xfId="11" xr:uid="{00000000-0005-0000-0000-00003B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Arial"/>
        <a:cs typeface="Arial"/>
      </a:majorFont>
      <a:minorFont>
        <a:latin typeface="Calibri"/>
        <a:ea typeface="Arial"/>
        <a:cs typeface="Arial"/>
      </a:minorFont>
    </a:fontScheme>
    <a:fmtScheme name="Office">
      <a:fillStyleLst>
        <a:solidFill>
          <a:schemeClr val="phClr"/>
        </a:solidFill>
        <a:gradFill>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solidFill>
          <a:schemeClr val="phClr">
            <a:tint val="95000"/>
            <a:satMod val="170000"/>
          </a:schemeClr>
        </a:solidFill>
        <a:gradFill>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J171"/>
  <sheetViews>
    <sheetView tabSelected="1" zoomScale="75" workbookViewId="0">
      <selection activeCell="B102" sqref="B102"/>
    </sheetView>
  </sheetViews>
  <sheetFormatPr baseColWidth="10" defaultColWidth="9" defaultRowHeight="16" x14ac:dyDescent="0.2"/>
  <cols>
    <col min="1" max="1" width="6.83203125" style="6" customWidth="1"/>
    <col min="2" max="2" width="31" customWidth="1"/>
    <col min="3" max="3" width="7.83203125" style="7" customWidth="1"/>
    <col min="4" max="4" width="46.6640625" style="1" customWidth="1"/>
    <col min="5" max="5" width="10.33203125" style="7" customWidth="1"/>
    <col min="6" max="6" width="66.5" style="1" customWidth="1"/>
    <col min="7" max="7" width="20.6640625" style="1" customWidth="1"/>
    <col min="8" max="8" width="9.1640625" style="1" customWidth="1"/>
    <col min="9" max="9" width="8.6640625" customWidth="1"/>
  </cols>
  <sheetData>
    <row r="2" spans="1:10" ht="34" x14ac:dyDescent="0.2">
      <c r="B2" s="8" t="s">
        <v>0</v>
      </c>
      <c r="C2" s="9"/>
      <c r="D2" s="79" t="s">
        <v>283</v>
      </c>
      <c r="E2" s="10"/>
    </row>
    <row r="3" spans="1:10" ht="17" x14ac:dyDescent="0.2">
      <c r="B3" s="8" t="s">
        <v>1</v>
      </c>
      <c r="C3" s="9"/>
      <c r="D3" s="78" t="s">
        <v>282</v>
      </c>
      <c r="E3" s="10"/>
    </row>
    <row r="5" spans="1:10" s="4" customFormat="1" ht="48.75" customHeight="1" x14ac:dyDescent="0.2">
      <c r="A5" s="80" t="s">
        <v>2</v>
      </c>
      <c r="B5" s="80" t="s">
        <v>3</v>
      </c>
      <c r="C5" s="80" t="s">
        <v>4</v>
      </c>
      <c r="D5" s="80" t="s">
        <v>5</v>
      </c>
      <c r="E5" s="80" t="s">
        <v>6</v>
      </c>
      <c r="F5" s="80" t="s">
        <v>7</v>
      </c>
      <c r="G5" s="80" t="s">
        <v>8</v>
      </c>
      <c r="H5" s="80" t="s">
        <v>9</v>
      </c>
      <c r="I5" s="80" t="s">
        <v>10</v>
      </c>
    </row>
    <row r="6" spans="1:10" s="5" customFormat="1" ht="19" x14ac:dyDescent="0.25">
      <c r="A6" s="81" t="s">
        <v>11</v>
      </c>
      <c r="B6" s="82" t="s">
        <v>12</v>
      </c>
      <c r="C6" s="81"/>
      <c r="D6" s="83"/>
      <c r="E6" s="81"/>
      <c r="F6" s="83"/>
      <c r="G6" s="83"/>
      <c r="H6" s="82"/>
      <c r="I6" s="84">
        <f>SUM(I7:I28)</f>
        <v>15</v>
      </c>
      <c r="J6" s="42"/>
    </row>
    <row r="7" spans="1:10" ht="17" x14ac:dyDescent="0.2">
      <c r="A7" s="11">
        <v>1</v>
      </c>
      <c r="B7" s="12" t="s">
        <v>13</v>
      </c>
      <c r="C7" s="12"/>
      <c r="D7" s="12"/>
      <c r="E7" s="12"/>
      <c r="F7" s="12"/>
      <c r="G7" s="85"/>
      <c r="H7" s="85"/>
      <c r="I7" s="85"/>
    </row>
    <row r="8" spans="1:10" ht="102" x14ac:dyDescent="0.2">
      <c r="A8" s="11"/>
      <c r="B8" s="12"/>
      <c r="C8" s="11" t="s">
        <v>14</v>
      </c>
      <c r="D8" s="12" t="s">
        <v>15</v>
      </c>
      <c r="E8" s="12"/>
      <c r="F8" s="12" t="s">
        <v>16</v>
      </c>
      <c r="G8" s="13" t="s">
        <v>17</v>
      </c>
      <c r="H8" s="13">
        <v>1</v>
      </c>
      <c r="I8" s="43">
        <v>0.5</v>
      </c>
    </row>
    <row r="9" spans="1:10" ht="85" x14ac:dyDescent="0.2">
      <c r="A9" s="11"/>
      <c r="B9" s="12"/>
      <c r="C9" s="11" t="s">
        <v>14</v>
      </c>
      <c r="D9" s="86" t="s">
        <v>18</v>
      </c>
      <c r="E9" s="11"/>
      <c r="F9" s="12" t="s">
        <v>19</v>
      </c>
      <c r="G9" s="11" t="s">
        <v>17</v>
      </c>
      <c r="H9" s="14">
        <v>1</v>
      </c>
      <c r="I9" s="43">
        <v>1</v>
      </c>
    </row>
    <row r="10" spans="1:10" ht="85" x14ac:dyDescent="0.2">
      <c r="A10" s="11"/>
      <c r="B10" s="12"/>
      <c r="C10" s="14" t="s">
        <v>14</v>
      </c>
      <c r="D10" s="12" t="s">
        <v>20</v>
      </c>
      <c r="E10" s="14"/>
      <c r="F10" s="12" t="s">
        <v>21</v>
      </c>
      <c r="G10" s="11" t="s">
        <v>17</v>
      </c>
      <c r="H10" s="14">
        <v>1</v>
      </c>
      <c r="I10" s="43">
        <v>1</v>
      </c>
    </row>
    <row r="11" spans="1:10" ht="51" x14ac:dyDescent="0.2">
      <c r="A11" s="11"/>
      <c r="B11" s="12"/>
      <c r="C11" s="11" t="s">
        <v>14</v>
      </c>
      <c r="D11" s="12" t="s">
        <v>22</v>
      </c>
      <c r="E11" s="11"/>
      <c r="F11" s="12" t="s">
        <v>23</v>
      </c>
      <c r="G11" s="11" t="s">
        <v>17</v>
      </c>
      <c r="H11" s="14">
        <v>1</v>
      </c>
      <c r="I11" s="44">
        <v>1</v>
      </c>
    </row>
    <row r="12" spans="1:10" ht="34" x14ac:dyDescent="0.2">
      <c r="A12" s="11">
        <v>2</v>
      </c>
      <c r="B12" s="12" t="s">
        <v>24</v>
      </c>
      <c r="C12" s="11"/>
      <c r="D12" s="12"/>
      <c r="E12" s="11"/>
      <c r="F12" s="12"/>
      <c r="G12" s="11"/>
      <c r="H12" s="14"/>
      <c r="I12" s="44"/>
    </row>
    <row r="13" spans="1:10" ht="45.75" customHeight="1" x14ac:dyDescent="0.2">
      <c r="A13" s="11"/>
      <c r="B13" s="12"/>
      <c r="C13" s="11" t="s">
        <v>14</v>
      </c>
      <c r="D13" s="12" t="s">
        <v>25</v>
      </c>
      <c r="E13" s="12"/>
      <c r="F13" s="12" t="s">
        <v>26</v>
      </c>
      <c r="G13" s="15" t="s">
        <v>17</v>
      </c>
      <c r="H13" s="14">
        <v>1</v>
      </c>
      <c r="I13" s="44">
        <v>0.5</v>
      </c>
    </row>
    <row r="14" spans="1:10" ht="39" customHeight="1" x14ac:dyDescent="0.2">
      <c r="A14" s="11"/>
      <c r="B14" s="12"/>
      <c r="C14" s="11" t="s">
        <v>14</v>
      </c>
      <c r="D14" s="12" t="s">
        <v>27</v>
      </c>
      <c r="E14" s="11"/>
      <c r="F14" s="12" t="s">
        <v>28</v>
      </c>
      <c r="G14" s="11" t="s">
        <v>17</v>
      </c>
      <c r="H14" s="14">
        <v>1</v>
      </c>
      <c r="I14" s="44">
        <v>0.5</v>
      </c>
    </row>
    <row r="15" spans="1:10" ht="39" customHeight="1" x14ac:dyDescent="0.2">
      <c r="A15" s="11"/>
      <c r="B15" s="12"/>
      <c r="C15" s="11" t="s">
        <v>14</v>
      </c>
      <c r="D15" s="12" t="s">
        <v>29</v>
      </c>
      <c r="E15" s="11"/>
      <c r="F15" s="12" t="s">
        <v>30</v>
      </c>
      <c r="G15" s="11" t="s">
        <v>17</v>
      </c>
      <c r="H15" s="14">
        <v>1</v>
      </c>
      <c r="I15" s="44">
        <v>0.5</v>
      </c>
    </row>
    <row r="16" spans="1:10" ht="34" x14ac:dyDescent="0.2">
      <c r="A16" s="11">
        <v>3</v>
      </c>
      <c r="B16" s="12" t="s">
        <v>31</v>
      </c>
      <c r="C16" s="35"/>
      <c r="D16" s="87"/>
      <c r="E16" s="35"/>
      <c r="F16" s="87"/>
      <c r="G16" s="87"/>
      <c r="H16" s="87"/>
      <c r="I16" s="88"/>
    </row>
    <row r="17" spans="1:9" ht="385" customHeight="1" x14ac:dyDescent="0.2">
      <c r="A17" s="11"/>
      <c r="B17" s="12"/>
      <c r="C17" s="11" t="s">
        <v>14</v>
      </c>
      <c r="D17" s="12" t="s">
        <v>32</v>
      </c>
      <c r="E17" s="11"/>
      <c r="F17" s="12" t="s">
        <v>33</v>
      </c>
      <c r="G17" s="11" t="s">
        <v>17</v>
      </c>
      <c r="H17" s="14">
        <v>1</v>
      </c>
      <c r="I17" s="44">
        <v>1</v>
      </c>
    </row>
    <row r="18" spans="1:9" ht="102" x14ac:dyDescent="0.2">
      <c r="A18" s="11"/>
      <c r="B18" s="12"/>
      <c r="C18" s="11" t="s">
        <v>14</v>
      </c>
      <c r="D18" s="12" t="s">
        <v>34</v>
      </c>
      <c r="E18" s="11"/>
      <c r="F18" s="12" t="s">
        <v>35</v>
      </c>
      <c r="G18" s="11" t="s">
        <v>17</v>
      </c>
      <c r="H18" s="14">
        <v>1</v>
      </c>
      <c r="I18" s="44">
        <v>2</v>
      </c>
    </row>
    <row r="19" spans="1:9" ht="170" x14ac:dyDescent="0.2">
      <c r="A19" s="11"/>
      <c r="B19" s="12"/>
      <c r="C19" s="11" t="s">
        <v>14</v>
      </c>
      <c r="D19" s="12" t="s">
        <v>36</v>
      </c>
      <c r="E19" s="11"/>
      <c r="F19" s="12" t="s">
        <v>37</v>
      </c>
      <c r="G19" s="11" t="s">
        <v>17</v>
      </c>
      <c r="H19" s="14">
        <v>1</v>
      </c>
      <c r="I19" s="44">
        <v>1</v>
      </c>
    </row>
    <row r="20" spans="1:9" ht="51" x14ac:dyDescent="0.2">
      <c r="A20" s="11"/>
      <c r="B20" s="12"/>
      <c r="C20" s="11" t="s">
        <v>14</v>
      </c>
      <c r="D20" s="12" t="s">
        <v>38</v>
      </c>
      <c r="E20" s="11"/>
      <c r="F20" s="12" t="s">
        <v>39</v>
      </c>
      <c r="G20" s="11"/>
      <c r="H20" s="14"/>
      <c r="I20" s="44">
        <v>1</v>
      </c>
    </row>
    <row r="21" spans="1:9" ht="34" x14ac:dyDescent="0.2">
      <c r="A21" s="11">
        <v>4</v>
      </c>
      <c r="B21" s="12" t="s">
        <v>40</v>
      </c>
      <c r="C21" s="11" t="s">
        <v>14</v>
      </c>
      <c r="D21" s="12"/>
      <c r="E21" s="11"/>
      <c r="F21" s="12"/>
      <c r="G21" s="11"/>
      <c r="H21" s="14"/>
      <c r="I21" s="44"/>
    </row>
    <row r="22" spans="1:9" ht="47.25" customHeight="1" x14ac:dyDescent="0.2">
      <c r="A22" s="11"/>
      <c r="B22" s="12"/>
      <c r="C22" s="11" t="s">
        <v>14</v>
      </c>
      <c r="D22" s="12" t="s">
        <v>41</v>
      </c>
      <c r="E22" s="11"/>
      <c r="F22" s="12" t="s">
        <v>42</v>
      </c>
      <c r="G22" s="11" t="s">
        <v>17</v>
      </c>
      <c r="H22" s="14">
        <v>1</v>
      </c>
      <c r="I22" s="44">
        <v>0.5</v>
      </c>
    </row>
    <row r="23" spans="1:9" ht="45" customHeight="1" x14ac:dyDescent="0.2">
      <c r="A23" s="11"/>
      <c r="B23" s="12"/>
      <c r="C23" s="11" t="s">
        <v>14</v>
      </c>
      <c r="D23" s="12" t="s">
        <v>43</v>
      </c>
      <c r="E23" s="11"/>
      <c r="F23" s="12" t="s">
        <v>42</v>
      </c>
      <c r="G23" s="11" t="s">
        <v>17</v>
      </c>
      <c r="H23" s="14">
        <v>1</v>
      </c>
      <c r="I23" s="44">
        <v>0.5</v>
      </c>
    </row>
    <row r="24" spans="1:9" ht="26.25" customHeight="1" x14ac:dyDescent="0.2">
      <c r="A24" s="11"/>
      <c r="B24" s="12"/>
      <c r="C24" s="11" t="s">
        <v>14</v>
      </c>
      <c r="D24" s="12" t="s">
        <v>44</v>
      </c>
      <c r="E24" s="11"/>
      <c r="F24" s="12" t="s">
        <v>45</v>
      </c>
      <c r="G24" s="11" t="s">
        <v>17</v>
      </c>
      <c r="H24" s="14">
        <v>1</v>
      </c>
      <c r="I24" s="44">
        <v>1</v>
      </c>
    </row>
    <row r="25" spans="1:9" ht="34" x14ac:dyDescent="0.2">
      <c r="A25" s="11">
        <v>5</v>
      </c>
      <c r="B25" s="12" t="s">
        <v>46</v>
      </c>
      <c r="C25" s="11"/>
      <c r="D25" s="12"/>
      <c r="E25" s="11"/>
      <c r="F25" s="12"/>
      <c r="G25" s="11"/>
      <c r="H25" s="14"/>
      <c r="I25" s="44"/>
    </row>
    <row r="26" spans="1:9" ht="51" customHeight="1" x14ac:dyDescent="0.2">
      <c r="A26" s="11"/>
      <c r="B26" s="12"/>
      <c r="C26" s="16" t="s">
        <v>14</v>
      </c>
      <c r="D26" s="17" t="s">
        <v>47</v>
      </c>
      <c r="E26" s="18"/>
      <c r="F26" s="17" t="s">
        <v>48</v>
      </c>
      <c r="G26" s="18" t="s">
        <v>17</v>
      </c>
      <c r="H26" s="18">
        <v>1</v>
      </c>
      <c r="I26" s="45">
        <v>1</v>
      </c>
    </row>
    <row r="27" spans="1:9" ht="34" x14ac:dyDescent="0.2">
      <c r="A27" s="11"/>
      <c r="B27" s="12"/>
      <c r="C27" s="11" t="s">
        <v>14</v>
      </c>
      <c r="D27" s="12" t="s">
        <v>49</v>
      </c>
      <c r="E27" s="11"/>
      <c r="F27" s="12" t="s">
        <v>50</v>
      </c>
      <c r="G27" s="11" t="s">
        <v>17</v>
      </c>
      <c r="H27" s="14">
        <v>1</v>
      </c>
      <c r="I27" s="44">
        <v>1</v>
      </c>
    </row>
    <row r="28" spans="1:9" ht="26.25" customHeight="1" x14ac:dyDescent="0.2">
      <c r="A28" s="11"/>
      <c r="B28" s="12"/>
      <c r="C28" s="11" t="s">
        <v>14</v>
      </c>
      <c r="D28" s="12" t="s">
        <v>51</v>
      </c>
      <c r="E28" s="11"/>
      <c r="F28" s="12" t="s">
        <v>52</v>
      </c>
      <c r="G28" s="11" t="s">
        <v>17</v>
      </c>
      <c r="H28" s="14">
        <v>1</v>
      </c>
      <c r="I28" s="44">
        <v>1</v>
      </c>
    </row>
    <row r="29" spans="1:9" s="5" customFormat="1" ht="19" x14ac:dyDescent="0.25">
      <c r="A29" s="19" t="s">
        <v>53</v>
      </c>
      <c r="B29" s="20" t="s">
        <v>54</v>
      </c>
      <c r="C29" s="19"/>
      <c r="D29" s="21"/>
      <c r="E29" s="22"/>
      <c r="F29" s="21"/>
      <c r="G29" s="21"/>
      <c r="H29" s="22"/>
      <c r="I29" s="46">
        <f>SUM(I30:I42)</f>
        <v>20</v>
      </c>
    </row>
    <row r="30" spans="1:9" ht="17" x14ac:dyDescent="0.2">
      <c r="A30" s="14">
        <v>1</v>
      </c>
      <c r="B30" s="12" t="s">
        <v>13</v>
      </c>
      <c r="C30" s="14"/>
      <c r="D30" s="23"/>
      <c r="E30" s="23"/>
      <c r="F30" s="23"/>
      <c r="G30" s="85"/>
      <c r="H30" s="89"/>
      <c r="I30" s="85"/>
    </row>
    <row r="31" spans="1:9" ht="68" x14ac:dyDescent="0.2">
      <c r="A31" s="14"/>
      <c r="B31" s="12"/>
      <c r="C31" s="14" t="s">
        <v>14</v>
      </c>
      <c r="D31" s="12" t="s">
        <v>55</v>
      </c>
      <c r="E31" s="23"/>
      <c r="F31" s="24" t="s">
        <v>56</v>
      </c>
      <c r="G31" s="11" t="s">
        <v>17</v>
      </c>
      <c r="H31" s="14">
        <v>2</v>
      </c>
      <c r="I31" s="44">
        <v>1</v>
      </c>
    </row>
    <row r="32" spans="1:9" ht="34" x14ac:dyDescent="0.2">
      <c r="A32" s="14">
        <v>2</v>
      </c>
      <c r="B32" s="12" t="s">
        <v>57</v>
      </c>
      <c r="C32" s="14"/>
      <c r="D32" s="12"/>
      <c r="E32" s="23"/>
      <c r="F32" s="24"/>
      <c r="G32" s="11"/>
      <c r="H32" s="14"/>
      <c r="I32" s="44"/>
    </row>
    <row r="33" spans="1:9" ht="17" x14ac:dyDescent="0.2">
      <c r="A33" s="90"/>
      <c r="B33" s="88"/>
      <c r="C33" s="14" t="s">
        <v>14</v>
      </c>
      <c r="D33" s="12" t="s">
        <v>58</v>
      </c>
      <c r="E33" s="14"/>
      <c r="F33" s="12" t="s">
        <v>59</v>
      </c>
      <c r="G33" s="11" t="s">
        <v>17</v>
      </c>
      <c r="H33" s="14">
        <v>2</v>
      </c>
      <c r="I33" s="44">
        <v>2</v>
      </c>
    </row>
    <row r="34" spans="1:9" ht="289" x14ac:dyDescent="0.2">
      <c r="A34" s="14"/>
      <c r="B34" s="12"/>
      <c r="C34" s="14" t="s">
        <v>14</v>
      </c>
      <c r="D34" s="12" t="s">
        <v>60</v>
      </c>
      <c r="E34" s="14"/>
      <c r="F34" s="12" t="s">
        <v>61</v>
      </c>
      <c r="G34" s="11" t="s">
        <v>17</v>
      </c>
      <c r="H34" s="14">
        <v>2</v>
      </c>
      <c r="I34" s="44">
        <v>2</v>
      </c>
    </row>
    <row r="35" spans="1:9" ht="136" x14ac:dyDescent="0.2">
      <c r="A35" s="14"/>
      <c r="B35" s="12"/>
      <c r="C35" s="14" t="s">
        <v>14</v>
      </c>
      <c r="D35" s="12" t="s">
        <v>62</v>
      </c>
      <c r="E35" s="11"/>
      <c r="F35" s="12" t="s">
        <v>63</v>
      </c>
      <c r="G35" s="11" t="s">
        <v>17</v>
      </c>
      <c r="H35" s="14">
        <v>2</v>
      </c>
      <c r="I35" s="44">
        <v>2</v>
      </c>
    </row>
    <row r="36" spans="1:9" ht="34" x14ac:dyDescent="0.2">
      <c r="A36" s="14"/>
      <c r="B36" s="12"/>
      <c r="C36" s="25" t="s">
        <v>14</v>
      </c>
      <c r="D36" s="26" t="s">
        <v>64</v>
      </c>
      <c r="E36" s="25"/>
      <c r="F36" s="26" t="s">
        <v>65</v>
      </c>
      <c r="G36" s="25" t="s">
        <v>17</v>
      </c>
      <c r="H36" s="14">
        <v>2</v>
      </c>
      <c r="I36" s="44">
        <v>2</v>
      </c>
    </row>
    <row r="37" spans="1:9" ht="34" x14ac:dyDescent="0.2">
      <c r="A37" s="14"/>
      <c r="B37" s="12"/>
      <c r="C37" s="25" t="s">
        <v>14</v>
      </c>
      <c r="D37" s="26" t="s">
        <v>66</v>
      </c>
      <c r="E37" s="25"/>
      <c r="F37" s="26" t="s">
        <v>67</v>
      </c>
      <c r="G37" s="25" t="s">
        <v>17</v>
      </c>
      <c r="H37" s="14">
        <v>2</v>
      </c>
      <c r="I37" s="44">
        <v>2</v>
      </c>
    </row>
    <row r="38" spans="1:9" ht="34" x14ac:dyDescent="0.2">
      <c r="A38" s="14"/>
      <c r="B38" s="12"/>
      <c r="C38" s="25" t="s">
        <v>14</v>
      </c>
      <c r="D38" s="26" t="s">
        <v>68</v>
      </c>
      <c r="E38" s="25"/>
      <c r="F38" s="26" t="s">
        <v>69</v>
      </c>
      <c r="G38" s="25" t="s">
        <v>17</v>
      </c>
      <c r="H38" s="14">
        <v>2</v>
      </c>
      <c r="I38" s="44">
        <v>2</v>
      </c>
    </row>
    <row r="39" spans="1:9" ht="17" x14ac:dyDescent="0.2">
      <c r="A39" s="14"/>
      <c r="B39" s="12"/>
      <c r="C39" s="27" t="s">
        <v>70</v>
      </c>
      <c r="D39" s="17" t="s">
        <v>71</v>
      </c>
      <c r="E39" s="28"/>
      <c r="F39" s="29" t="s">
        <v>72</v>
      </c>
      <c r="G39" s="30" t="s">
        <v>17</v>
      </c>
      <c r="H39" s="18">
        <v>2</v>
      </c>
      <c r="I39" s="44">
        <v>2</v>
      </c>
    </row>
    <row r="40" spans="1:9" ht="17" x14ac:dyDescent="0.2">
      <c r="A40" s="14"/>
      <c r="B40" s="12"/>
      <c r="C40" s="27" t="s">
        <v>70</v>
      </c>
      <c r="D40" s="17" t="s">
        <v>73</v>
      </c>
      <c r="E40" s="28"/>
      <c r="F40" s="29" t="s">
        <v>74</v>
      </c>
      <c r="G40" s="30" t="s">
        <v>17</v>
      </c>
      <c r="H40" s="18">
        <v>2</v>
      </c>
      <c r="I40" s="44">
        <v>2</v>
      </c>
    </row>
    <row r="41" spans="1:9" ht="85" x14ac:dyDescent="0.2">
      <c r="A41" s="14"/>
      <c r="B41" s="12"/>
      <c r="C41" s="27" t="s">
        <v>70</v>
      </c>
      <c r="D41" s="17" t="s">
        <v>75</v>
      </c>
      <c r="E41" s="28"/>
      <c r="F41" s="29" t="s">
        <v>76</v>
      </c>
      <c r="G41" s="30" t="s">
        <v>17</v>
      </c>
      <c r="H41" s="18">
        <v>2</v>
      </c>
      <c r="I41" s="44">
        <v>2</v>
      </c>
    </row>
    <row r="42" spans="1:9" ht="34" x14ac:dyDescent="0.2">
      <c r="A42" s="14"/>
      <c r="B42" s="12"/>
      <c r="C42" s="14" t="s">
        <v>14</v>
      </c>
      <c r="D42" s="12" t="s">
        <v>77</v>
      </c>
      <c r="E42" s="14"/>
      <c r="F42" s="12" t="s">
        <v>78</v>
      </c>
      <c r="G42" s="11" t="s">
        <v>17</v>
      </c>
      <c r="H42" s="14">
        <v>2</v>
      </c>
      <c r="I42" s="44">
        <v>1</v>
      </c>
    </row>
    <row r="43" spans="1:9" ht="19" x14ac:dyDescent="0.25">
      <c r="A43" s="32" t="s">
        <v>79</v>
      </c>
      <c r="B43" s="91" t="s">
        <v>80</v>
      </c>
      <c r="C43" s="33"/>
      <c r="D43" s="34"/>
      <c r="E43" s="33"/>
      <c r="F43" s="34"/>
      <c r="G43" s="34"/>
      <c r="H43" s="33"/>
      <c r="I43" s="47">
        <f>SUM(I44:I80)</f>
        <v>20.000000000000007</v>
      </c>
    </row>
    <row r="44" spans="1:9" ht="17" x14ac:dyDescent="0.2">
      <c r="A44" s="35">
        <v>1</v>
      </c>
      <c r="B44" s="36" t="s">
        <v>13</v>
      </c>
      <c r="C44" s="37"/>
      <c r="D44" s="38"/>
      <c r="E44" s="39" t="s">
        <v>81</v>
      </c>
      <c r="F44" s="38" t="s">
        <v>81</v>
      </c>
      <c r="G44" s="37"/>
      <c r="H44" s="37"/>
      <c r="I44" s="48"/>
    </row>
    <row r="45" spans="1:9" ht="51" x14ac:dyDescent="0.2">
      <c r="A45" s="35"/>
      <c r="B45" s="36"/>
      <c r="C45" s="37" t="s">
        <v>14</v>
      </c>
      <c r="D45" s="38" t="s">
        <v>82</v>
      </c>
      <c r="E45" s="39"/>
      <c r="F45" s="38" t="s">
        <v>83</v>
      </c>
      <c r="G45" s="37" t="s">
        <v>17</v>
      </c>
      <c r="H45" s="37">
        <v>3</v>
      </c>
      <c r="I45" s="49">
        <v>1</v>
      </c>
    </row>
    <row r="46" spans="1:9" ht="51" x14ac:dyDescent="0.2">
      <c r="A46" s="37"/>
      <c r="B46" s="40"/>
      <c r="C46" s="37" t="s">
        <v>14</v>
      </c>
      <c r="D46" s="38" t="s">
        <v>84</v>
      </c>
      <c r="E46" s="39"/>
      <c r="F46" s="38" t="s">
        <v>85</v>
      </c>
      <c r="G46" s="37" t="s">
        <v>17</v>
      </c>
      <c r="H46" s="37">
        <v>3</v>
      </c>
      <c r="I46" s="49">
        <v>1</v>
      </c>
    </row>
    <row r="47" spans="1:9" ht="51" x14ac:dyDescent="0.2">
      <c r="A47" s="37"/>
      <c r="B47" s="40"/>
      <c r="C47" s="37" t="s">
        <v>14</v>
      </c>
      <c r="D47" s="38" t="s">
        <v>86</v>
      </c>
      <c r="E47" s="39"/>
      <c r="F47" s="38" t="s">
        <v>87</v>
      </c>
      <c r="G47" s="37" t="s">
        <v>17</v>
      </c>
      <c r="H47" s="37">
        <v>3</v>
      </c>
      <c r="I47" s="49">
        <v>1</v>
      </c>
    </row>
    <row r="48" spans="1:9" ht="51" x14ac:dyDescent="0.2">
      <c r="A48" s="37"/>
      <c r="B48" s="40"/>
      <c r="C48" s="37" t="s">
        <v>14</v>
      </c>
      <c r="D48" s="38" t="s">
        <v>88</v>
      </c>
      <c r="E48" s="39"/>
      <c r="F48" s="38" t="s">
        <v>89</v>
      </c>
      <c r="G48" s="37" t="s">
        <v>17</v>
      </c>
      <c r="H48" s="37">
        <v>3</v>
      </c>
      <c r="I48" s="49">
        <v>1</v>
      </c>
    </row>
    <row r="49" spans="1:9" ht="51" x14ac:dyDescent="0.2">
      <c r="A49" s="37"/>
      <c r="B49" s="40"/>
      <c r="C49" s="37" t="s">
        <v>14</v>
      </c>
      <c r="D49" s="38" t="s">
        <v>90</v>
      </c>
      <c r="E49" s="39"/>
      <c r="F49" s="38" t="s">
        <v>91</v>
      </c>
      <c r="G49" s="37" t="s">
        <v>17</v>
      </c>
      <c r="H49" s="37">
        <v>3</v>
      </c>
      <c r="I49" s="49">
        <v>0.5</v>
      </c>
    </row>
    <row r="50" spans="1:9" ht="17" x14ac:dyDescent="0.2">
      <c r="A50" s="37">
        <v>2</v>
      </c>
      <c r="B50" s="41" t="s">
        <v>92</v>
      </c>
      <c r="C50" s="37"/>
      <c r="D50" s="38"/>
      <c r="E50" s="39"/>
      <c r="F50" s="38"/>
      <c r="G50" s="37"/>
      <c r="H50" s="37"/>
      <c r="I50" s="49"/>
    </row>
    <row r="51" spans="1:9" ht="17" x14ac:dyDescent="0.2">
      <c r="C51" s="37" t="s">
        <v>14</v>
      </c>
      <c r="D51" s="38" t="s">
        <v>93</v>
      </c>
      <c r="E51" s="39"/>
      <c r="F51" s="38" t="s">
        <v>94</v>
      </c>
      <c r="G51" s="37" t="s">
        <v>17</v>
      </c>
      <c r="H51" s="37">
        <v>3</v>
      </c>
      <c r="I51" s="49">
        <v>0.5</v>
      </c>
    </row>
    <row r="52" spans="1:9" ht="404" x14ac:dyDescent="0.2">
      <c r="A52" s="37"/>
      <c r="B52" s="40"/>
      <c r="C52" s="37" t="s">
        <v>14</v>
      </c>
      <c r="D52" s="38" t="s">
        <v>95</v>
      </c>
      <c r="E52" s="39"/>
      <c r="F52" s="38" t="s">
        <v>96</v>
      </c>
      <c r="G52" s="37" t="s">
        <v>17</v>
      </c>
      <c r="H52" s="37">
        <v>3</v>
      </c>
      <c r="I52" s="49">
        <v>2</v>
      </c>
    </row>
    <row r="53" spans="1:9" ht="72" customHeight="1" x14ac:dyDescent="0.2">
      <c r="A53" s="37"/>
      <c r="B53" s="40"/>
      <c r="C53" s="37" t="s">
        <v>14</v>
      </c>
      <c r="D53" s="38" t="s">
        <v>97</v>
      </c>
      <c r="E53" s="39"/>
      <c r="F53" s="38" t="s">
        <v>98</v>
      </c>
      <c r="G53" s="37" t="s">
        <v>17</v>
      </c>
      <c r="H53" s="37">
        <v>3</v>
      </c>
      <c r="I53" s="49">
        <v>1</v>
      </c>
    </row>
    <row r="54" spans="1:9" ht="51" x14ac:dyDescent="0.2">
      <c r="A54" s="37"/>
      <c r="B54" s="40"/>
      <c r="C54" s="37" t="s">
        <v>14</v>
      </c>
      <c r="D54" s="38" t="s">
        <v>99</v>
      </c>
      <c r="E54" s="39"/>
      <c r="F54" s="12" t="s">
        <v>100</v>
      </c>
      <c r="G54" s="37" t="s">
        <v>17</v>
      </c>
      <c r="H54" s="37">
        <v>3</v>
      </c>
      <c r="I54" s="49">
        <v>1</v>
      </c>
    </row>
    <row r="55" spans="1:9" ht="85" x14ac:dyDescent="0.2">
      <c r="A55" s="37"/>
      <c r="B55" s="40"/>
      <c r="C55" s="37" t="s">
        <v>14</v>
      </c>
      <c r="D55" s="38" t="s">
        <v>101</v>
      </c>
      <c r="E55" s="39"/>
      <c r="F55" s="12" t="s">
        <v>102</v>
      </c>
      <c r="G55" s="37" t="s">
        <v>17</v>
      </c>
      <c r="H55" s="37">
        <v>3</v>
      </c>
      <c r="I55" s="49">
        <v>1</v>
      </c>
    </row>
    <row r="56" spans="1:9" ht="17" x14ac:dyDescent="0.2">
      <c r="A56" s="37">
        <v>3</v>
      </c>
      <c r="B56" s="41" t="s">
        <v>103</v>
      </c>
      <c r="C56" s="35"/>
      <c r="D56" s="87"/>
      <c r="E56" s="35"/>
      <c r="F56" s="87"/>
      <c r="G56" s="87"/>
      <c r="H56" s="87"/>
      <c r="I56" s="88"/>
    </row>
    <row r="57" spans="1:9" ht="34" x14ac:dyDescent="0.2">
      <c r="A57" s="37"/>
      <c r="B57" s="41"/>
      <c r="C57" s="37" t="s">
        <v>14</v>
      </c>
      <c r="D57" s="38" t="s">
        <v>104</v>
      </c>
      <c r="E57" s="39"/>
      <c r="F57" s="12" t="s">
        <v>105</v>
      </c>
      <c r="G57" s="37" t="s">
        <v>17</v>
      </c>
      <c r="H57" s="37">
        <v>3</v>
      </c>
      <c r="I57" s="49">
        <v>1</v>
      </c>
    </row>
    <row r="58" spans="1:9" ht="68" x14ac:dyDescent="0.2">
      <c r="A58" s="37"/>
      <c r="B58" s="40"/>
      <c r="C58" s="37" t="s">
        <v>14</v>
      </c>
      <c r="D58" s="38" t="s">
        <v>106</v>
      </c>
      <c r="E58" s="39"/>
      <c r="F58" s="12" t="s">
        <v>107</v>
      </c>
      <c r="G58" s="37" t="s">
        <v>17</v>
      </c>
      <c r="H58" s="37">
        <v>3</v>
      </c>
      <c r="I58" s="49">
        <v>1</v>
      </c>
    </row>
    <row r="59" spans="1:9" ht="17" x14ac:dyDescent="0.2">
      <c r="A59" s="37"/>
      <c r="B59" s="40"/>
      <c r="C59" s="37" t="s">
        <v>14</v>
      </c>
      <c r="D59" s="38" t="s">
        <v>108</v>
      </c>
      <c r="E59" s="39"/>
      <c r="F59" s="12" t="s">
        <v>109</v>
      </c>
      <c r="G59" s="37" t="s">
        <v>17</v>
      </c>
      <c r="H59" s="37">
        <v>3</v>
      </c>
      <c r="I59" s="49">
        <v>1</v>
      </c>
    </row>
    <row r="60" spans="1:9" ht="34" x14ac:dyDescent="0.2">
      <c r="A60" s="37"/>
      <c r="B60" s="40"/>
      <c r="C60" s="37" t="s">
        <v>14</v>
      </c>
      <c r="D60" s="38" t="s">
        <v>110</v>
      </c>
      <c r="E60" s="39"/>
      <c r="F60" s="12" t="s">
        <v>111</v>
      </c>
      <c r="G60" s="37" t="s">
        <v>17</v>
      </c>
      <c r="H60" s="37">
        <v>3</v>
      </c>
      <c r="I60" s="49">
        <v>0.5</v>
      </c>
    </row>
    <row r="61" spans="1:9" ht="85" x14ac:dyDescent="0.2">
      <c r="A61" s="37"/>
      <c r="B61" s="40"/>
      <c r="C61" s="37" t="s">
        <v>14</v>
      </c>
      <c r="D61" s="38" t="s">
        <v>112</v>
      </c>
      <c r="E61" s="39"/>
      <c r="F61" s="12" t="s">
        <v>113</v>
      </c>
      <c r="G61" s="37" t="s">
        <v>17</v>
      </c>
      <c r="H61" s="37">
        <v>3</v>
      </c>
      <c r="I61" s="49">
        <v>0.5</v>
      </c>
    </row>
    <row r="62" spans="1:9" ht="85" x14ac:dyDescent="0.2">
      <c r="A62" s="37"/>
      <c r="B62" s="40"/>
      <c r="C62" s="37" t="s">
        <v>14</v>
      </c>
      <c r="D62" s="38" t="s">
        <v>114</v>
      </c>
      <c r="E62" s="39"/>
      <c r="F62" s="12" t="s">
        <v>115</v>
      </c>
      <c r="G62" s="37" t="s">
        <v>17</v>
      </c>
      <c r="H62" s="37">
        <v>3</v>
      </c>
      <c r="I62" s="49">
        <v>0.5</v>
      </c>
    </row>
    <row r="63" spans="1:9" ht="51" x14ac:dyDescent="0.2">
      <c r="A63" s="37"/>
      <c r="B63" s="40"/>
      <c r="C63" s="37" t="s">
        <v>14</v>
      </c>
      <c r="D63" s="38" t="s">
        <v>116</v>
      </c>
      <c r="E63" s="39"/>
      <c r="F63" s="38" t="s">
        <v>117</v>
      </c>
      <c r="G63" s="37" t="s">
        <v>17</v>
      </c>
      <c r="H63" s="37">
        <v>3</v>
      </c>
      <c r="I63" s="49">
        <v>0.5</v>
      </c>
    </row>
    <row r="64" spans="1:9" ht="170" x14ac:dyDescent="0.2">
      <c r="A64" s="37"/>
      <c r="B64" s="40"/>
      <c r="C64" s="37" t="s">
        <v>14</v>
      </c>
      <c r="D64" s="38" t="s">
        <v>118</v>
      </c>
      <c r="E64" s="39"/>
      <c r="F64" s="38" t="s">
        <v>119</v>
      </c>
      <c r="G64" s="37" t="s">
        <v>17</v>
      </c>
      <c r="H64" s="37">
        <v>3</v>
      </c>
      <c r="I64" s="49">
        <v>0.5</v>
      </c>
    </row>
    <row r="65" spans="1:9" ht="34" x14ac:dyDescent="0.2">
      <c r="A65" s="37"/>
      <c r="B65" s="40"/>
      <c r="C65" s="37" t="s">
        <v>14</v>
      </c>
      <c r="D65" s="38" t="s">
        <v>120</v>
      </c>
      <c r="E65" s="39"/>
      <c r="F65" s="38" t="s">
        <v>121</v>
      </c>
      <c r="G65" s="37" t="s">
        <v>17</v>
      </c>
      <c r="H65" s="37">
        <v>3</v>
      </c>
      <c r="I65" s="49">
        <v>0.5</v>
      </c>
    </row>
    <row r="66" spans="1:9" ht="34" x14ac:dyDescent="0.2">
      <c r="A66" s="37"/>
      <c r="B66" s="40"/>
      <c r="C66" s="37" t="s">
        <v>14</v>
      </c>
      <c r="D66" s="38" t="s">
        <v>122</v>
      </c>
      <c r="E66" s="39"/>
      <c r="F66" s="38" t="s">
        <v>123</v>
      </c>
      <c r="G66" s="37" t="s">
        <v>17</v>
      </c>
      <c r="H66" s="37">
        <v>3</v>
      </c>
      <c r="I66" s="49">
        <v>0.5</v>
      </c>
    </row>
    <row r="67" spans="1:9" ht="34" x14ac:dyDescent="0.2">
      <c r="A67" s="37"/>
      <c r="B67" s="40"/>
      <c r="C67" s="37" t="s">
        <v>14</v>
      </c>
      <c r="D67" s="38" t="s">
        <v>124</v>
      </c>
      <c r="E67" s="39"/>
      <c r="F67" s="38" t="s">
        <v>125</v>
      </c>
      <c r="G67" s="37" t="s">
        <v>17</v>
      </c>
      <c r="H67" s="37">
        <v>3</v>
      </c>
      <c r="I67" s="49">
        <v>0.5</v>
      </c>
    </row>
    <row r="68" spans="1:9" ht="34" x14ac:dyDescent="0.2">
      <c r="A68" s="37"/>
      <c r="B68" s="40"/>
      <c r="C68" s="37" t="s">
        <v>14</v>
      </c>
      <c r="D68" s="38" t="s">
        <v>126</v>
      </c>
      <c r="E68" s="39"/>
      <c r="F68" s="38" t="s">
        <v>127</v>
      </c>
      <c r="G68" s="37" t="s">
        <v>17</v>
      </c>
      <c r="H68" s="37">
        <v>3</v>
      </c>
      <c r="I68" s="49">
        <v>0.5</v>
      </c>
    </row>
    <row r="69" spans="1:9" ht="51" x14ac:dyDescent="0.2">
      <c r="A69" s="37"/>
      <c r="B69" s="40"/>
      <c r="C69" s="37" t="s">
        <v>14</v>
      </c>
      <c r="D69" s="38" t="s">
        <v>128</v>
      </c>
      <c r="E69" s="39"/>
      <c r="F69" s="38" t="s">
        <v>129</v>
      </c>
      <c r="G69" s="37" t="s">
        <v>17</v>
      </c>
      <c r="H69" s="37">
        <v>3</v>
      </c>
      <c r="I69" s="49">
        <v>0.5</v>
      </c>
    </row>
    <row r="70" spans="1:9" ht="17" x14ac:dyDescent="0.2">
      <c r="A70" s="37">
        <v>4</v>
      </c>
      <c r="B70" s="40" t="s">
        <v>130</v>
      </c>
      <c r="C70" s="35"/>
      <c r="D70" s="87"/>
      <c r="E70" s="35"/>
      <c r="F70" s="87"/>
      <c r="G70" s="87"/>
      <c r="H70" s="87"/>
      <c r="I70" s="88"/>
    </row>
    <row r="71" spans="1:9" ht="68" x14ac:dyDescent="0.2">
      <c r="A71" s="37"/>
      <c r="B71" s="40"/>
      <c r="C71" s="37" t="s">
        <v>14</v>
      </c>
      <c r="D71" s="38" t="s">
        <v>131</v>
      </c>
      <c r="E71" s="39"/>
      <c r="F71" s="38" t="s">
        <v>132</v>
      </c>
      <c r="G71" s="37" t="s">
        <v>17</v>
      </c>
      <c r="H71" s="37">
        <v>3</v>
      </c>
      <c r="I71" s="49">
        <v>0.5</v>
      </c>
    </row>
    <row r="72" spans="1:9" ht="34" x14ac:dyDescent="0.2">
      <c r="A72" s="37"/>
      <c r="B72" s="40"/>
      <c r="C72" s="37" t="s">
        <v>14</v>
      </c>
      <c r="D72" s="38" t="s">
        <v>133</v>
      </c>
      <c r="E72" s="39"/>
      <c r="F72" s="38" t="s">
        <v>134</v>
      </c>
      <c r="G72" s="37" t="s">
        <v>17</v>
      </c>
      <c r="H72" s="37">
        <v>3</v>
      </c>
      <c r="I72" s="49">
        <v>0.1</v>
      </c>
    </row>
    <row r="73" spans="1:9" ht="34" x14ac:dyDescent="0.2">
      <c r="A73" s="37"/>
      <c r="B73" s="40"/>
      <c r="C73" s="37" t="s">
        <v>14</v>
      </c>
      <c r="D73" s="38" t="s">
        <v>135</v>
      </c>
      <c r="E73" s="39"/>
      <c r="F73" s="38" t="s">
        <v>136</v>
      </c>
      <c r="G73" s="37" t="s">
        <v>17</v>
      </c>
      <c r="H73" s="37">
        <v>3</v>
      </c>
      <c r="I73" s="49">
        <v>0.1</v>
      </c>
    </row>
    <row r="74" spans="1:9" ht="34" x14ac:dyDescent="0.2">
      <c r="A74" s="37"/>
      <c r="B74" s="40"/>
      <c r="C74" s="37" t="s">
        <v>14</v>
      </c>
      <c r="D74" s="38" t="s">
        <v>137</v>
      </c>
      <c r="E74" s="39"/>
      <c r="F74" s="38" t="s">
        <v>138</v>
      </c>
      <c r="G74" s="37" t="s">
        <v>17</v>
      </c>
      <c r="H74" s="37">
        <v>3</v>
      </c>
      <c r="I74" s="49">
        <v>0.1</v>
      </c>
    </row>
    <row r="75" spans="1:9" ht="102" x14ac:dyDescent="0.2">
      <c r="A75" s="37"/>
      <c r="B75" s="40"/>
      <c r="C75" s="37" t="s">
        <v>14</v>
      </c>
      <c r="D75" s="38" t="s">
        <v>139</v>
      </c>
      <c r="E75" s="39"/>
      <c r="F75" s="38" t="s">
        <v>140</v>
      </c>
      <c r="G75" s="37" t="s">
        <v>17</v>
      </c>
      <c r="H75" s="37">
        <v>3</v>
      </c>
      <c r="I75" s="48">
        <v>0.2</v>
      </c>
    </row>
    <row r="76" spans="1:9" ht="102" x14ac:dyDescent="0.2">
      <c r="A76" s="37"/>
      <c r="B76" s="40"/>
      <c r="C76" s="37" t="s">
        <v>14</v>
      </c>
      <c r="D76" s="38" t="s">
        <v>141</v>
      </c>
      <c r="E76" s="39"/>
      <c r="F76" s="38" t="s">
        <v>142</v>
      </c>
      <c r="G76" s="37" t="s">
        <v>17</v>
      </c>
      <c r="H76" s="37">
        <v>3</v>
      </c>
      <c r="I76" s="48">
        <v>0.1</v>
      </c>
    </row>
    <row r="77" spans="1:9" ht="68" x14ac:dyDescent="0.2">
      <c r="A77" s="37"/>
      <c r="B77" s="40"/>
      <c r="C77" s="37" t="s">
        <v>14</v>
      </c>
      <c r="D77" s="38" t="s">
        <v>143</v>
      </c>
      <c r="E77" s="39"/>
      <c r="F77" s="38" t="s">
        <v>144</v>
      </c>
      <c r="G77" s="37" t="s">
        <v>17</v>
      </c>
      <c r="H77" s="37">
        <v>3</v>
      </c>
      <c r="I77" s="48">
        <v>0.5</v>
      </c>
    </row>
    <row r="78" spans="1:9" ht="51" x14ac:dyDescent="0.2">
      <c r="A78" s="37"/>
      <c r="B78" s="40"/>
      <c r="C78" s="37" t="s">
        <v>14</v>
      </c>
      <c r="D78" s="38" t="s">
        <v>145</v>
      </c>
      <c r="E78" s="39"/>
      <c r="F78" s="38" t="s">
        <v>146</v>
      </c>
      <c r="G78" s="37" t="s">
        <v>17</v>
      </c>
      <c r="H78" s="37">
        <v>3</v>
      </c>
      <c r="I78" s="48">
        <v>0.1</v>
      </c>
    </row>
    <row r="79" spans="1:9" ht="34" x14ac:dyDescent="0.2">
      <c r="A79" s="37"/>
      <c r="B79" s="40"/>
      <c r="C79" s="37" t="s">
        <v>14</v>
      </c>
      <c r="D79" s="38" t="s">
        <v>147</v>
      </c>
      <c r="E79" s="39"/>
      <c r="F79" s="38" t="s">
        <v>148</v>
      </c>
      <c r="G79" s="37" t="s">
        <v>17</v>
      </c>
      <c r="H79" s="37">
        <v>3</v>
      </c>
      <c r="I79" s="48">
        <v>0.1</v>
      </c>
    </row>
    <row r="80" spans="1:9" ht="68" x14ac:dyDescent="0.2">
      <c r="A80" s="37"/>
      <c r="B80" s="40"/>
      <c r="C80" s="37" t="s">
        <v>14</v>
      </c>
      <c r="D80" s="38" t="s">
        <v>149</v>
      </c>
      <c r="E80" s="39"/>
      <c r="F80" s="38" t="s">
        <v>150</v>
      </c>
      <c r="G80" s="37" t="s">
        <v>17</v>
      </c>
      <c r="H80" s="37">
        <v>3</v>
      </c>
      <c r="I80" s="48">
        <v>0.2</v>
      </c>
    </row>
    <row r="81" spans="1:9" ht="19" x14ac:dyDescent="0.2">
      <c r="A81" s="50" t="s">
        <v>151</v>
      </c>
      <c r="B81" s="92" t="s">
        <v>152</v>
      </c>
      <c r="C81" s="51"/>
      <c r="D81" s="51"/>
      <c r="E81" s="51"/>
      <c r="F81" s="51"/>
      <c r="G81" s="51"/>
      <c r="H81" s="51"/>
      <c r="I81" s="58">
        <f>SUM(I83:I100)</f>
        <v>20</v>
      </c>
    </row>
    <row r="82" spans="1:9" ht="17" x14ac:dyDescent="0.2">
      <c r="A82" s="18">
        <v>1</v>
      </c>
      <c r="B82" s="17" t="s">
        <v>13</v>
      </c>
      <c r="C82" s="35"/>
      <c r="D82" s="87"/>
      <c r="E82" s="35"/>
      <c r="F82" s="87"/>
      <c r="G82" s="87"/>
      <c r="H82" s="87"/>
      <c r="I82" s="88"/>
    </row>
    <row r="83" spans="1:9" ht="57.75" customHeight="1" x14ac:dyDescent="0.2">
      <c r="A83" s="18"/>
      <c r="B83" s="17"/>
      <c r="C83" s="16" t="s">
        <v>14</v>
      </c>
      <c r="D83" s="52" t="s">
        <v>82</v>
      </c>
      <c r="E83" s="16"/>
      <c r="F83" s="52" t="s">
        <v>83</v>
      </c>
      <c r="G83" s="18" t="s">
        <v>17</v>
      </c>
      <c r="H83" s="18">
        <v>4</v>
      </c>
      <c r="I83" s="45">
        <v>1</v>
      </c>
    </row>
    <row r="84" spans="1:9" ht="55" customHeight="1" x14ac:dyDescent="0.2">
      <c r="A84" s="18"/>
      <c r="B84" s="17"/>
      <c r="C84" s="16" t="s">
        <v>14</v>
      </c>
      <c r="D84" s="52" t="s">
        <v>84</v>
      </c>
      <c r="E84" s="16"/>
      <c r="F84" s="52" t="s">
        <v>85</v>
      </c>
      <c r="G84" s="18" t="s">
        <v>17</v>
      </c>
      <c r="H84" s="18">
        <v>4</v>
      </c>
      <c r="I84" s="45">
        <v>1</v>
      </c>
    </row>
    <row r="85" spans="1:9" ht="58.5" customHeight="1" x14ac:dyDescent="0.2">
      <c r="A85" s="18"/>
      <c r="B85" s="17"/>
      <c r="C85" s="16" t="s">
        <v>14</v>
      </c>
      <c r="D85" s="52" t="s">
        <v>86</v>
      </c>
      <c r="E85" s="16"/>
      <c r="F85" s="52" t="s">
        <v>87</v>
      </c>
      <c r="G85" s="18" t="s">
        <v>17</v>
      </c>
      <c r="H85" s="18">
        <v>4</v>
      </c>
      <c r="I85" s="45">
        <v>1.5</v>
      </c>
    </row>
    <row r="86" spans="1:9" ht="54" customHeight="1" x14ac:dyDescent="0.2">
      <c r="A86" s="18"/>
      <c r="B86" s="17"/>
      <c r="C86" s="16" t="s">
        <v>14</v>
      </c>
      <c r="D86" s="52" t="s">
        <v>153</v>
      </c>
      <c r="E86" s="16"/>
      <c r="F86" s="52" t="s">
        <v>154</v>
      </c>
      <c r="G86" s="18" t="s">
        <v>17</v>
      </c>
      <c r="H86" s="18">
        <v>4</v>
      </c>
      <c r="I86" s="45">
        <v>1</v>
      </c>
    </row>
    <row r="87" spans="1:9" ht="54" customHeight="1" x14ac:dyDescent="0.2">
      <c r="A87" s="18"/>
      <c r="B87" s="17"/>
      <c r="C87" s="16" t="s">
        <v>14</v>
      </c>
      <c r="D87" s="52" t="s">
        <v>88</v>
      </c>
      <c r="E87" s="16"/>
      <c r="F87" s="52" t="s">
        <v>89</v>
      </c>
      <c r="G87" s="18" t="s">
        <v>17</v>
      </c>
      <c r="H87" s="18">
        <v>4</v>
      </c>
      <c r="I87" s="45">
        <v>1</v>
      </c>
    </row>
    <row r="88" spans="1:9" ht="35.25" customHeight="1" x14ac:dyDescent="0.2">
      <c r="A88" s="18">
        <v>2</v>
      </c>
      <c r="B88" s="17" t="s">
        <v>155</v>
      </c>
      <c r="C88" s="35"/>
      <c r="D88" s="87"/>
      <c r="E88" s="35"/>
      <c r="F88" s="87"/>
      <c r="G88" s="87"/>
      <c r="H88" s="87"/>
      <c r="I88" s="88"/>
    </row>
    <row r="89" spans="1:9" ht="68" x14ac:dyDescent="0.2">
      <c r="A89" s="18"/>
      <c r="B89" s="17"/>
      <c r="C89" s="16" t="s">
        <v>14</v>
      </c>
      <c r="D89" s="52" t="s">
        <v>156</v>
      </c>
      <c r="E89" s="16"/>
      <c r="F89" s="52" t="s">
        <v>157</v>
      </c>
      <c r="G89" s="18" t="s">
        <v>17</v>
      </c>
      <c r="H89" s="18">
        <v>4</v>
      </c>
      <c r="I89" s="45">
        <v>1</v>
      </c>
    </row>
    <row r="90" spans="1:9" ht="51" x14ac:dyDescent="0.2">
      <c r="A90" s="18"/>
      <c r="B90" s="17"/>
      <c r="C90" s="16" t="s">
        <v>14</v>
      </c>
      <c r="D90" s="52" t="s">
        <v>158</v>
      </c>
      <c r="E90" s="16"/>
      <c r="F90" s="52" t="s">
        <v>159</v>
      </c>
      <c r="G90" s="18" t="s">
        <v>17</v>
      </c>
      <c r="H90" s="18">
        <v>4</v>
      </c>
      <c r="I90" s="45">
        <v>1.5</v>
      </c>
    </row>
    <row r="91" spans="1:9" ht="51" x14ac:dyDescent="0.2">
      <c r="A91" s="18"/>
      <c r="B91" s="17"/>
      <c r="C91" s="16" t="s">
        <v>14</v>
      </c>
      <c r="D91" s="52" t="s">
        <v>160</v>
      </c>
      <c r="E91" s="16"/>
      <c r="F91" s="52" t="s">
        <v>161</v>
      </c>
      <c r="G91" s="18" t="s">
        <v>17</v>
      </c>
      <c r="H91" s="18">
        <v>4</v>
      </c>
      <c r="I91" s="45">
        <v>1.5</v>
      </c>
    </row>
    <row r="92" spans="1:9" ht="51" x14ac:dyDescent="0.2">
      <c r="A92" s="18"/>
      <c r="B92" s="17"/>
      <c r="C92" s="16" t="s">
        <v>14</v>
      </c>
      <c r="D92" s="52" t="s">
        <v>162</v>
      </c>
      <c r="E92" s="16"/>
      <c r="F92" s="52" t="s">
        <v>163</v>
      </c>
      <c r="G92" s="18" t="s">
        <v>17</v>
      </c>
      <c r="H92" s="18">
        <v>4</v>
      </c>
      <c r="I92" s="45">
        <v>2</v>
      </c>
    </row>
    <row r="93" spans="1:9" ht="68" x14ac:dyDescent="0.2">
      <c r="A93" s="18"/>
      <c r="B93" s="17"/>
      <c r="C93" s="16" t="s">
        <v>14</v>
      </c>
      <c r="D93" s="52" t="s">
        <v>164</v>
      </c>
      <c r="E93" s="16"/>
      <c r="F93" s="52" t="s">
        <v>165</v>
      </c>
      <c r="G93" s="18" t="s">
        <v>17</v>
      </c>
      <c r="H93" s="18">
        <v>4</v>
      </c>
      <c r="I93" s="45">
        <v>1.5</v>
      </c>
    </row>
    <row r="94" spans="1:9" ht="68" x14ac:dyDescent="0.2">
      <c r="A94" s="18"/>
      <c r="B94" s="17"/>
      <c r="C94" s="16" t="s">
        <v>14</v>
      </c>
      <c r="D94" s="52" t="s">
        <v>166</v>
      </c>
      <c r="E94" s="16"/>
      <c r="F94" s="52" t="s">
        <v>167</v>
      </c>
      <c r="G94" s="18" t="s">
        <v>17</v>
      </c>
      <c r="H94" s="18">
        <v>4</v>
      </c>
      <c r="I94" s="45">
        <v>2</v>
      </c>
    </row>
    <row r="95" spans="1:9" ht="85" x14ac:dyDescent="0.2">
      <c r="A95" s="18"/>
      <c r="B95" s="17"/>
      <c r="C95" s="16" t="s">
        <v>14</v>
      </c>
      <c r="D95" s="52" t="s">
        <v>168</v>
      </c>
      <c r="E95" s="16"/>
      <c r="F95" s="52" t="s">
        <v>169</v>
      </c>
      <c r="G95" s="18" t="s">
        <v>17</v>
      </c>
      <c r="H95" s="18">
        <v>4</v>
      </c>
      <c r="I95" s="45">
        <v>1</v>
      </c>
    </row>
    <row r="96" spans="1:9" ht="68" x14ac:dyDescent="0.2">
      <c r="A96" s="18"/>
      <c r="B96" s="17"/>
      <c r="C96" s="16" t="s">
        <v>14</v>
      </c>
      <c r="D96" s="52" t="s">
        <v>170</v>
      </c>
      <c r="E96" s="16"/>
      <c r="F96" s="52" t="s">
        <v>171</v>
      </c>
      <c r="G96" s="18" t="s">
        <v>17</v>
      </c>
      <c r="H96" s="18">
        <v>4</v>
      </c>
      <c r="I96" s="45">
        <v>1</v>
      </c>
    </row>
    <row r="97" spans="1:10" ht="69" customHeight="1" x14ac:dyDescent="0.2">
      <c r="A97" s="18">
        <v>3</v>
      </c>
      <c r="B97" s="17" t="s">
        <v>172</v>
      </c>
      <c r="C97" s="35"/>
      <c r="D97" s="87"/>
      <c r="E97" s="35"/>
      <c r="F97" s="87"/>
      <c r="G97" s="87"/>
      <c r="H97" s="87"/>
      <c r="I97" s="88"/>
    </row>
    <row r="98" spans="1:10" ht="69" customHeight="1" x14ac:dyDescent="0.2">
      <c r="A98" s="18"/>
      <c r="B98" s="17"/>
      <c r="C98" s="16" t="s">
        <v>14</v>
      </c>
      <c r="D98" s="52" t="s">
        <v>170</v>
      </c>
      <c r="E98" s="16"/>
      <c r="F98" s="52" t="s">
        <v>173</v>
      </c>
      <c r="G98" s="18" t="s">
        <v>17</v>
      </c>
      <c r="H98" s="18">
        <v>4</v>
      </c>
      <c r="I98" s="45">
        <v>2</v>
      </c>
    </row>
    <row r="99" spans="1:10" ht="34" x14ac:dyDescent="0.2">
      <c r="A99" s="18">
        <v>4</v>
      </c>
      <c r="B99" s="93" t="s">
        <v>284</v>
      </c>
      <c r="C99" s="16"/>
      <c r="D99" s="52"/>
      <c r="E99" s="16"/>
      <c r="F99" s="52"/>
      <c r="G99" s="18"/>
      <c r="H99" s="18"/>
      <c r="I99" s="45"/>
    </row>
    <row r="100" spans="1:10" ht="42" customHeight="1" x14ac:dyDescent="0.2">
      <c r="A100" s="90"/>
      <c r="B100" s="88"/>
      <c r="C100" s="16" t="s">
        <v>14</v>
      </c>
      <c r="D100" s="94" t="s">
        <v>174</v>
      </c>
      <c r="E100" s="95"/>
      <c r="F100" s="3" t="s">
        <v>175</v>
      </c>
      <c r="G100" s="63" t="s">
        <v>17</v>
      </c>
      <c r="H100" s="63">
        <v>4</v>
      </c>
      <c r="I100" s="96">
        <v>1</v>
      </c>
    </row>
    <row r="101" spans="1:10" ht="19" x14ac:dyDescent="0.2">
      <c r="A101" s="32" t="s">
        <v>176</v>
      </c>
      <c r="B101" s="107" t="s">
        <v>288</v>
      </c>
      <c r="C101" s="53"/>
      <c r="D101" s="53"/>
      <c r="E101" s="53"/>
      <c r="F101" s="53"/>
      <c r="G101" s="53"/>
      <c r="H101" s="53"/>
      <c r="I101" s="47">
        <f>SUM(I103:I123)</f>
        <v>15</v>
      </c>
    </row>
    <row r="102" spans="1:10" ht="21" customHeight="1" x14ac:dyDescent="0.2">
      <c r="A102" s="18">
        <v>1</v>
      </c>
      <c r="B102" s="17" t="s">
        <v>13</v>
      </c>
      <c r="C102" s="35"/>
      <c r="D102" s="87"/>
      <c r="E102" s="35"/>
      <c r="F102" s="87"/>
      <c r="G102" s="87"/>
      <c r="H102" s="87"/>
      <c r="I102" s="88"/>
    </row>
    <row r="103" spans="1:10" ht="51" x14ac:dyDescent="0.2">
      <c r="A103" s="18"/>
      <c r="B103" s="17"/>
      <c r="C103" s="18" t="s">
        <v>14</v>
      </c>
      <c r="D103" s="103" t="s">
        <v>82</v>
      </c>
      <c r="E103" s="104"/>
      <c r="F103" s="103" t="s">
        <v>83</v>
      </c>
      <c r="G103" s="104" t="s">
        <v>17</v>
      </c>
      <c r="H103" s="104">
        <v>5</v>
      </c>
      <c r="I103" s="105">
        <v>0.25</v>
      </c>
      <c r="J103" s="106"/>
    </row>
    <row r="104" spans="1:10" ht="51" x14ac:dyDescent="0.2">
      <c r="A104" s="18"/>
      <c r="B104" s="17"/>
      <c r="C104" s="18" t="s">
        <v>14</v>
      </c>
      <c r="D104" s="29" t="s">
        <v>84</v>
      </c>
      <c r="E104" s="18"/>
      <c r="F104" s="17" t="s">
        <v>85</v>
      </c>
      <c r="G104" s="18" t="s">
        <v>17</v>
      </c>
      <c r="H104" s="18">
        <v>5</v>
      </c>
      <c r="I104" s="59">
        <v>0.25</v>
      </c>
    </row>
    <row r="105" spans="1:10" ht="57" customHeight="1" x14ac:dyDescent="0.2">
      <c r="A105" s="18"/>
      <c r="B105" s="17"/>
      <c r="C105" s="18" t="s">
        <v>14</v>
      </c>
      <c r="D105" s="29" t="s">
        <v>86</v>
      </c>
      <c r="E105" s="18"/>
      <c r="F105" s="17" t="s">
        <v>87</v>
      </c>
      <c r="G105" s="18" t="s">
        <v>17</v>
      </c>
      <c r="H105" s="18">
        <v>5</v>
      </c>
      <c r="I105" s="59">
        <v>1</v>
      </c>
    </row>
    <row r="106" spans="1:10" ht="57" customHeight="1" x14ac:dyDescent="0.2">
      <c r="A106" s="18"/>
      <c r="B106" s="17"/>
      <c r="C106" s="18" t="s">
        <v>14</v>
      </c>
      <c r="D106" s="29" t="s">
        <v>177</v>
      </c>
      <c r="E106" s="18"/>
      <c r="F106" s="17" t="s">
        <v>178</v>
      </c>
      <c r="G106" s="18" t="s">
        <v>17</v>
      </c>
      <c r="H106" s="18">
        <v>5</v>
      </c>
      <c r="I106" s="59">
        <v>1</v>
      </c>
    </row>
    <row r="107" spans="1:10" ht="112" customHeight="1" x14ac:dyDescent="0.2">
      <c r="A107" s="18">
        <v>2</v>
      </c>
      <c r="B107" s="97" t="s">
        <v>179</v>
      </c>
      <c r="C107" s="35"/>
      <c r="D107" s="87"/>
      <c r="E107" s="35"/>
      <c r="F107" s="87"/>
      <c r="G107" s="87"/>
      <c r="H107" s="87"/>
      <c r="I107" s="88"/>
    </row>
    <row r="108" spans="1:10" ht="51" x14ac:dyDescent="0.2">
      <c r="A108" s="18"/>
      <c r="B108" s="54"/>
      <c r="C108" s="18" t="s">
        <v>14</v>
      </c>
      <c r="D108" s="29" t="s">
        <v>12</v>
      </c>
      <c r="E108" s="18"/>
      <c r="F108" s="17" t="s">
        <v>180</v>
      </c>
      <c r="G108" s="18" t="s">
        <v>17</v>
      </c>
      <c r="H108" s="18">
        <v>5</v>
      </c>
      <c r="I108" s="59">
        <v>1</v>
      </c>
    </row>
    <row r="109" spans="1:10" ht="51" x14ac:dyDescent="0.2">
      <c r="A109" s="18"/>
      <c r="B109" s="17"/>
      <c r="C109" s="18" t="s">
        <v>14</v>
      </c>
      <c r="D109" s="29" t="s">
        <v>181</v>
      </c>
      <c r="E109" s="18"/>
      <c r="F109" s="17" t="s">
        <v>182</v>
      </c>
      <c r="G109" s="18" t="s">
        <v>17</v>
      </c>
      <c r="H109" s="18">
        <v>5</v>
      </c>
      <c r="I109" s="59">
        <v>1</v>
      </c>
    </row>
    <row r="110" spans="1:10" ht="68" x14ac:dyDescent="0.2">
      <c r="A110" s="18"/>
      <c r="B110" s="17"/>
      <c r="C110" s="18" t="s">
        <v>14</v>
      </c>
      <c r="D110" s="29" t="s">
        <v>183</v>
      </c>
      <c r="E110" s="18"/>
      <c r="F110" s="17" t="s">
        <v>184</v>
      </c>
      <c r="G110" s="18" t="s">
        <v>17</v>
      </c>
      <c r="H110" s="18">
        <v>5</v>
      </c>
      <c r="I110" s="59">
        <v>1</v>
      </c>
    </row>
    <row r="111" spans="1:10" ht="51" x14ac:dyDescent="0.2">
      <c r="A111" s="18"/>
      <c r="B111" s="17"/>
      <c r="C111" s="18" t="s">
        <v>14</v>
      </c>
      <c r="D111" s="29" t="s">
        <v>185</v>
      </c>
      <c r="E111" s="18"/>
      <c r="F111" s="17" t="s">
        <v>186</v>
      </c>
      <c r="G111" s="18" t="s">
        <v>17</v>
      </c>
      <c r="H111" s="18">
        <v>5</v>
      </c>
      <c r="I111" s="59">
        <v>1</v>
      </c>
    </row>
    <row r="112" spans="1:10" ht="51" x14ac:dyDescent="0.2">
      <c r="A112" s="18"/>
      <c r="B112" s="17"/>
      <c r="C112" s="18" t="s">
        <v>14</v>
      </c>
      <c r="D112" s="29" t="s">
        <v>187</v>
      </c>
      <c r="E112" s="18"/>
      <c r="F112" s="17" t="s">
        <v>188</v>
      </c>
      <c r="G112" s="18" t="s">
        <v>17</v>
      </c>
      <c r="H112" s="18">
        <v>5</v>
      </c>
      <c r="I112" s="59">
        <v>1</v>
      </c>
    </row>
    <row r="113" spans="1:9" ht="51" x14ac:dyDescent="0.2">
      <c r="A113" s="40"/>
      <c r="B113" s="41"/>
      <c r="C113" s="40" t="s">
        <v>14</v>
      </c>
      <c r="D113" s="38" t="s">
        <v>189</v>
      </c>
      <c r="E113" s="40"/>
      <c r="F113" s="41" t="s">
        <v>190</v>
      </c>
      <c r="G113" s="40" t="s">
        <v>17</v>
      </c>
      <c r="H113" s="18">
        <v>5</v>
      </c>
      <c r="I113" s="59">
        <v>1</v>
      </c>
    </row>
    <row r="114" spans="1:9" ht="51" x14ac:dyDescent="0.2">
      <c r="A114" s="40"/>
      <c r="B114" s="41"/>
      <c r="C114" s="40" t="s">
        <v>14</v>
      </c>
      <c r="D114" s="38" t="s">
        <v>191</v>
      </c>
      <c r="E114" s="40"/>
      <c r="F114" s="41" t="s">
        <v>192</v>
      </c>
      <c r="G114" s="40" t="s">
        <v>17</v>
      </c>
      <c r="H114" s="18">
        <v>5</v>
      </c>
      <c r="I114" s="60">
        <v>1</v>
      </c>
    </row>
    <row r="115" spans="1:9" ht="51" x14ac:dyDescent="0.2">
      <c r="A115" s="40"/>
      <c r="B115" s="41"/>
      <c r="C115" s="40" t="s">
        <v>14</v>
      </c>
      <c r="D115" s="38" t="s">
        <v>193</v>
      </c>
      <c r="E115" s="40"/>
      <c r="F115" s="12" t="s">
        <v>194</v>
      </c>
      <c r="G115" s="40" t="s">
        <v>17</v>
      </c>
      <c r="H115" s="18">
        <v>5</v>
      </c>
      <c r="I115" s="60">
        <v>0.5</v>
      </c>
    </row>
    <row r="116" spans="1:9" ht="51" x14ac:dyDescent="0.2">
      <c r="A116" s="40">
        <v>3</v>
      </c>
      <c r="B116" s="97" t="s">
        <v>195</v>
      </c>
      <c r="C116" s="35"/>
      <c r="D116" s="87"/>
      <c r="E116" s="35"/>
      <c r="F116" s="87"/>
      <c r="G116" s="87"/>
      <c r="H116" s="87"/>
      <c r="I116" s="88"/>
    </row>
    <row r="117" spans="1:9" ht="80" customHeight="1" x14ac:dyDescent="0.2">
      <c r="A117" s="40"/>
      <c r="B117" s="100"/>
      <c r="C117" s="62" t="s">
        <v>14</v>
      </c>
      <c r="D117" s="98" t="s">
        <v>196</v>
      </c>
      <c r="E117" s="62"/>
      <c r="F117" s="12" t="s">
        <v>197</v>
      </c>
      <c r="G117" s="62" t="s">
        <v>17</v>
      </c>
      <c r="H117" s="63">
        <v>5</v>
      </c>
      <c r="I117" s="99">
        <v>0.5</v>
      </c>
    </row>
    <row r="118" spans="1:9" ht="136" x14ac:dyDescent="0.2">
      <c r="A118" s="40"/>
      <c r="B118" s="100"/>
      <c r="C118" s="40" t="s">
        <v>14</v>
      </c>
      <c r="D118" s="38" t="s">
        <v>198</v>
      </c>
      <c r="E118" s="40"/>
      <c r="F118" s="86" t="s">
        <v>285</v>
      </c>
      <c r="G118" s="40" t="s">
        <v>17</v>
      </c>
      <c r="H118" s="18">
        <v>5</v>
      </c>
      <c r="I118" s="60">
        <v>1</v>
      </c>
    </row>
    <row r="119" spans="1:9" ht="51" x14ac:dyDescent="0.2">
      <c r="A119" s="40"/>
      <c r="B119" s="100"/>
      <c r="C119" s="40" t="s">
        <v>14</v>
      </c>
      <c r="D119" s="38" t="s">
        <v>199</v>
      </c>
      <c r="E119" s="40"/>
      <c r="F119" s="12" t="s">
        <v>200</v>
      </c>
      <c r="G119" s="40" t="s">
        <v>17</v>
      </c>
      <c r="H119" s="18">
        <v>5</v>
      </c>
      <c r="I119" s="60">
        <v>0.5</v>
      </c>
    </row>
    <row r="120" spans="1:9" ht="34" x14ac:dyDescent="0.2">
      <c r="A120" s="40"/>
      <c r="B120" s="100"/>
      <c r="C120" s="40" t="s">
        <v>14</v>
      </c>
      <c r="D120" s="38" t="s">
        <v>185</v>
      </c>
      <c r="E120" s="40"/>
      <c r="F120" s="12" t="s">
        <v>201</v>
      </c>
      <c r="G120" s="40" t="s">
        <v>17</v>
      </c>
      <c r="H120" s="18">
        <v>5</v>
      </c>
      <c r="I120" s="60">
        <v>0.5</v>
      </c>
    </row>
    <row r="121" spans="1:9" ht="68" x14ac:dyDescent="0.2">
      <c r="A121" s="40"/>
      <c r="B121" s="100"/>
      <c r="C121" s="40" t="s">
        <v>14</v>
      </c>
      <c r="D121" s="38" t="s">
        <v>202</v>
      </c>
      <c r="E121" s="40"/>
      <c r="F121" s="12" t="s">
        <v>203</v>
      </c>
      <c r="G121" s="40" t="s">
        <v>17</v>
      </c>
      <c r="H121" s="18">
        <v>5</v>
      </c>
      <c r="I121" s="60">
        <v>1</v>
      </c>
    </row>
    <row r="122" spans="1:9" ht="85" x14ac:dyDescent="0.2">
      <c r="A122" s="40"/>
      <c r="B122" s="100"/>
      <c r="C122" s="40" t="s">
        <v>14</v>
      </c>
      <c r="D122" s="38" t="s">
        <v>204</v>
      </c>
      <c r="E122" s="40"/>
      <c r="F122" s="12" t="s">
        <v>205</v>
      </c>
      <c r="G122" s="40" t="s">
        <v>17</v>
      </c>
      <c r="H122" s="18">
        <v>5</v>
      </c>
      <c r="I122" s="60">
        <v>1</v>
      </c>
    </row>
    <row r="123" spans="1:9" ht="80" customHeight="1" x14ac:dyDescent="0.2">
      <c r="A123" s="40"/>
      <c r="B123" s="100"/>
      <c r="C123" s="40" t="s">
        <v>14</v>
      </c>
      <c r="D123" s="38" t="s">
        <v>206</v>
      </c>
      <c r="E123" s="40"/>
      <c r="F123" s="12" t="s">
        <v>207</v>
      </c>
      <c r="G123" s="40" t="s">
        <v>17</v>
      </c>
      <c r="H123" s="18">
        <v>5</v>
      </c>
      <c r="I123" s="60">
        <v>0.5</v>
      </c>
    </row>
    <row r="124" spans="1:9" ht="20" x14ac:dyDescent="0.25">
      <c r="A124" s="55" t="s">
        <v>208</v>
      </c>
      <c r="B124" s="101" t="s">
        <v>209</v>
      </c>
      <c r="C124" s="56"/>
      <c r="D124" s="57"/>
      <c r="E124" s="57"/>
      <c r="F124" s="57"/>
      <c r="G124" s="57"/>
      <c r="H124" s="57"/>
      <c r="I124" s="61">
        <f>SUM(I125:I170)</f>
        <v>9.9999999999999911</v>
      </c>
    </row>
    <row r="125" spans="1:9" ht="17" x14ac:dyDescent="0.2">
      <c r="A125" s="18">
        <v>1</v>
      </c>
      <c r="B125" s="17" t="s">
        <v>13</v>
      </c>
      <c r="C125" s="18"/>
      <c r="D125" s="38"/>
      <c r="E125" s="18"/>
      <c r="F125" s="38"/>
      <c r="G125" s="18"/>
      <c r="H125" s="18"/>
      <c r="I125" s="45"/>
    </row>
    <row r="126" spans="1:9" ht="17" x14ac:dyDescent="0.2">
      <c r="A126" s="18"/>
      <c r="B126" s="17"/>
      <c r="C126" s="18" t="s">
        <v>14</v>
      </c>
      <c r="D126" s="29" t="s">
        <v>82</v>
      </c>
      <c r="E126" s="18"/>
      <c r="F126" s="17" t="s">
        <v>210</v>
      </c>
      <c r="G126" s="18" t="s">
        <v>17</v>
      </c>
      <c r="H126" s="18">
        <v>6</v>
      </c>
      <c r="I126" s="59">
        <v>0.5</v>
      </c>
    </row>
    <row r="127" spans="1:9" ht="17" x14ac:dyDescent="0.2">
      <c r="A127" s="18"/>
      <c r="B127" s="17"/>
      <c r="C127" s="18" t="s">
        <v>14</v>
      </c>
      <c r="D127" s="29" t="s">
        <v>177</v>
      </c>
      <c r="E127" s="18"/>
      <c r="F127" s="17" t="s">
        <v>178</v>
      </c>
      <c r="G127" s="18" t="s">
        <v>17</v>
      </c>
      <c r="H127" s="18">
        <v>6</v>
      </c>
      <c r="I127" s="59">
        <v>0.5</v>
      </c>
    </row>
    <row r="128" spans="1:9" ht="17" x14ac:dyDescent="0.2">
      <c r="A128" s="18">
        <v>2</v>
      </c>
      <c r="B128" s="17" t="s">
        <v>211</v>
      </c>
      <c r="C128" s="18"/>
      <c r="D128" s="29"/>
      <c r="E128" s="18"/>
      <c r="F128" s="17"/>
      <c r="G128" s="18"/>
      <c r="H128" s="18"/>
      <c r="I128" s="59"/>
    </row>
    <row r="129" spans="1:9" ht="51" x14ac:dyDescent="0.2">
      <c r="A129" s="18"/>
      <c r="B129" s="17"/>
      <c r="C129" s="18" t="s">
        <v>14</v>
      </c>
      <c r="D129" s="29" t="s">
        <v>27</v>
      </c>
      <c r="E129" s="18"/>
      <c r="F129" s="17" t="s">
        <v>212</v>
      </c>
      <c r="G129" s="18" t="s">
        <v>17</v>
      </c>
      <c r="H129" s="18">
        <v>6</v>
      </c>
      <c r="I129" s="59">
        <v>0.5</v>
      </c>
    </row>
    <row r="130" spans="1:9" ht="33" customHeight="1" x14ac:dyDescent="0.2">
      <c r="A130" s="18"/>
      <c r="B130" s="17"/>
      <c r="C130" s="18" t="s">
        <v>14</v>
      </c>
      <c r="D130" s="29" t="s">
        <v>29</v>
      </c>
      <c r="E130" s="18"/>
      <c r="F130" s="17" t="s">
        <v>213</v>
      </c>
      <c r="G130" s="18" t="s">
        <v>17</v>
      </c>
      <c r="H130" s="18">
        <v>6</v>
      </c>
      <c r="I130" s="59">
        <v>0.5</v>
      </c>
    </row>
    <row r="131" spans="1:9" ht="32" customHeight="1" x14ac:dyDescent="0.2">
      <c r="A131" s="18"/>
      <c r="B131" s="17"/>
      <c r="C131" s="18" t="s">
        <v>14</v>
      </c>
      <c r="D131" s="29" t="s">
        <v>214</v>
      </c>
      <c r="E131" s="18"/>
      <c r="F131" s="17" t="s">
        <v>215</v>
      </c>
      <c r="G131" s="18" t="s">
        <v>17</v>
      </c>
      <c r="H131" s="18">
        <v>6</v>
      </c>
      <c r="I131" s="59">
        <v>1</v>
      </c>
    </row>
    <row r="132" spans="1:9" ht="27" customHeight="1" x14ac:dyDescent="0.2">
      <c r="A132" s="18"/>
      <c r="B132" s="17"/>
      <c r="C132" s="18" t="s">
        <v>14</v>
      </c>
      <c r="D132" s="29" t="s">
        <v>216</v>
      </c>
      <c r="E132" s="18"/>
      <c r="F132" s="17" t="s">
        <v>217</v>
      </c>
      <c r="G132" s="18" t="s">
        <v>17</v>
      </c>
      <c r="H132" s="18">
        <v>6</v>
      </c>
      <c r="I132" s="59">
        <v>1</v>
      </c>
    </row>
    <row r="133" spans="1:9" ht="41.25" customHeight="1" x14ac:dyDescent="0.2">
      <c r="A133" s="40"/>
      <c r="B133" s="41"/>
      <c r="C133" s="40" t="s">
        <v>14</v>
      </c>
      <c r="D133" s="38" t="s">
        <v>218</v>
      </c>
      <c r="E133" s="40"/>
      <c r="F133" s="41" t="s">
        <v>219</v>
      </c>
      <c r="G133" s="40" t="s">
        <v>17</v>
      </c>
      <c r="H133" s="18">
        <v>6</v>
      </c>
      <c r="I133" s="59">
        <v>0.2</v>
      </c>
    </row>
    <row r="134" spans="1:9" ht="38" customHeight="1" x14ac:dyDescent="0.2">
      <c r="A134" s="40"/>
      <c r="B134" s="41"/>
      <c r="C134" s="40" t="s">
        <v>14</v>
      </c>
      <c r="D134" s="38" t="s">
        <v>220</v>
      </c>
      <c r="E134" s="40"/>
      <c r="F134" s="41" t="s">
        <v>221</v>
      </c>
      <c r="G134" s="40" t="s">
        <v>17</v>
      </c>
      <c r="H134" s="18">
        <v>6</v>
      </c>
      <c r="I134" s="60">
        <v>0.2</v>
      </c>
    </row>
    <row r="135" spans="1:9" ht="204" x14ac:dyDescent="0.2">
      <c r="A135" s="40"/>
      <c r="B135" s="41"/>
      <c r="C135" s="40" t="s">
        <v>14</v>
      </c>
      <c r="D135" s="38" t="s">
        <v>222</v>
      </c>
      <c r="E135" s="40"/>
      <c r="F135" s="31" t="s">
        <v>223</v>
      </c>
      <c r="G135" s="40" t="s">
        <v>17</v>
      </c>
      <c r="H135" s="18">
        <v>6</v>
      </c>
      <c r="I135" s="60">
        <v>0.1</v>
      </c>
    </row>
    <row r="136" spans="1:9" ht="85" x14ac:dyDescent="0.2">
      <c r="A136" s="40"/>
      <c r="B136" s="41"/>
      <c r="C136" s="40" t="s">
        <v>14</v>
      </c>
      <c r="D136" s="38" t="s">
        <v>224</v>
      </c>
      <c r="E136" s="40"/>
      <c r="F136" s="41" t="s">
        <v>225</v>
      </c>
      <c r="G136" s="40" t="s">
        <v>17</v>
      </c>
      <c r="H136" s="18">
        <v>6</v>
      </c>
      <c r="I136" s="60">
        <v>0.1</v>
      </c>
    </row>
    <row r="137" spans="1:9" ht="404" x14ac:dyDescent="0.2">
      <c r="A137" s="40"/>
      <c r="B137" s="41"/>
      <c r="C137" s="40" t="s">
        <v>14</v>
      </c>
      <c r="D137" s="38" t="s">
        <v>226</v>
      </c>
      <c r="E137" s="40"/>
      <c r="F137" s="12" t="s">
        <v>33</v>
      </c>
      <c r="G137" s="40" t="s">
        <v>17</v>
      </c>
      <c r="H137" s="18">
        <v>6</v>
      </c>
      <c r="I137" s="60">
        <v>0.2</v>
      </c>
    </row>
    <row r="138" spans="1:9" ht="170" x14ac:dyDescent="0.2">
      <c r="A138" s="40"/>
      <c r="B138" s="41"/>
      <c r="C138" s="40" t="s">
        <v>14</v>
      </c>
      <c r="D138" s="38" t="s">
        <v>36</v>
      </c>
      <c r="E138" s="40"/>
      <c r="F138" s="41" t="s">
        <v>227</v>
      </c>
      <c r="G138" s="40" t="s">
        <v>17</v>
      </c>
      <c r="H138" s="18">
        <v>6</v>
      </c>
      <c r="I138" s="60">
        <v>0.1</v>
      </c>
    </row>
    <row r="139" spans="1:9" ht="34" x14ac:dyDescent="0.2">
      <c r="A139" s="40"/>
      <c r="B139" s="41"/>
      <c r="C139" s="11" t="s">
        <v>14</v>
      </c>
      <c r="D139" s="12" t="s">
        <v>228</v>
      </c>
      <c r="E139" s="11"/>
      <c r="F139" s="12" t="s">
        <v>28</v>
      </c>
      <c r="G139" s="11" t="s">
        <v>17</v>
      </c>
      <c r="H139" s="18">
        <v>6</v>
      </c>
      <c r="I139" s="44">
        <v>0.8</v>
      </c>
    </row>
    <row r="140" spans="1:9" ht="51" x14ac:dyDescent="0.2">
      <c r="A140" s="40"/>
      <c r="B140" s="41"/>
      <c r="C140" s="40" t="s">
        <v>14</v>
      </c>
      <c r="D140" s="38" t="s">
        <v>229</v>
      </c>
      <c r="E140" s="40"/>
      <c r="F140" s="41" t="s">
        <v>230</v>
      </c>
      <c r="G140" s="11" t="s">
        <v>17</v>
      </c>
      <c r="H140" s="18">
        <v>6</v>
      </c>
      <c r="I140" s="44">
        <v>0.1</v>
      </c>
    </row>
    <row r="141" spans="1:9" ht="17" x14ac:dyDescent="0.2">
      <c r="A141" s="40"/>
      <c r="B141" s="41"/>
      <c r="C141" s="40" t="s">
        <v>14</v>
      </c>
      <c r="D141" s="38" t="s">
        <v>231</v>
      </c>
      <c r="E141" s="40"/>
      <c r="F141" s="41" t="s">
        <v>232</v>
      </c>
      <c r="G141" s="40" t="s">
        <v>17</v>
      </c>
      <c r="H141" s="18">
        <v>6</v>
      </c>
      <c r="I141" s="60">
        <v>0.1</v>
      </c>
    </row>
    <row r="142" spans="1:9" ht="41" customHeight="1" x14ac:dyDescent="0.2">
      <c r="A142" s="40">
        <v>3</v>
      </c>
      <c r="B142" s="41" t="s">
        <v>233</v>
      </c>
      <c r="C142" s="40"/>
      <c r="D142" s="38"/>
      <c r="E142" s="40"/>
      <c r="F142" s="41"/>
      <c r="G142" s="40"/>
      <c r="H142" s="40"/>
      <c r="I142" s="60"/>
    </row>
    <row r="143" spans="1:9" ht="46" customHeight="1" x14ac:dyDescent="0.2">
      <c r="A143" s="40"/>
      <c r="B143" s="41"/>
      <c r="C143" s="40" t="s">
        <v>14</v>
      </c>
      <c r="D143" s="38" t="s">
        <v>234</v>
      </c>
      <c r="E143" s="40"/>
      <c r="F143" s="41" t="s">
        <v>235</v>
      </c>
      <c r="G143" s="40" t="s">
        <v>17</v>
      </c>
      <c r="H143" s="18">
        <v>6</v>
      </c>
      <c r="I143" s="60">
        <v>0.1</v>
      </c>
    </row>
    <row r="144" spans="1:9" ht="45.75" customHeight="1" x14ac:dyDescent="0.2">
      <c r="A144" s="40"/>
      <c r="B144" s="41"/>
      <c r="C144" s="40" t="s">
        <v>14</v>
      </c>
      <c r="D144" s="38" t="s">
        <v>236</v>
      </c>
      <c r="E144" s="40"/>
      <c r="F144" s="41" t="s">
        <v>237</v>
      </c>
      <c r="G144" s="40" t="s">
        <v>17</v>
      </c>
      <c r="H144" s="18">
        <v>6</v>
      </c>
      <c r="I144" s="60">
        <v>0.1</v>
      </c>
    </row>
    <row r="145" spans="1:9" ht="35" customHeight="1" x14ac:dyDescent="0.2">
      <c r="A145" s="40"/>
      <c r="B145" s="41"/>
      <c r="C145" s="62" t="s">
        <v>14</v>
      </c>
      <c r="D145" s="38" t="s">
        <v>238</v>
      </c>
      <c r="E145" s="40"/>
      <c r="F145" s="41" t="s">
        <v>239</v>
      </c>
      <c r="G145" s="40" t="s">
        <v>17</v>
      </c>
      <c r="H145" s="18">
        <v>6</v>
      </c>
      <c r="I145" s="60">
        <v>0.2</v>
      </c>
    </row>
    <row r="146" spans="1:9" ht="63" customHeight="1" x14ac:dyDescent="0.2">
      <c r="A146" s="40"/>
      <c r="B146" s="41"/>
      <c r="C146" s="63" t="s">
        <v>14</v>
      </c>
      <c r="D146" s="29" t="s">
        <v>240</v>
      </c>
      <c r="E146" s="18"/>
      <c r="F146" s="17" t="s">
        <v>42</v>
      </c>
      <c r="G146" s="18" t="s">
        <v>17</v>
      </c>
      <c r="H146" s="18">
        <v>6</v>
      </c>
      <c r="I146" s="45">
        <v>1</v>
      </c>
    </row>
    <row r="147" spans="1:9" ht="34" x14ac:dyDescent="0.2">
      <c r="A147" s="40"/>
      <c r="B147" s="41"/>
      <c r="C147" s="63" t="s">
        <v>14</v>
      </c>
      <c r="D147" s="29" t="s">
        <v>238</v>
      </c>
      <c r="E147" s="18"/>
      <c r="F147" s="17" t="s">
        <v>241</v>
      </c>
      <c r="G147" s="18" t="s">
        <v>17</v>
      </c>
      <c r="H147" s="18">
        <v>6</v>
      </c>
      <c r="I147" s="45">
        <v>0.2</v>
      </c>
    </row>
    <row r="148" spans="1:9" ht="34" x14ac:dyDescent="0.2">
      <c r="A148" s="40"/>
      <c r="B148" s="41"/>
      <c r="C148" s="40" t="s">
        <v>14</v>
      </c>
      <c r="D148" s="29" t="s">
        <v>238</v>
      </c>
      <c r="E148" s="40"/>
      <c r="F148" s="41" t="s">
        <v>242</v>
      </c>
      <c r="G148" s="40" t="s">
        <v>17</v>
      </c>
      <c r="H148" s="18">
        <v>6</v>
      </c>
      <c r="I148" s="60">
        <v>0.2</v>
      </c>
    </row>
    <row r="149" spans="1:9" ht="17" x14ac:dyDescent="0.2">
      <c r="A149" s="40"/>
      <c r="B149" s="41"/>
      <c r="C149" s="40" t="s">
        <v>14</v>
      </c>
      <c r="D149" s="38" t="s">
        <v>243</v>
      </c>
      <c r="E149" s="40"/>
      <c r="F149" s="41" t="s">
        <v>244</v>
      </c>
      <c r="G149" s="40" t="s">
        <v>17</v>
      </c>
      <c r="H149" s="18">
        <v>6</v>
      </c>
      <c r="I149" s="60">
        <v>0.2</v>
      </c>
    </row>
    <row r="150" spans="1:9" ht="17" x14ac:dyDescent="0.2">
      <c r="A150" s="40"/>
      <c r="B150" s="41"/>
      <c r="C150" s="40" t="s">
        <v>14</v>
      </c>
      <c r="D150" s="38" t="s">
        <v>243</v>
      </c>
      <c r="E150" s="40"/>
      <c r="F150" s="41" t="s">
        <v>245</v>
      </c>
      <c r="G150" s="40" t="s">
        <v>17</v>
      </c>
      <c r="H150" s="18">
        <v>6</v>
      </c>
      <c r="I150" s="60">
        <v>0.2</v>
      </c>
    </row>
    <row r="151" spans="1:9" ht="17" x14ac:dyDescent="0.2">
      <c r="A151" s="40"/>
      <c r="B151" s="41"/>
      <c r="C151" s="40" t="s">
        <v>14</v>
      </c>
      <c r="D151" s="38" t="s">
        <v>243</v>
      </c>
      <c r="E151" s="40"/>
      <c r="F151" s="41" t="s">
        <v>246</v>
      </c>
      <c r="G151" s="40" t="s">
        <v>17</v>
      </c>
      <c r="H151" s="18">
        <v>6</v>
      </c>
      <c r="I151" s="60">
        <v>0.2</v>
      </c>
    </row>
    <row r="152" spans="1:9" ht="42" customHeight="1" x14ac:dyDescent="0.2">
      <c r="A152" s="40"/>
      <c r="B152" s="41"/>
      <c r="C152" s="40" t="s">
        <v>14</v>
      </c>
      <c r="D152" s="38" t="s">
        <v>243</v>
      </c>
      <c r="E152" s="40"/>
      <c r="F152" s="41" t="s">
        <v>247</v>
      </c>
      <c r="G152" s="40" t="s">
        <v>17</v>
      </c>
      <c r="H152" s="18">
        <v>6</v>
      </c>
      <c r="I152" s="60">
        <v>0.1</v>
      </c>
    </row>
    <row r="153" spans="1:9" ht="17" x14ac:dyDescent="0.2">
      <c r="A153" s="40"/>
      <c r="B153" s="41"/>
      <c r="C153" s="40" t="s">
        <v>14</v>
      </c>
      <c r="D153" s="38" t="s">
        <v>243</v>
      </c>
      <c r="E153" s="40"/>
      <c r="F153" s="41" t="s">
        <v>248</v>
      </c>
      <c r="G153" s="40" t="s">
        <v>17</v>
      </c>
      <c r="H153" s="18">
        <v>6</v>
      </c>
      <c r="I153" s="60">
        <v>0.1</v>
      </c>
    </row>
    <row r="154" spans="1:9" ht="17" x14ac:dyDescent="0.2">
      <c r="A154" s="40"/>
      <c r="B154" s="41"/>
      <c r="C154" s="40" t="s">
        <v>14</v>
      </c>
      <c r="D154" s="38" t="s">
        <v>249</v>
      </c>
      <c r="E154" s="40"/>
      <c r="F154" s="41" t="s">
        <v>250</v>
      </c>
      <c r="G154" s="40" t="s">
        <v>17</v>
      </c>
      <c r="H154" s="18">
        <v>6</v>
      </c>
      <c r="I154" s="60">
        <v>0.2</v>
      </c>
    </row>
    <row r="155" spans="1:9" ht="34" x14ac:dyDescent="0.2">
      <c r="A155" s="40">
        <v>4</v>
      </c>
      <c r="B155" s="41" t="s">
        <v>251</v>
      </c>
      <c r="C155" s="40"/>
      <c r="D155" s="38"/>
      <c r="E155" s="40"/>
      <c r="F155" s="38"/>
      <c r="G155" s="40" t="s">
        <v>252</v>
      </c>
      <c r="H155" s="40" t="s">
        <v>252</v>
      </c>
      <c r="I155" s="60" t="s">
        <v>252</v>
      </c>
    </row>
    <row r="156" spans="1:9" ht="17" x14ac:dyDescent="0.2">
      <c r="A156" s="64"/>
      <c r="B156" s="41"/>
      <c r="C156" s="40" t="s">
        <v>14</v>
      </c>
      <c r="D156" s="38" t="s">
        <v>253</v>
      </c>
      <c r="E156" s="40"/>
      <c r="F156" s="38" t="s">
        <v>254</v>
      </c>
      <c r="G156" s="40" t="s">
        <v>17</v>
      </c>
      <c r="H156" s="18">
        <v>6</v>
      </c>
      <c r="I156" s="60">
        <v>0.2</v>
      </c>
    </row>
    <row r="157" spans="1:9" ht="34" x14ac:dyDescent="0.2">
      <c r="A157" s="40"/>
      <c r="B157" s="41"/>
      <c r="C157" s="40" t="s">
        <v>14</v>
      </c>
      <c r="D157" s="38" t="s">
        <v>255</v>
      </c>
      <c r="E157" s="40"/>
      <c r="F157" s="38" t="s">
        <v>256</v>
      </c>
      <c r="G157" s="40" t="s">
        <v>17</v>
      </c>
      <c r="H157" s="18">
        <v>6</v>
      </c>
      <c r="I157" s="60">
        <v>0.1</v>
      </c>
    </row>
    <row r="158" spans="1:9" ht="34" x14ac:dyDescent="0.2">
      <c r="A158" s="40"/>
      <c r="B158" s="41"/>
      <c r="C158" s="40" t="s">
        <v>14</v>
      </c>
      <c r="D158" s="38" t="s">
        <v>243</v>
      </c>
      <c r="E158" s="40"/>
      <c r="F158" s="38" t="s">
        <v>257</v>
      </c>
      <c r="G158" s="40" t="s">
        <v>17</v>
      </c>
      <c r="H158" s="18">
        <v>6</v>
      </c>
      <c r="I158" s="60">
        <v>0.2</v>
      </c>
    </row>
    <row r="159" spans="1:9" ht="34" x14ac:dyDescent="0.2">
      <c r="A159" s="40"/>
      <c r="B159" s="41"/>
      <c r="C159" s="40" t="s">
        <v>14</v>
      </c>
      <c r="D159" s="65" t="s">
        <v>258</v>
      </c>
      <c r="E159" s="2"/>
      <c r="F159" s="66" t="s">
        <v>259</v>
      </c>
      <c r="G159" s="2" t="s">
        <v>17</v>
      </c>
      <c r="H159" s="18">
        <v>6</v>
      </c>
      <c r="I159" s="70">
        <v>0.1</v>
      </c>
    </row>
    <row r="160" spans="1:9" ht="17" x14ac:dyDescent="0.2">
      <c r="A160" s="40"/>
      <c r="B160" s="41"/>
      <c r="C160" s="62" t="s">
        <v>14</v>
      </c>
      <c r="D160" s="65" t="s">
        <v>260</v>
      </c>
      <c r="E160" s="2"/>
      <c r="F160" s="66" t="s">
        <v>261</v>
      </c>
      <c r="G160" s="2" t="s">
        <v>17</v>
      </c>
      <c r="H160" s="18">
        <v>6</v>
      </c>
      <c r="I160" s="70">
        <v>0.1</v>
      </c>
    </row>
    <row r="161" spans="1:9" ht="51" x14ac:dyDescent="0.2">
      <c r="A161" s="2"/>
      <c r="B161" s="66"/>
      <c r="C161" s="67" t="s">
        <v>14</v>
      </c>
      <c r="D161" s="38" t="s">
        <v>262</v>
      </c>
      <c r="E161" s="40"/>
      <c r="F161" s="38" t="s">
        <v>263</v>
      </c>
      <c r="G161" s="40" t="s">
        <v>17</v>
      </c>
      <c r="H161" s="18">
        <v>6</v>
      </c>
      <c r="I161" s="60">
        <v>0.2</v>
      </c>
    </row>
    <row r="162" spans="1:9" ht="34" x14ac:dyDescent="0.2">
      <c r="A162" s="40">
        <v>5</v>
      </c>
      <c r="B162" s="41" t="s">
        <v>229</v>
      </c>
      <c r="C162" s="40"/>
      <c r="D162" s="38"/>
      <c r="E162" s="40"/>
      <c r="F162" s="38"/>
      <c r="G162" s="40"/>
      <c r="H162" s="40"/>
      <c r="I162" s="60"/>
    </row>
    <row r="163" spans="1:9" ht="68" x14ac:dyDescent="0.2">
      <c r="A163" s="40"/>
      <c r="B163" s="41"/>
      <c r="C163" s="40" t="s">
        <v>14</v>
      </c>
      <c r="D163" s="38" t="s">
        <v>264</v>
      </c>
      <c r="E163" s="40"/>
      <c r="F163" s="38" t="s">
        <v>265</v>
      </c>
      <c r="G163" s="40" t="s">
        <v>17</v>
      </c>
      <c r="H163" s="18">
        <v>6</v>
      </c>
      <c r="I163" s="60">
        <v>0.1</v>
      </c>
    </row>
    <row r="164" spans="1:9" ht="17" x14ac:dyDescent="0.2">
      <c r="A164" s="40">
        <v>6</v>
      </c>
      <c r="B164" s="41" t="s">
        <v>266</v>
      </c>
      <c r="C164" s="40"/>
      <c r="D164" s="38"/>
      <c r="E164" s="40"/>
      <c r="F164" s="38"/>
      <c r="G164" s="40" t="s">
        <v>252</v>
      </c>
      <c r="H164" s="40" t="s">
        <v>252</v>
      </c>
      <c r="I164" s="60" t="s">
        <v>252</v>
      </c>
    </row>
    <row r="165" spans="1:9" ht="34" x14ac:dyDescent="0.2">
      <c r="A165" s="40"/>
      <c r="B165" s="41"/>
      <c r="C165" s="40" t="s">
        <v>14</v>
      </c>
      <c r="D165" s="38" t="s">
        <v>267</v>
      </c>
      <c r="E165" s="40"/>
      <c r="F165" s="38" t="s">
        <v>268</v>
      </c>
      <c r="G165" s="40" t="s">
        <v>17</v>
      </c>
      <c r="H165" s="18">
        <v>6</v>
      </c>
      <c r="I165" s="60">
        <v>0.1</v>
      </c>
    </row>
    <row r="166" spans="1:9" ht="17" x14ac:dyDescent="0.2">
      <c r="A166" s="40"/>
      <c r="B166" s="41"/>
      <c r="C166" s="40" t="s">
        <v>252</v>
      </c>
      <c r="D166" s="38" t="s">
        <v>252</v>
      </c>
      <c r="E166" s="40"/>
      <c r="F166" s="38"/>
      <c r="G166" s="40"/>
      <c r="H166" s="40" t="s">
        <v>252</v>
      </c>
      <c r="I166" s="60" t="s">
        <v>252</v>
      </c>
    </row>
    <row r="167" spans="1:9" ht="51" x14ac:dyDescent="0.2">
      <c r="A167" s="40">
        <v>7</v>
      </c>
      <c r="B167" s="41" t="s">
        <v>269</v>
      </c>
      <c r="C167" s="40" t="s">
        <v>270</v>
      </c>
      <c r="D167" s="38" t="s">
        <v>271</v>
      </c>
      <c r="E167" s="40">
        <v>0</v>
      </c>
      <c r="F167" s="38" t="s">
        <v>272</v>
      </c>
      <c r="G167" s="40" t="s">
        <v>17</v>
      </c>
      <c r="H167" s="18">
        <v>6</v>
      </c>
      <c r="I167" s="60">
        <v>0.2</v>
      </c>
    </row>
    <row r="168" spans="1:9" ht="34" x14ac:dyDescent="0.2">
      <c r="A168" s="90"/>
      <c r="B168" s="88"/>
      <c r="C168" s="40" t="s">
        <v>252</v>
      </c>
      <c r="D168" s="38"/>
      <c r="E168" s="40">
        <v>1</v>
      </c>
      <c r="F168" s="38" t="s">
        <v>273</v>
      </c>
      <c r="G168" s="40"/>
      <c r="H168" s="40"/>
      <c r="I168" s="60"/>
    </row>
    <row r="169" spans="1:9" ht="17" x14ac:dyDescent="0.2">
      <c r="A169" s="40"/>
      <c r="B169" s="41"/>
      <c r="C169" s="40"/>
      <c r="D169" s="38"/>
      <c r="E169" s="40">
        <v>2</v>
      </c>
      <c r="F169" s="102" t="s">
        <v>286</v>
      </c>
      <c r="G169" s="40"/>
      <c r="H169" s="40"/>
      <c r="I169" s="60"/>
    </row>
    <row r="170" spans="1:9" ht="21" customHeight="1" x14ac:dyDescent="0.2">
      <c r="A170" s="40"/>
      <c r="B170" s="41"/>
      <c r="C170" s="40"/>
      <c r="D170" s="38"/>
      <c r="E170" s="40">
        <v>3</v>
      </c>
      <c r="F170" s="102" t="s">
        <v>287</v>
      </c>
      <c r="G170" s="40"/>
      <c r="H170" s="40"/>
      <c r="I170" s="60"/>
    </row>
    <row r="171" spans="1:9" ht="20" x14ac:dyDescent="0.2">
      <c r="F171" s="68" t="s">
        <v>274</v>
      </c>
      <c r="G171" s="68"/>
      <c r="H171" s="69"/>
      <c r="I171" s="71">
        <f>SUM(I6+I29+I43+I81+I101+I124)</f>
        <v>99.999999999999986</v>
      </c>
    </row>
  </sheetData>
  <pageMargins left="0.70866141732283505" right="0.70866141732283505" top="0.74803149606299202" bottom="0.74803149606299202" header="0.31496062992126" footer="0.31496062992126"/>
  <pageSetup paperSize="9" scale="50"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7"/>
  <sheetViews>
    <sheetView workbookViewId="0">
      <selection activeCell="B11" sqref="B11"/>
    </sheetView>
  </sheetViews>
  <sheetFormatPr baseColWidth="10" defaultColWidth="9" defaultRowHeight="16" x14ac:dyDescent="0.2"/>
  <cols>
    <col min="2" max="2" width="69.6640625" style="1" customWidth="1"/>
  </cols>
  <sheetData>
    <row r="1" spans="1:2" ht="34.5" customHeight="1" x14ac:dyDescent="0.2">
      <c r="A1" s="72" t="s">
        <v>275</v>
      </c>
      <c r="B1" s="73"/>
    </row>
    <row r="2" spans="1:2" ht="19" x14ac:dyDescent="0.2">
      <c r="A2" s="74">
        <v>1</v>
      </c>
      <c r="B2" s="76" t="s">
        <v>276</v>
      </c>
    </row>
    <row r="3" spans="1:2" ht="19" x14ac:dyDescent="0.2">
      <c r="A3" s="74">
        <v>2</v>
      </c>
      <c r="B3" s="76" t="s">
        <v>277</v>
      </c>
    </row>
    <row r="4" spans="1:2" ht="19" x14ac:dyDescent="0.2">
      <c r="A4" s="74">
        <v>3</v>
      </c>
      <c r="B4" s="76" t="s">
        <v>278</v>
      </c>
    </row>
    <row r="5" spans="1:2" ht="38" x14ac:dyDescent="0.2">
      <c r="A5" s="74">
        <v>4</v>
      </c>
      <c r="B5" s="76" t="s">
        <v>280</v>
      </c>
    </row>
    <row r="6" spans="1:2" ht="19" x14ac:dyDescent="0.2">
      <c r="A6" s="75">
        <v>5</v>
      </c>
      <c r="B6" s="76" t="s">
        <v>281</v>
      </c>
    </row>
    <row r="7" spans="1:2" ht="19" x14ac:dyDescent="0.2">
      <c r="A7" s="75">
        <v>6</v>
      </c>
      <c r="B7" s="77" t="s">
        <v>279</v>
      </c>
    </row>
  </sheetData>
  <mergeCells count="1">
    <mergeCell ref="A1:B1"/>
  </mergeCells>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Листы</vt:lpstr>
      </vt:variant>
      <vt:variant>
        <vt:i4>2</vt:i4>
      </vt:variant>
    </vt:vector>
  </HeadingPairs>
  <TitlesOfParts>
    <vt:vector size="2" baseType="lpstr">
      <vt:lpstr>Критерии оценки</vt:lpstr>
      <vt:lpstr>Перечень профессиональных задач</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Пользователь Microsoft Office</dc:creator>
  <cp:lastModifiedBy>Microsoft Office User</cp:lastModifiedBy>
  <cp:revision>6</cp:revision>
  <dcterms:created xsi:type="dcterms:W3CDTF">2022-11-09T22:53:00Z</dcterms:created>
  <dcterms:modified xsi:type="dcterms:W3CDTF">2025-03-30T20:13:40Z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9087B41B14154199A896EDE8C68532CD_13</vt:lpwstr>
  </property>
  <property fmtid="{D5CDD505-2E9C-101B-9397-08002B2CF9AE}" pid="3" name="KSOProductBuildVer">
    <vt:lpwstr>1049-12.2.0.20782</vt:lpwstr>
  </property>
</Properties>
</file>