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-120" yWindow="-120" windowWidth="29040" windowHeight="15840" tabRatio="50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>'Критерии оценки'!$A$5:$N$112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8" i="1" l="1"/>
  <c r="I45" i="1"/>
  <c r="I6" i="1"/>
  <c r="I112" i="1" l="1"/>
</calcChain>
</file>

<file path=xl/sharedStrings.xml><?xml version="1.0" encoding="utf-8"?>
<sst xmlns="http://schemas.openxmlformats.org/spreadsheetml/2006/main" count="325" uniqueCount="124">
  <si>
    <t>Мероприятие</t>
  </si>
  <si>
    <t>Итоговый (межрегиональный) этап Чемпионата «Профессионалы»</t>
  </si>
  <si>
    <t>Наименование компетенции</t>
  </si>
  <si>
    <t>Эксплуатация сельскохозяйственной техники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</si>
  <si>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</si>
  <si>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</si>
  <si>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</si>
  <si>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</si>
  <si>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</si>
  <si>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</si>
  <si>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</si>
  <si>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</si>
  <si>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</si>
  <si>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</si>
  <si>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Двигатель</t>
  </si>
  <si>
    <t>Точные измерения на тренажере-симуляторе</t>
  </si>
  <si>
    <t>И</t>
  </si>
  <si>
    <t>Да/Нет</t>
  </si>
  <si>
    <t xml:space="preserve">Сделал запись в дефектную ведомость </t>
  </si>
  <si>
    <t>Точные измерения на двигателе</t>
  </si>
  <si>
    <t>Подготовил рабочее место</t>
  </si>
  <si>
    <t>Проверил крепление двигателя к кантователю</t>
  </si>
  <si>
    <t>Подготовил микрометр к работе МК 125</t>
  </si>
  <si>
    <t>Подготовил нутромер к работе и при необходимости отрегулировал</t>
  </si>
  <si>
    <t>Определил износ рабочей поверхности, овальность и конусность гильз</t>
  </si>
  <si>
    <t xml:space="preserve">Записал в дефектную ведомость, сделал вывод о пригодности гильз. </t>
  </si>
  <si>
    <t>Подготовил микрометр к работе МК 75</t>
  </si>
  <si>
    <t>Определил действительный размер шатунных шеек(на овальность размер А-А , Б-Б микрометром 50-75 мм данные измерений занести в дефектную ведомость</t>
  </si>
  <si>
    <t>Подготовил микрометр к работе МК 100</t>
  </si>
  <si>
    <t>Определил действительные размеры коренных шеек на овальность и конусность (А-А,Б-Б) микрометром, занес данные в дефектную ведомость</t>
  </si>
  <si>
    <t>Подготовил постель для укладки КВ (очистил, смазал)</t>
  </si>
  <si>
    <t>Установил коленчатый вал, крышки коренных подшипников</t>
  </si>
  <si>
    <t>Установил поршни с шатунами в соответствии с требованиями установки (очистил, смазал)</t>
  </si>
  <si>
    <t>Установил поддон</t>
  </si>
  <si>
    <t xml:space="preserve">Использовал при монтаже грузоподьемное устройство </t>
  </si>
  <si>
    <t>Отрегулировал тепловой зазор</t>
  </si>
  <si>
    <t>Соблюдал правила ТБ</t>
  </si>
  <si>
    <t>Выполнил работу без повреждения деталей</t>
  </si>
  <si>
    <t>Б</t>
  </si>
  <si>
    <t>Трактор</t>
  </si>
  <si>
    <t>Агрегат</t>
  </si>
  <si>
    <t>Правильная и рациональная организация рабочего места</t>
  </si>
  <si>
    <t>В</t>
  </si>
  <si>
    <t xml:space="preserve">Комплектование  пахотного агрегата </t>
  </si>
  <si>
    <t>Самостоятельно выполнил подьезд к  плугу</t>
  </si>
  <si>
    <t>Подъезд произвел с помощью эксперта</t>
  </si>
  <si>
    <t>Определил правильность  регулировки плуга в продольном направлении, при необходимости отрегулировал</t>
  </si>
  <si>
    <t>Установил требуемую глубину обработки почвы</t>
  </si>
  <si>
    <t>Пользовался технической документацией и заполнил дефектную ведомость</t>
  </si>
  <si>
    <t>Не нарушал экологических норм</t>
  </si>
  <si>
    <t>Итого</t>
  </si>
  <si>
    <t>Перечень профессиональных задач</t>
  </si>
  <si>
    <t>Организация работы и ТБ</t>
  </si>
  <si>
    <t xml:space="preserve">Установил головку цилиндров на блок </t>
  </si>
  <si>
    <t>Произвел  затяжку болтов крышек коренных подшипников в правильной последовательности с необходимым моментом</t>
  </si>
  <si>
    <t>Произвел затяжку головки цилиндров в правильной последовательностис необходимым моментом</t>
  </si>
  <si>
    <t>Установил органы управления в нейтральное положение</t>
  </si>
  <si>
    <t>Определил отсутствие комплектности корпуса плуга</t>
  </si>
  <si>
    <t>Правильно собрал корпус плуга</t>
  </si>
  <si>
    <t>Не правильно собрал корпус плуга</t>
  </si>
  <si>
    <t>Присоединил центральную тягу к  плугу, зафиксировал палец чекой</t>
  </si>
  <si>
    <t xml:space="preserve">Проверил комплектность и настройку ЗНУ </t>
  </si>
  <si>
    <t>Логический порядок ремонта</t>
  </si>
  <si>
    <t>Использование и интерпретация технической информации</t>
  </si>
  <si>
    <t>Измерение точности</t>
  </si>
  <si>
    <t>Поиск неисправностей</t>
  </si>
  <si>
    <t>Надлежащее использование инструментов</t>
  </si>
  <si>
    <t>Обслуживание или ремонт компонентов или систем</t>
  </si>
  <si>
    <t>Установил противооткатные упоры</t>
  </si>
  <si>
    <t>Произвел визуальный осмотр</t>
  </si>
  <si>
    <t>Проверил уровень масла в двигателе</t>
  </si>
  <si>
    <t>Проверил уровень масла в гидравлике</t>
  </si>
  <si>
    <t>Проверил уровень масла в КПП</t>
  </si>
  <si>
    <t>Проверил уровень ОЖ</t>
  </si>
  <si>
    <t>Удалил кондесат из балона пневмосистемы</t>
  </si>
  <si>
    <t>Проверил давление в шинах</t>
  </si>
  <si>
    <t>Проверил затяжку резьбовых соеденений крепления колес</t>
  </si>
  <si>
    <t>Установил рычаги органов управления в нейтраль</t>
  </si>
  <si>
    <t>При включении зажигания обнаружил отсутствие напряжения в сети</t>
  </si>
  <si>
    <t>Определил отсуствие АКБ</t>
  </si>
  <si>
    <t>Произвел диагностику АКБ</t>
  </si>
  <si>
    <t>Правильно установил АКБ</t>
  </si>
  <si>
    <t xml:space="preserve">Устранил неисправность в сети </t>
  </si>
  <si>
    <t>Проверил световые приборы и выявел неисправности</t>
  </si>
  <si>
    <t>Устранил  неисправность ближнего/дальнего света</t>
  </si>
  <si>
    <t>Устранил неисправность указателей поворота</t>
  </si>
  <si>
    <t>Устранил неисправность стоп-сигнала</t>
  </si>
  <si>
    <t>Устранил несиправность габаритных огней</t>
  </si>
  <si>
    <t>Устранил неисправность аварийной сигнализации</t>
  </si>
  <si>
    <t xml:space="preserve">Спросил разрещение на запуск </t>
  </si>
  <si>
    <t>Обнаружил неисправность в системе запуска двигателя</t>
  </si>
  <si>
    <t>Проверил состояние электрических кабелей моторного отсека</t>
  </si>
  <si>
    <t>Проверил состояние реле и предохранителей</t>
  </si>
  <si>
    <t>Устранил неисправность в системе запуска</t>
  </si>
  <si>
    <t>Запустил двигатель</t>
  </si>
  <si>
    <t>Обнаружил отсувствие зарядки АКБ</t>
  </si>
  <si>
    <t>Устранил неисправность генератора</t>
  </si>
  <si>
    <t>Сделал запись в дефектовочную ведомость</t>
  </si>
  <si>
    <t>Правильно организовывал рабочее место</t>
  </si>
  <si>
    <t>Соблюдал общую технику безопасности при работе</t>
  </si>
  <si>
    <t>Пользовался технической документацией</t>
  </si>
  <si>
    <t>Привел в порядок рабочее место.</t>
  </si>
  <si>
    <t>Электрооборудование</t>
  </si>
  <si>
    <t>ТО трактора</t>
  </si>
  <si>
    <t>Устранение неисправностей в электрооборудовании трактора</t>
  </si>
  <si>
    <t>Проверил топливный фильтр (слив осадка)</t>
  </si>
  <si>
    <t>Проверил световую и звуковую сигнализацию</t>
  </si>
  <si>
    <t>Произвел смазку ЗНУ и центральной тяги</t>
  </si>
  <si>
    <t>Провел визуальный осмотр плуга (очистка от пыли и грязи)</t>
  </si>
  <si>
    <t>Произвел смазку контрольных точек</t>
  </si>
  <si>
    <t>Определил неисправность прицепного устройства плуга</t>
  </si>
  <si>
    <t>Устранил неисправность прицепного устройства плуга</t>
  </si>
  <si>
    <t>Протянул все резьбовые соединения плуга</t>
  </si>
  <si>
    <t>Определил правильность  регулировки плуга в поперечном  направлении, при необходимости отрегулировал</t>
  </si>
  <si>
    <t>Проверил плавность работы ЗНУ</t>
  </si>
  <si>
    <t>Использовал прибор для поиска обрыва цепи</t>
  </si>
  <si>
    <t>Произвел  затяжку гаек крышек  шатунов в правильной последовательности с необходимым моментом</t>
  </si>
  <si>
    <t>Установил  ось коромысел в сборе</t>
  </si>
  <si>
    <t>Подбрал и использовал СИЗ</t>
  </si>
  <si>
    <t>Подбрал и использовал инструмент</t>
  </si>
  <si>
    <t>Провел измерния и обнаружил  неисправности КШМ</t>
  </si>
  <si>
    <t>Обнаружил визуальные неисправности в ЦПГ</t>
  </si>
  <si>
    <t>Обнаружил визуальные неисправности в КШМ</t>
  </si>
  <si>
    <t>Проверил правильность настройки нутромера в любом из цилиндров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</si>
</sst>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7F7F7F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FFFFFF"/>
      <name val="Calibri"/>
      <family val="2"/>
      <charset val="1"/>
    </font>
    <font>
      <sz val="12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6" xfId="1" applyFont="1" applyBorder="1" applyAlignment="1">
      <alignment horizontal="center"/>
    </xf>
    <xf numFmtId="0" fontId="0" fillId="0" borderId="6" xfId="0" applyBorder="1" applyAlignment="1">
      <alignment wrapText="1"/>
    </xf>
    <xf numFmtId="2" fontId="6" fillId="4" borderId="6" xfId="1" applyNumberFormat="1" applyFont="1" applyFill="1" applyBorder="1" applyAlignment="1">
      <alignment horizontal="right"/>
    </xf>
    <xf numFmtId="2" fontId="6" fillId="0" borderId="6" xfId="1" applyNumberFormat="1" applyFont="1" applyBorder="1" applyAlignment="1">
      <alignment horizontal="right"/>
    </xf>
    <xf numFmtId="2" fontId="6" fillId="0" borderId="0" xfId="1" applyNumberFormat="1" applyFont="1" applyAlignment="1">
      <alignment horizontal="right"/>
    </xf>
    <xf numFmtId="0" fontId="6" fillId="0" borderId="7" xfId="1" applyFont="1" applyBorder="1" applyAlignment="1">
      <alignment horizontal="center"/>
    </xf>
    <xf numFmtId="2" fontId="6" fillId="0" borderId="7" xfId="1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6" fillId="5" borderId="6" xfId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right"/>
    </xf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0" borderId="4" xfId="1" applyFont="1" applyBorder="1" applyAlignment="1">
      <alignment horizontal="center"/>
    </xf>
    <xf numFmtId="0" fontId="6" fillId="4" borderId="2" xfId="0" applyFont="1" applyFill="1" applyBorder="1" applyAlignment="1">
      <alignment wrapText="1"/>
    </xf>
    <xf numFmtId="0" fontId="6" fillId="0" borderId="2" xfId="1" applyFont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/>
    <xf numFmtId="2" fontId="0" fillId="4" borderId="6" xfId="0" applyNumberFormat="1" applyFill="1" applyBorder="1"/>
    <xf numFmtId="0" fontId="0" fillId="4" borderId="7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2" fontId="0" fillId="4" borderId="3" xfId="0" applyNumberFormat="1" applyFill="1" applyBorder="1"/>
    <xf numFmtId="0" fontId="0" fillId="4" borderId="4" xfId="0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/>
    <xf numFmtId="0" fontId="0" fillId="0" borderId="6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4" borderId="6" xfId="0" applyFill="1" applyBorder="1" applyAlignment="1">
      <alignment vertical="top" wrapText="1" shrinkToFi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2" xfId="0" applyBorder="1"/>
    <xf numFmtId="0" fontId="8" fillId="3" borderId="2" xfId="0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5" borderId="6" xfId="0" applyFill="1" applyBorder="1" applyAlignment="1">
      <alignment horizontal="center"/>
    </xf>
    <xf numFmtId="0" fontId="0" fillId="5" borderId="6" xfId="0" applyFill="1" applyBorder="1"/>
    <xf numFmtId="0" fontId="0" fillId="5" borderId="1" xfId="0" applyFill="1" applyBorder="1" applyAlignment="1">
      <alignment horizontal="center"/>
    </xf>
    <xf numFmtId="0" fontId="0" fillId="5" borderId="3" xfId="0" applyFill="1" applyBorder="1"/>
    <xf numFmtId="0" fontId="0" fillId="5" borderId="6" xfId="0" applyFill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0" fontId="8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wrapText="1"/>
    </xf>
    <xf numFmtId="2" fontId="8" fillId="3" borderId="0" xfId="0" applyNumberFormat="1" applyFont="1" applyFill="1"/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wrapText="1"/>
    </xf>
    <xf numFmtId="0" fontId="8" fillId="4" borderId="6" xfId="0" applyFont="1" applyFill="1" applyBorder="1" applyAlignment="1">
      <alignment horizontal="center"/>
    </xf>
    <xf numFmtId="2" fontId="8" fillId="4" borderId="6" xfId="0" applyNumberFormat="1" applyFont="1" applyFill="1" applyBorder="1"/>
    <xf numFmtId="0" fontId="8" fillId="4" borderId="9" xfId="0" applyFont="1" applyFill="1" applyBorder="1" applyAlignment="1">
      <alignment horizontal="center"/>
    </xf>
    <xf numFmtId="0" fontId="8" fillId="4" borderId="7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wrapText="1"/>
    </xf>
    <xf numFmtId="0" fontId="8" fillId="4" borderId="12" xfId="0" applyFont="1" applyFill="1" applyBorder="1" applyAlignment="1">
      <alignment horizontal="center"/>
    </xf>
    <xf numFmtId="0" fontId="8" fillId="4" borderId="4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2" fontId="8" fillId="3" borderId="3" xfId="0" applyNumberFormat="1" applyFont="1" applyFill="1" applyBorder="1" applyAlignment="1">
      <alignment horizontal="right"/>
    </xf>
    <xf numFmtId="0" fontId="6" fillId="0" borderId="0" xfId="1" applyFont="1" applyAlignment="1">
      <alignment horizontal="left" wrapText="1"/>
    </xf>
    <xf numFmtId="0" fontId="0" fillId="4" borderId="6" xfId="0" applyFill="1" applyBorder="1" applyAlignment="1">
      <alignment vertical="center" wrapText="1"/>
    </xf>
    <xf numFmtId="0" fontId="0" fillId="4" borderId="6" xfId="0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2" fontId="8" fillId="0" borderId="0" xfId="0" applyNumberFormat="1" applyFont="1"/>
    <xf numFmtId="0" fontId="8" fillId="0" borderId="0" xfId="0" applyFont="1"/>
    <xf numFmtId="2" fontId="8" fillId="3" borderId="3" xfId="0" applyNumberFormat="1" applyFont="1" applyFill="1" applyBorder="1"/>
    <xf numFmtId="0" fontId="0" fillId="5" borderId="0" xfId="0" applyFill="1"/>
    <xf numFmtId="0" fontId="0" fillId="6" borderId="6" xfId="0" applyFill="1" applyBorder="1" applyAlignment="1">
      <alignment vertical="top" wrapText="1"/>
    </xf>
    <xf numFmtId="0" fontId="0" fillId="4" borderId="6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0" fillId="6" borderId="6" xfId="0" applyFill="1" applyBorder="1" applyAlignment="1">
      <alignment vertical="center" wrapText="1"/>
    </xf>
    <xf numFmtId="2" fontId="6" fillId="6" borderId="6" xfId="1" applyNumberFormat="1" applyFont="1" applyFill="1" applyBorder="1" applyAlignment="1">
      <alignment horizontal="right"/>
    </xf>
    <xf numFmtId="16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6"/>
  <sheetViews>
    <sheetView tabSelected="1" zoomScale="90" zoomScaleNormal="90" workbookViewId="0">
      <selection activeCell="K15" sqref="K15"/>
    </sheetView>
  </sheetViews>
  <sheetFormatPr defaultColWidth="11" defaultRowHeight="15.75" x14ac:dyDescent="0.25"/>
  <cols>
    <col min="1" max="1" width="6.875" style="60" customWidth="1"/>
    <col min="2" max="2" width="24.375" customWidth="1"/>
    <col min="3" max="3" width="7.875" style="1" customWidth="1"/>
    <col min="4" max="4" width="65" style="2" customWidth="1"/>
    <col min="5" max="5" width="6.375" style="1" customWidth="1"/>
    <col min="6" max="6" width="9.875" style="2" customWidth="1"/>
    <col min="7" max="7" width="28.625" style="2" customWidth="1"/>
    <col min="8" max="8" width="7.25" style="2" customWidth="1"/>
    <col min="9" max="9" width="12.25" style="62" customWidth="1"/>
    <col min="11" max="11" width="6.125" customWidth="1"/>
  </cols>
  <sheetData>
    <row r="2" spans="1:10" x14ac:dyDescent="0.25">
      <c r="B2" s="3" t="s">
        <v>0</v>
      </c>
      <c r="D2" s="4" t="s">
        <v>1</v>
      </c>
      <c r="E2" s="61"/>
    </row>
    <row r="3" spans="1:10" x14ac:dyDescent="0.25">
      <c r="B3" s="3" t="s">
        <v>2</v>
      </c>
      <c r="D3" s="2" t="s">
        <v>3</v>
      </c>
      <c r="E3" s="61"/>
    </row>
    <row r="5" spans="1:10" s="63" customFormat="1" ht="82.15" customHeight="1" x14ac:dyDescent="0.25">
      <c r="A5" s="23" t="s">
        <v>4</v>
      </c>
      <c r="B5" s="23" t="s">
        <v>5</v>
      </c>
      <c r="C5" s="23" t="s">
        <v>6</v>
      </c>
      <c r="D5" s="23" t="s">
        <v>7</v>
      </c>
      <c r="E5" s="23" t="s">
        <v>8</v>
      </c>
      <c r="F5" s="23" t="s">
        <v>9</v>
      </c>
      <c r="G5" s="23" t="s">
        <v>10</v>
      </c>
      <c r="H5" s="23" t="s">
        <v>11</v>
      </c>
      <c r="I5" s="24" t="s">
        <v>12</v>
      </c>
    </row>
    <row r="6" spans="1:10" ht="33" customHeight="1" x14ac:dyDescent="0.25">
      <c r="A6" s="64" t="s">
        <v>13</v>
      </c>
      <c r="B6" s="64" t="s">
        <v>102</v>
      </c>
      <c r="C6" s="64"/>
      <c r="D6" s="65"/>
      <c r="E6" s="64"/>
      <c r="F6" s="65"/>
      <c r="G6" s="65"/>
      <c r="H6" s="64"/>
      <c r="I6" s="66">
        <f>SUM(I7:I44)</f>
        <v>30</v>
      </c>
      <c r="J6" s="62"/>
    </row>
    <row r="7" spans="1:10" x14ac:dyDescent="0.25">
      <c r="A7" s="25">
        <v>1</v>
      </c>
      <c r="B7" s="26" t="s">
        <v>103</v>
      </c>
      <c r="C7" s="27"/>
      <c r="D7" s="28"/>
      <c r="E7" s="67"/>
      <c r="F7" s="5"/>
      <c r="G7" s="68"/>
      <c r="H7" s="69"/>
      <c r="I7" s="70"/>
    </row>
    <row r="8" spans="1:10" x14ac:dyDescent="0.25">
      <c r="A8" s="25"/>
      <c r="B8" s="26"/>
      <c r="C8" s="27" t="s">
        <v>16</v>
      </c>
      <c r="D8" s="28" t="s">
        <v>68</v>
      </c>
      <c r="E8" s="67"/>
      <c r="F8" s="5" t="s">
        <v>17</v>
      </c>
      <c r="G8" s="68"/>
      <c r="H8" s="25">
        <v>1</v>
      </c>
      <c r="I8" s="29">
        <v>1</v>
      </c>
    </row>
    <row r="9" spans="1:10" x14ac:dyDescent="0.25">
      <c r="A9" s="25"/>
      <c r="B9" s="26"/>
      <c r="C9" s="27" t="s">
        <v>16</v>
      </c>
      <c r="D9" s="28" t="s">
        <v>69</v>
      </c>
      <c r="E9" s="67"/>
      <c r="F9" s="5" t="s">
        <v>17</v>
      </c>
      <c r="G9" s="68"/>
      <c r="H9" s="25">
        <v>2</v>
      </c>
      <c r="I9" s="29">
        <v>1</v>
      </c>
    </row>
    <row r="10" spans="1:10" x14ac:dyDescent="0.25">
      <c r="A10" s="25"/>
      <c r="B10" s="26"/>
      <c r="C10" s="27" t="s">
        <v>16</v>
      </c>
      <c r="D10" s="17" t="s">
        <v>70</v>
      </c>
      <c r="E10" s="67"/>
      <c r="F10" s="5" t="s">
        <v>17</v>
      </c>
      <c r="G10" s="68"/>
      <c r="H10" s="25">
        <v>4</v>
      </c>
      <c r="I10" s="7">
        <v>0.5</v>
      </c>
    </row>
    <row r="11" spans="1:10" x14ac:dyDescent="0.25">
      <c r="A11" s="25"/>
      <c r="B11" s="26"/>
      <c r="C11" s="27" t="s">
        <v>16</v>
      </c>
      <c r="D11" s="17" t="s">
        <v>71</v>
      </c>
      <c r="E11" s="67"/>
      <c r="F11" s="5" t="s">
        <v>17</v>
      </c>
      <c r="G11" s="68"/>
      <c r="H11" s="25">
        <v>4</v>
      </c>
      <c r="I11" s="7">
        <v>0.5</v>
      </c>
    </row>
    <row r="12" spans="1:10" x14ac:dyDescent="0.25">
      <c r="A12" s="25"/>
      <c r="B12" s="26"/>
      <c r="C12" s="27" t="s">
        <v>16</v>
      </c>
      <c r="D12" s="17" t="s">
        <v>72</v>
      </c>
      <c r="E12" s="67"/>
      <c r="F12" s="5" t="s">
        <v>17</v>
      </c>
      <c r="G12" s="68"/>
      <c r="H12" s="25">
        <v>4</v>
      </c>
      <c r="I12" s="7">
        <v>0.5</v>
      </c>
    </row>
    <row r="13" spans="1:10" x14ac:dyDescent="0.25">
      <c r="A13" s="25"/>
      <c r="B13" s="26"/>
      <c r="C13" s="27" t="s">
        <v>16</v>
      </c>
      <c r="D13" s="17" t="s">
        <v>73</v>
      </c>
      <c r="E13" s="67"/>
      <c r="F13" s="5" t="s">
        <v>17</v>
      </c>
      <c r="G13" s="68"/>
      <c r="H13" s="25">
        <v>4</v>
      </c>
      <c r="I13" s="7">
        <v>0.5</v>
      </c>
    </row>
    <row r="14" spans="1:10" x14ac:dyDescent="0.25">
      <c r="A14" s="25"/>
      <c r="B14" s="26"/>
      <c r="C14" s="27" t="s">
        <v>16</v>
      </c>
      <c r="D14" s="17" t="s">
        <v>74</v>
      </c>
      <c r="E14" s="67"/>
      <c r="F14" s="5" t="s">
        <v>17</v>
      </c>
      <c r="G14" s="68"/>
      <c r="H14" s="25">
        <v>7</v>
      </c>
      <c r="I14" s="7">
        <v>0.2</v>
      </c>
    </row>
    <row r="15" spans="1:10" x14ac:dyDescent="0.25">
      <c r="A15" s="25"/>
      <c r="B15" s="26"/>
      <c r="C15" s="27" t="s">
        <v>16</v>
      </c>
      <c r="D15" s="17" t="s">
        <v>75</v>
      </c>
      <c r="E15" s="67"/>
      <c r="F15" s="5" t="s">
        <v>17</v>
      </c>
      <c r="G15" s="68"/>
      <c r="H15" s="25">
        <v>7</v>
      </c>
      <c r="I15" s="7">
        <v>0.5</v>
      </c>
    </row>
    <row r="16" spans="1:10" x14ac:dyDescent="0.25">
      <c r="A16" s="25"/>
      <c r="B16" s="30"/>
      <c r="C16" s="31" t="s">
        <v>16</v>
      </c>
      <c r="D16" s="18" t="s">
        <v>76</v>
      </c>
      <c r="E16" s="71"/>
      <c r="F16" s="10" t="s">
        <v>17</v>
      </c>
      <c r="G16" s="72"/>
      <c r="H16" s="32">
        <v>7</v>
      </c>
      <c r="I16" s="7">
        <v>0.5</v>
      </c>
    </row>
    <row r="17" spans="1:13" x14ac:dyDescent="0.25">
      <c r="A17" s="25">
        <v>2</v>
      </c>
      <c r="B17" s="33" t="s">
        <v>104</v>
      </c>
      <c r="C17" s="34"/>
      <c r="D17" s="21"/>
      <c r="E17" s="73"/>
      <c r="F17" s="22"/>
      <c r="G17" s="74"/>
      <c r="H17" s="35"/>
      <c r="I17" s="36"/>
    </row>
    <row r="18" spans="1:13" x14ac:dyDescent="0.25">
      <c r="A18" s="25"/>
      <c r="B18" s="37"/>
      <c r="C18" s="38" t="s">
        <v>16</v>
      </c>
      <c r="D18" s="19" t="s">
        <v>77</v>
      </c>
      <c r="E18" s="75"/>
      <c r="F18" s="20" t="s">
        <v>17</v>
      </c>
      <c r="G18" s="76"/>
      <c r="H18" s="39">
        <v>2</v>
      </c>
      <c r="I18" s="40">
        <v>1</v>
      </c>
    </row>
    <row r="19" spans="1:13" x14ac:dyDescent="0.25">
      <c r="A19" s="25"/>
      <c r="B19" s="26"/>
      <c r="C19" s="27" t="s">
        <v>16</v>
      </c>
      <c r="D19" s="17" t="s">
        <v>78</v>
      </c>
      <c r="E19" s="67"/>
      <c r="F19" s="5" t="s">
        <v>17</v>
      </c>
      <c r="G19" s="68"/>
      <c r="H19" s="25">
        <v>5</v>
      </c>
      <c r="I19" s="7">
        <v>0.5</v>
      </c>
    </row>
    <row r="20" spans="1:13" x14ac:dyDescent="0.25">
      <c r="A20" s="25"/>
      <c r="B20" s="26"/>
      <c r="C20" s="27" t="s">
        <v>16</v>
      </c>
      <c r="D20" s="17" t="s">
        <v>79</v>
      </c>
      <c r="E20" s="67"/>
      <c r="F20" s="5" t="s">
        <v>17</v>
      </c>
      <c r="G20" s="68"/>
      <c r="H20" s="25">
        <v>5</v>
      </c>
      <c r="I20" s="7">
        <v>1</v>
      </c>
    </row>
    <row r="21" spans="1:13" x14ac:dyDescent="0.25">
      <c r="A21" s="25"/>
      <c r="B21" s="26"/>
      <c r="C21" s="27" t="s">
        <v>16</v>
      </c>
      <c r="D21" s="17" t="s">
        <v>80</v>
      </c>
      <c r="E21" s="67"/>
      <c r="F21" s="5" t="s">
        <v>17</v>
      </c>
      <c r="G21" s="68"/>
      <c r="H21" s="25">
        <v>4</v>
      </c>
      <c r="I21" s="7">
        <v>1</v>
      </c>
    </row>
    <row r="22" spans="1:13" x14ac:dyDescent="0.25">
      <c r="A22" s="41"/>
      <c r="B22" s="28"/>
      <c r="C22" s="27" t="s">
        <v>16</v>
      </c>
      <c r="D22" s="17" t="s">
        <v>81</v>
      </c>
      <c r="E22" s="42"/>
      <c r="F22" s="5" t="s">
        <v>17</v>
      </c>
      <c r="G22" s="6"/>
      <c r="H22" s="41">
        <v>7</v>
      </c>
      <c r="I22" s="7">
        <v>0.3</v>
      </c>
      <c r="M22" s="62"/>
    </row>
    <row r="23" spans="1:13" x14ac:dyDescent="0.25">
      <c r="A23" s="41"/>
      <c r="B23" s="28"/>
      <c r="C23" s="27" t="s">
        <v>16</v>
      </c>
      <c r="D23" s="17" t="s">
        <v>82</v>
      </c>
      <c r="E23" s="42"/>
      <c r="F23" s="5" t="s">
        <v>17</v>
      </c>
      <c r="G23" s="28"/>
      <c r="H23" s="41">
        <v>5</v>
      </c>
      <c r="I23" s="7">
        <v>1.5</v>
      </c>
      <c r="M23" s="62"/>
    </row>
    <row r="24" spans="1:13" x14ac:dyDescent="0.25">
      <c r="A24" s="41"/>
      <c r="B24" s="28"/>
      <c r="C24" s="27" t="s">
        <v>16</v>
      </c>
      <c r="D24" s="17" t="s">
        <v>83</v>
      </c>
      <c r="E24" s="42"/>
      <c r="F24" s="5" t="s">
        <v>17</v>
      </c>
      <c r="G24" s="28"/>
      <c r="H24" s="41">
        <v>5</v>
      </c>
      <c r="I24" s="7">
        <v>1</v>
      </c>
      <c r="M24" s="62"/>
    </row>
    <row r="25" spans="1:13" x14ac:dyDescent="0.25">
      <c r="A25" s="41"/>
      <c r="B25" s="28"/>
      <c r="C25" s="27" t="s">
        <v>16</v>
      </c>
      <c r="D25" s="17" t="s">
        <v>84</v>
      </c>
      <c r="E25" s="42"/>
      <c r="F25" s="5" t="s">
        <v>17</v>
      </c>
      <c r="G25" s="28"/>
      <c r="H25" s="41">
        <v>7</v>
      </c>
      <c r="I25" s="7">
        <v>0.5</v>
      </c>
      <c r="M25" s="62"/>
    </row>
    <row r="26" spans="1:13" x14ac:dyDescent="0.25">
      <c r="A26" s="41"/>
      <c r="B26" s="28"/>
      <c r="C26" s="27" t="s">
        <v>16</v>
      </c>
      <c r="D26" s="17" t="s">
        <v>85</v>
      </c>
      <c r="E26" s="42"/>
      <c r="F26" s="5" t="s">
        <v>17</v>
      </c>
      <c r="G26" s="28"/>
      <c r="H26" s="41">
        <v>7</v>
      </c>
      <c r="I26" s="7">
        <v>0.5</v>
      </c>
      <c r="M26" s="62"/>
    </row>
    <row r="27" spans="1:13" x14ac:dyDescent="0.25">
      <c r="A27" s="41"/>
      <c r="B27" s="28"/>
      <c r="C27" s="27" t="s">
        <v>16</v>
      </c>
      <c r="D27" s="17" t="s">
        <v>86</v>
      </c>
      <c r="E27" s="42"/>
      <c r="F27" s="5" t="s">
        <v>17</v>
      </c>
      <c r="G27" s="28"/>
      <c r="H27" s="41">
        <v>7</v>
      </c>
      <c r="I27" s="7">
        <v>0.5</v>
      </c>
      <c r="M27" s="62"/>
    </row>
    <row r="28" spans="1:13" x14ac:dyDescent="0.25">
      <c r="A28" s="41"/>
      <c r="B28" s="28"/>
      <c r="C28" s="27" t="s">
        <v>16</v>
      </c>
      <c r="D28" s="17" t="s">
        <v>87</v>
      </c>
      <c r="E28" s="42"/>
      <c r="F28" s="5" t="s">
        <v>17</v>
      </c>
      <c r="G28" s="28"/>
      <c r="H28" s="41">
        <v>7</v>
      </c>
      <c r="I28" s="7">
        <v>0.5</v>
      </c>
      <c r="K28" s="9"/>
    </row>
    <row r="29" spans="1:13" x14ac:dyDescent="0.25">
      <c r="A29" s="41"/>
      <c r="B29" s="28"/>
      <c r="C29" s="27" t="s">
        <v>16</v>
      </c>
      <c r="D29" s="17" t="s">
        <v>88</v>
      </c>
      <c r="E29" s="42"/>
      <c r="F29" s="5" t="s">
        <v>17</v>
      </c>
      <c r="G29" s="28"/>
      <c r="H29" s="41">
        <v>7</v>
      </c>
      <c r="I29" s="7">
        <v>0.5</v>
      </c>
    </row>
    <row r="30" spans="1:13" ht="18.75" customHeight="1" x14ac:dyDescent="0.25">
      <c r="A30" s="41"/>
      <c r="B30" s="28"/>
      <c r="C30" s="27" t="s">
        <v>16</v>
      </c>
      <c r="D30" s="17" t="s">
        <v>89</v>
      </c>
      <c r="E30" s="42"/>
      <c r="F30" s="5" t="s">
        <v>17</v>
      </c>
      <c r="G30" s="28"/>
      <c r="H30" s="41">
        <v>2</v>
      </c>
      <c r="I30" s="7">
        <v>1</v>
      </c>
    </row>
    <row r="31" spans="1:13" x14ac:dyDescent="0.25">
      <c r="A31" s="41"/>
      <c r="B31" s="28"/>
      <c r="C31" s="27" t="s">
        <v>16</v>
      </c>
      <c r="D31" s="17" t="s">
        <v>90</v>
      </c>
      <c r="E31" s="42"/>
      <c r="F31" s="5" t="s">
        <v>17</v>
      </c>
      <c r="G31" s="28"/>
      <c r="H31" s="41">
        <v>5</v>
      </c>
      <c r="I31" s="7">
        <v>0.5</v>
      </c>
    </row>
    <row r="32" spans="1:13" x14ac:dyDescent="0.25">
      <c r="A32" s="41"/>
      <c r="B32" s="28"/>
      <c r="C32" s="27" t="s">
        <v>16</v>
      </c>
      <c r="D32" s="17" t="s">
        <v>91</v>
      </c>
      <c r="E32" s="42"/>
      <c r="F32" s="5" t="s">
        <v>17</v>
      </c>
      <c r="G32" s="28"/>
      <c r="H32" s="41">
        <v>5</v>
      </c>
      <c r="I32" s="7">
        <v>0.5</v>
      </c>
    </row>
    <row r="33" spans="1:11" ht="16.5" customHeight="1" x14ac:dyDescent="0.25">
      <c r="A33" s="41"/>
      <c r="B33" s="28"/>
      <c r="C33" s="27" t="s">
        <v>16</v>
      </c>
      <c r="D33" s="17" t="s">
        <v>92</v>
      </c>
      <c r="E33" s="43"/>
      <c r="F33" s="5" t="s">
        <v>17</v>
      </c>
      <c r="G33" s="6"/>
      <c r="H33" s="41">
        <v>5</v>
      </c>
      <c r="I33" s="7">
        <v>0.5</v>
      </c>
    </row>
    <row r="34" spans="1:11" x14ac:dyDescent="0.25">
      <c r="A34" s="41"/>
      <c r="B34" s="28"/>
      <c r="C34" s="27" t="s">
        <v>16</v>
      </c>
      <c r="D34" s="28" t="s">
        <v>93</v>
      </c>
      <c r="E34" s="43"/>
      <c r="F34" s="5" t="s">
        <v>17</v>
      </c>
      <c r="G34" s="6"/>
      <c r="H34" s="41">
        <v>7</v>
      </c>
      <c r="I34" s="7">
        <v>0.5</v>
      </c>
    </row>
    <row r="35" spans="1:11" x14ac:dyDescent="0.25">
      <c r="A35" s="41"/>
      <c r="B35" s="28"/>
      <c r="C35" s="27" t="s">
        <v>16</v>
      </c>
      <c r="D35" s="17" t="s">
        <v>94</v>
      </c>
      <c r="E35" s="43"/>
      <c r="F35" s="5" t="s">
        <v>17</v>
      </c>
      <c r="G35" s="6"/>
      <c r="H35" s="41">
        <v>2</v>
      </c>
      <c r="I35" s="8">
        <v>2</v>
      </c>
    </row>
    <row r="36" spans="1:11" x14ac:dyDescent="0.25">
      <c r="A36" s="41"/>
      <c r="B36" s="28"/>
      <c r="C36" s="27" t="s">
        <v>16</v>
      </c>
      <c r="D36" s="17" t="s">
        <v>95</v>
      </c>
      <c r="E36" s="43"/>
      <c r="F36" s="5" t="s">
        <v>17</v>
      </c>
      <c r="G36" s="6"/>
      <c r="H36" s="41">
        <v>5</v>
      </c>
      <c r="I36" s="7">
        <v>0.5</v>
      </c>
    </row>
    <row r="37" spans="1:11" x14ac:dyDescent="0.25">
      <c r="A37" s="41"/>
      <c r="B37" s="28"/>
      <c r="C37" s="27" t="s">
        <v>16</v>
      </c>
      <c r="D37" s="17" t="s">
        <v>96</v>
      </c>
      <c r="E37" s="43"/>
      <c r="F37" s="5" t="s">
        <v>17</v>
      </c>
      <c r="G37" s="6"/>
      <c r="H37" s="41">
        <v>7</v>
      </c>
      <c r="I37" s="7">
        <v>0.5</v>
      </c>
    </row>
    <row r="38" spans="1:11" x14ac:dyDescent="0.25">
      <c r="A38" s="41"/>
      <c r="B38" s="28"/>
      <c r="C38" s="27" t="s">
        <v>16</v>
      </c>
      <c r="D38" s="17" t="s">
        <v>115</v>
      </c>
      <c r="E38" s="43"/>
      <c r="F38" s="5" t="s">
        <v>17</v>
      </c>
      <c r="G38" s="6"/>
      <c r="H38" s="41">
        <v>6</v>
      </c>
      <c r="I38" s="7">
        <v>2</v>
      </c>
    </row>
    <row r="39" spans="1:11" ht="16.5" customHeight="1" x14ac:dyDescent="0.25">
      <c r="A39" s="41"/>
      <c r="B39" s="28"/>
      <c r="C39" s="27" t="s">
        <v>16</v>
      </c>
      <c r="D39" s="17" t="s">
        <v>97</v>
      </c>
      <c r="E39" s="43"/>
      <c r="F39" s="5" t="s">
        <v>17</v>
      </c>
      <c r="G39" s="6"/>
      <c r="H39" s="41">
        <v>3</v>
      </c>
      <c r="I39" s="7">
        <v>1</v>
      </c>
    </row>
    <row r="40" spans="1:11" x14ac:dyDescent="0.25">
      <c r="A40" s="41"/>
      <c r="B40" s="28"/>
      <c r="C40" s="27" t="s">
        <v>16</v>
      </c>
      <c r="D40" s="17" t="s">
        <v>98</v>
      </c>
      <c r="E40" s="43"/>
      <c r="F40" s="5" t="s">
        <v>17</v>
      </c>
      <c r="G40" s="6"/>
      <c r="H40" s="41">
        <v>2</v>
      </c>
      <c r="I40" s="8">
        <v>1</v>
      </c>
    </row>
    <row r="41" spans="1:11" x14ac:dyDescent="0.25">
      <c r="A41" s="41"/>
      <c r="B41" s="28"/>
      <c r="C41" s="27" t="s">
        <v>16</v>
      </c>
      <c r="D41" s="17" t="s">
        <v>37</v>
      </c>
      <c r="E41" s="43"/>
      <c r="F41" s="5" t="s">
        <v>17</v>
      </c>
      <c r="G41" s="6"/>
      <c r="H41" s="41">
        <v>1</v>
      </c>
      <c r="I41" s="8">
        <v>2</v>
      </c>
    </row>
    <row r="42" spans="1:11" x14ac:dyDescent="0.25">
      <c r="A42" s="41"/>
      <c r="B42" s="28"/>
      <c r="C42" s="27" t="s">
        <v>16</v>
      </c>
      <c r="D42" s="17" t="s">
        <v>99</v>
      </c>
      <c r="E42" s="43"/>
      <c r="F42" s="5" t="s">
        <v>17</v>
      </c>
      <c r="G42" s="6"/>
      <c r="H42" s="41">
        <v>1</v>
      </c>
      <c r="I42" s="8">
        <v>2</v>
      </c>
    </row>
    <row r="43" spans="1:11" x14ac:dyDescent="0.25">
      <c r="A43" s="41"/>
      <c r="B43" s="28"/>
      <c r="C43" s="27" t="s">
        <v>16</v>
      </c>
      <c r="D43" s="44" t="s">
        <v>100</v>
      </c>
      <c r="E43" s="43"/>
      <c r="F43" s="5" t="s">
        <v>17</v>
      </c>
      <c r="G43" s="6"/>
      <c r="H43" s="41">
        <v>3</v>
      </c>
      <c r="I43" s="7">
        <v>1</v>
      </c>
    </row>
    <row r="44" spans="1:11" x14ac:dyDescent="0.25">
      <c r="A44" s="45"/>
      <c r="B44" s="46"/>
      <c r="C44" s="27" t="s">
        <v>16</v>
      </c>
      <c r="D44" s="44" t="s">
        <v>101</v>
      </c>
      <c r="E44" s="47"/>
      <c r="F44" s="5" t="s">
        <v>17</v>
      </c>
      <c r="G44" s="48"/>
      <c r="H44" s="45">
        <v>2</v>
      </c>
      <c r="I44" s="11">
        <v>1</v>
      </c>
      <c r="J44" s="62"/>
    </row>
    <row r="45" spans="1:11" ht="38.25" customHeight="1" x14ac:dyDescent="0.25">
      <c r="A45" s="77" t="s">
        <v>38</v>
      </c>
      <c r="B45" s="78" t="s">
        <v>14</v>
      </c>
      <c r="C45" s="79"/>
      <c r="D45" s="53"/>
      <c r="E45" s="79"/>
      <c r="F45" s="53"/>
      <c r="G45" s="53"/>
      <c r="H45" s="79"/>
      <c r="I45" s="80">
        <f>SUM(I47:I77)</f>
        <v>40</v>
      </c>
      <c r="J45" s="62"/>
    </row>
    <row r="46" spans="1:11" ht="31.5" x14ac:dyDescent="0.25">
      <c r="A46" s="49">
        <v>1</v>
      </c>
      <c r="B46" s="2" t="s">
        <v>15</v>
      </c>
      <c r="C46" s="50"/>
      <c r="D46" s="50"/>
      <c r="E46" s="50"/>
      <c r="F46" s="50"/>
      <c r="G46" s="50"/>
      <c r="H46" s="51"/>
      <c r="I46" s="7"/>
      <c r="K46" s="81"/>
    </row>
    <row r="47" spans="1:11" x14ac:dyDescent="0.25">
      <c r="A47" s="41"/>
      <c r="B47" s="28"/>
      <c r="C47" s="27" t="s">
        <v>16</v>
      </c>
      <c r="D47" s="17" t="s">
        <v>118</v>
      </c>
      <c r="E47" s="43"/>
      <c r="F47" s="5" t="s">
        <v>17</v>
      </c>
      <c r="G47" s="6"/>
      <c r="H47" s="25">
        <v>1</v>
      </c>
      <c r="I47" s="7">
        <v>2</v>
      </c>
      <c r="J47" s="94"/>
      <c r="K47" s="81"/>
    </row>
    <row r="48" spans="1:11" x14ac:dyDescent="0.25">
      <c r="A48" s="41"/>
      <c r="B48" s="28"/>
      <c r="C48" s="27" t="s">
        <v>16</v>
      </c>
      <c r="D48" s="17" t="s">
        <v>119</v>
      </c>
      <c r="E48" s="43"/>
      <c r="F48" s="5" t="s">
        <v>17</v>
      </c>
      <c r="G48" s="6"/>
      <c r="H48" s="25">
        <v>6</v>
      </c>
      <c r="I48" s="7">
        <v>2</v>
      </c>
      <c r="J48" s="95"/>
      <c r="K48" s="81"/>
    </row>
    <row r="49" spans="1:11" x14ac:dyDescent="0.25">
      <c r="A49" s="41"/>
      <c r="B49" s="28"/>
      <c r="C49" s="27" t="s">
        <v>16</v>
      </c>
      <c r="D49" s="92" t="s">
        <v>121</v>
      </c>
      <c r="E49" s="43"/>
      <c r="F49" s="5" t="s">
        <v>17</v>
      </c>
      <c r="G49" s="6"/>
      <c r="H49" s="25">
        <v>5</v>
      </c>
      <c r="I49" s="93">
        <v>1.5</v>
      </c>
      <c r="J49" s="95"/>
      <c r="K49" s="81"/>
    </row>
    <row r="50" spans="1:11" x14ac:dyDescent="0.25">
      <c r="A50" s="41"/>
      <c r="B50" s="28"/>
      <c r="C50" s="27" t="s">
        <v>16</v>
      </c>
      <c r="D50" s="92" t="s">
        <v>123</v>
      </c>
      <c r="E50" s="43"/>
      <c r="F50" s="5" t="s">
        <v>17</v>
      </c>
      <c r="G50" s="6"/>
      <c r="H50" s="25">
        <v>6</v>
      </c>
      <c r="I50" s="93">
        <v>1.5</v>
      </c>
      <c r="J50" s="95"/>
      <c r="K50" s="81"/>
    </row>
    <row r="51" spans="1:11" x14ac:dyDescent="0.25">
      <c r="A51" s="41"/>
      <c r="B51" s="28"/>
      <c r="C51" s="27" t="s">
        <v>16</v>
      </c>
      <c r="D51" s="54" t="s">
        <v>122</v>
      </c>
      <c r="E51" s="43"/>
      <c r="F51" s="5" t="s">
        <v>17</v>
      </c>
      <c r="G51" s="6"/>
      <c r="H51" s="25">
        <v>5</v>
      </c>
      <c r="I51" s="7">
        <v>1.5</v>
      </c>
      <c r="J51" s="95"/>
      <c r="K51" s="81"/>
    </row>
    <row r="52" spans="1:11" x14ac:dyDescent="0.25">
      <c r="A52" s="41"/>
      <c r="B52" s="28"/>
      <c r="C52" s="27" t="s">
        <v>16</v>
      </c>
      <c r="D52" s="92" t="s">
        <v>120</v>
      </c>
      <c r="E52" s="43"/>
      <c r="F52" s="5" t="s">
        <v>17</v>
      </c>
      <c r="G52" s="6"/>
      <c r="H52" s="25">
        <v>5</v>
      </c>
      <c r="I52" s="7">
        <v>2</v>
      </c>
      <c r="J52" s="95"/>
      <c r="K52" s="81"/>
    </row>
    <row r="53" spans="1:11" x14ac:dyDescent="0.25">
      <c r="A53" s="41"/>
      <c r="B53" s="28"/>
      <c r="C53" s="27" t="s">
        <v>16</v>
      </c>
      <c r="D53" s="82" t="s">
        <v>18</v>
      </c>
      <c r="E53" s="43"/>
      <c r="F53" s="5" t="s">
        <v>17</v>
      </c>
      <c r="G53" s="6"/>
      <c r="H53" s="25">
        <v>3</v>
      </c>
      <c r="I53" s="7">
        <v>2</v>
      </c>
      <c r="J53" s="95"/>
      <c r="K53" s="81"/>
    </row>
    <row r="54" spans="1:11" ht="31.5" x14ac:dyDescent="0.25">
      <c r="A54" s="41">
        <v>2</v>
      </c>
      <c r="B54" s="2" t="s">
        <v>19</v>
      </c>
      <c r="C54" s="52"/>
      <c r="D54" s="52"/>
      <c r="E54" s="52"/>
      <c r="F54" s="52"/>
      <c r="G54" s="52"/>
      <c r="H54" s="35"/>
      <c r="I54" s="36"/>
      <c r="J54" s="62"/>
      <c r="K54" s="81"/>
    </row>
    <row r="55" spans="1:11" x14ac:dyDescent="0.25">
      <c r="A55" s="41"/>
      <c r="B55" s="28"/>
      <c r="C55" s="27" t="s">
        <v>16</v>
      </c>
      <c r="D55" s="17" t="s">
        <v>20</v>
      </c>
      <c r="E55" s="43"/>
      <c r="F55" s="5" t="s">
        <v>17</v>
      </c>
      <c r="G55" s="6"/>
      <c r="H55" s="25">
        <v>2</v>
      </c>
      <c r="I55" s="7">
        <v>2</v>
      </c>
      <c r="K55" s="81"/>
    </row>
    <row r="56" spans="1:11" x14ac:dyDescent="0.25">
      <c r="A56" s="41"/>
      <c r="B56" s="28"/>
      <c r="C56" s="27" t="s">
        <v>16</v>
      </c>
      <c r="D56" s="82" t="s">
        <v>21</v>
      </c>
      <c r="E56" s="43"/>
      <c r="F56" s="5" t="s">
        <v>17</v>
      </c>
      <c r="G56" s="6"/>
      <c r="H56" s="25">
        <v>1</v>
      </c>
      <c r="I56" s="7">
        <v>2</v>
      </c>
      <c r="K56" s="81"/>
    </row>
    <row r="57" spans="1:11" ht="19.149999999999999" customHeight="1" x14ac:dyDescent="0.25">
      <c r="A57" s="41"/>
      <c r="B57" s="28"/>
      <c r="C57" s="27" t="s">
        <v>16</v>
      </c>
      <c r="D57" s="54" t="s">
        <v>22</v>
      </c>
      <c r="E57" s="43"/>
      <c r="F57" s="5" t="s">
        <v>17</v>
      </c>
      <c r="G57" s="6"/>
      <c r="H57" s="25">
        <v>6</v>
      </c>
      <c r="I57" s="7">
        <v>1</v>
      </c>
      <c r="K57" s="81"/>
    </row>
    <row r="58" spans="1:11" x14ac:dyDescent="0.25">
      <c r="A58" s="41"/>
      <c r="B58" s="28"/>
      <c r="C58" s="27" t="s">
        <v>16</v>
      </c>
      <c r="D58" s="54" t="s">
        <v>23</v>
      </c>
      <c r="E58" s="43"/>
      <c r="F58" s="5" t="s">
        <v>17</v>
      </c>
      <c r="G58" s="6"/>
      <c r="H58" s="25">
        <v>6</v>
      </c>
      <c r="I58" s="7">
        <v>0.5</v>
      </c>
      <c r="K58" s="81"/>
    </row>
    <row r="59" spans="1:11" x14ac:dyDescent="0.25">
      <c r="A59" s="41"/>
      <c r="B59" s="28"/>
      <c r="C59" s="27" t="s">
        <v>16</v>
      </c>
      <c r="D59" s="54" t="s">
        <v>24</v>
      </c>
      <c r="E59" s="43"/>
      <c r="F59" s="5" t="s">
        <v>17</v>
      </c>
      <c r="G59" s="6"/>
      <c r="H59" s="25">
        <v>4</v>
      </c>
      <c r="I59" s="7">
        <v>1</v>
      </c>
      <c r="K59" s="81"/>
    </row>
    <row r="60" spans="1:11" x14ac:dyDescent="0.25">
      <c r="A60" s="41"/>
      <c r="B60" s="28"/>
      <c r="C60" s="27" t="s">
        <v>16</v>
      </c>
      <c r="D60" s="54" t="s">
        <v>25</v>
      </c>
      <c r="E60" s="43"/>
      <c r="F60" s="5" t="s">
        <v>17</v>
      </c>
      <c r="G60" s="6"/>
      <c r="H60" s="25">
        <v>3</v>
      </c>
      <c r="I60" s="7">
        <v>2</v>
      </c>
      <c r="K60" s="81"/>
    </row>
    <row r="61" spans="1:11" x14ac:dyDescent="0.25">
      <c r="A61" s="41"/>
      <c r="B61" s="28"/>
      <c r="C61" s="27" t="s">
        <v>16</v>
      </c>
      <c r="D61" s="54" t="s">
        <v>26</v>
      </c>
      <c r="E61" s="43"/>
      <c r="F61" s="5" t="s">
        <v>17</v>
      </c>
      <c r="G61" s="6"/>
      <c r="H61" s="25">
        <v>6</v>
      </c>
      <c r="I61" s="7">
        <v>1</v>
      </c>
      <c r="K61" s="81"/>
    </row>
    <row r="62" spans="1:11" ht="27.6" customHeight="1" x14ac:dyDescent="0.25">
      <c r="A62" s="41"/>
      <c r="B62" s="28"/>
      <c r="C62" s="27" t="s">
        <v>16</v>
      </c>
      <c r="D62" s="54" t="s">
        <v>27</v>
      </c>
      <c r="E62" s="43"/>
      <c r="F62" s="5" t="s">
        <v>17</v>
      </c>
      <c r="G62" s="6"/>
      <c r="H62" s="25">
        <v>4</v>
      </c>
      <c r="I62" s="7">
        <v>1</v>
      </c>
      <c r="K62" s="81"/>
    </row>
    <row r="63" spans="1:11" x14ac:dyDescent="0.25">
      <c r="A63" s="41"/>
      <c r="B63" s="28"/>
      <c r="C63" s="27" t="s">
        <v>16</v>
      </c>
      <c r="D63" s="54" t="s">
        <v>28</v>
      </c>
      <c r="E63" s="43"/>
      <c r="F63" s="5" t="s">
        <v>17</v>
      </c>
      <c r="G63" s="6"/>
      <c r="H63" s="25">
        <v>6</v>
      </c>
      <c r="I63" s="7">
        <v>1</v>
      </c>
      <c r="K63" s="81"/>
    </row>
    <row r="64" spans="1:11" ht="27" customHeight="1" x14ac:dyDescent="0.25">
      <c r="A64" s="41"/>
      <c r="B64" s="28"/>
      <c r="C64" s="27" t="s">
        <v>16</v>
      </c>
      <c r="D64" s="54" t="s">
        <v>29</v>
      </c>
      <c r="E64" s="43"/>
      <c r="F64" s="5" t="s">
        <v>17</v>
      </c>
      <c r="G64" s="6"/>
      <c r="H64" s="25">
        <v>4</v>
      </c>
      <c r="I64" s="7">
        <v>1</v>
      </c>
      <c r="K64" s="81"/>
    </row>
    <row r="65" spans="1:11" x14ac:dyDescent="0.25">
      <c r="A65" s="41"/>
      <c r="B65" s="28"/>
      <c r="C65" s="27" t="s">
        <v>16</v>
      </c>
      <c r="D65" s="82" t="s">
        <v>30</v>
      </c>
      <c r="E65" s="43"/>
      <c r="F65" s="5" t="s">
        <v>17</v>
      </c>
      <c r="G65" s="6"/>
      <c r="H65" s="25">
        <v>7</v>
      </c>
      <c r="I65" s="7">
        <v>2</v>
      </c>
      <c r="K65" s="81"/>
    </row>
    <row r="66" spans="1:11" x14ac:dyDescent="0.25">
      <c r="A66" s="41"/>
      <c r="B66" s="28"/>
      <c r="C66" s="27" t="s">
        <v>16</v>
      </c>
      <c r="D66" s="83" t="s">
        <v>31</v>
      </c>
      <c r="E66" s="43"/>
      <c r="F66" s="5" t="s">
        <v>17</v>
      </c>
      <c r="G66" s="6"/>
      <c r="H66" s="25">
        <v>7</v>
      </c>
      <c r="I66" s="7">
        <v>1</v>
      </c>
      <c r="K66" s="81"/>
    </row>
    <row r="67" spans="1:11" ht="27.75" customHeight="1" x14ac:dyDescent="0.25">
      <c r="A67" s="41"/>
      <c r="B67" s="28"/>
      <c r="C67" s="27" t="s">
        <v>16</v>
      </c>
      <c r="D67" s="82" t="s">
        <v>54</v>
      </c>
      <c r="E67" s="43"/>
      <c r="F67" s="5" t="s">
        <v>17</v>
      </c>
      <c r="G67" s="6"/>
      <c r="H67" s="25">
        <v>7</v>
      </c>
      <c r="I67" s="7">
        <v>0.5</v>
      </c>
      <c r="K67" s="81"/>
    </row>
    <row r="68" spans="1:11" ht="31.5" x14ac:dyDescent="0.25">
      <c r="A68" s="41"/>
      <c r="B68" s="28"/>
      <c r="C68" s="27" t="s">
        <v>16</v>
      </c>
      <c r="D68" s="54" t="s">
        <v>32</v>
      </c>
      <c r="E68" s="43"/>
      <c r="F68" s="5" t="s">
        <v>17</v>
      </c>
      <c r="G68" s="6"/>
      <c r="H68" s="25">
        <v>7</v>
      </c>
      <c r="I68" s="7">
        <v>0.5</v>
      </c>
      <c r="K68" s="81"/>
    </row>
    <row r="69" spans="1:11" ht="30.75" customHeight="1" x14ac:dyDescent="0.25">
      <c r="A69" s="41"/>
      <c r="B69" s="28"/>
      <c r="C69" s="27" t="s">
        <v>16</v>
      </c>
      <c r="D69" s="82" t="s">
        <v>116</v>
      </c>
      <c r="E69" s="43"/>
      <c r="F69" s="5" t="s">
        <v>17</v>
      </c>
      <c r="G69" s="6"/>
      <c r="H69" s="25">
        <v>7</v>
      </c>
      <c r="I69" s="7">
        <v>0.5</v>
      </c>
      <c r="K69" s="81"/>
    </row>
    <row r="70" spans="1:11" x14ac:dyDescent="0.25">
      <c r="A70" s="41"/>
      <c r="B70" s="28"/>
      <c r="C70" s="27" t="s">
        <v>16</v>
      </c>
      <c r="D70" s="83" t="s">
        <v>33</v>
      </c>
      <c r="E70" s="43"/>
      <c r="F70" s="5" t="s">
        <v>17</v>
      </c>
      <c r="G70" s="6"/>
      <c r="H70" s="25">
        <v>7</v>
      </c>
      <c r="I70" s="7">
        <v>0.5</v>
      </c>
      <c r="K70" s="81"/>
    </row>
    <row r="71" spans="1:11" x14ac:dyDescent="0.25">
      <c r="A71" s="41"/>
      <c r="B71" s="28"/>
      <c r="C71" s="27" t="s">
        <v>16</v>
      </c>
      <c r="D71" s="83" t="s">
        <v>53</v>
      </c>
      <c r="E71" s="43"/>
      <c r="F71" s="5" t="s">
        <v>17</v>
      </c>
      <c r="G71" s="6"/>
      <c r="H71" s="25">
        <v>7</v>
      </c>
      <c r="I71" s="7">
        <v>0.5</v>
      </c>
      <c r="K71" s="81"/>
    </row>
    <row r="72" spans="1:11" ht="15" customHeight="1" x14ac:dyDescent="0.25">
      <c r="A72" s="41"/>
      <c r="B72" s="28"/>
      <c r="C72" s="27" t="s">
        <v>16</v>
      </c>
      <c r="D72" s="83" t="s">
        <v>34</v>
      </c>
      <c r="E72" s="43"/>
      <c r="F72" s="5" t="s">
        <v>17</v>
      </c>
      <c r="G72" s="6"/>
      <c r="H72" s="25">
        <v>5</v>
      </c>
      <c r="I72" s="7">
        <v>2</v>
      </c>
      <c r="K72" s="81"/>
    </row>
    <row r="73" spans="1:11" ht="15" customHeight="1" x14ac:dyDescent="0.25">
      <c r="A73" s="41"/>
      <c r="B73" s="28"/>
      <c r="C73" s="27" t="s">
        <v>16</v>
      </c>
      <c r="D73" s="83" t="s">
        <v>55</v>
      </c>
      <c r="E73" s="43"/>
      <c r="F73" s="5" t="s">
        <v>17</v>
      </c>
      <c r="G73" s="6"/>
      <c r="H73" s="25">
        <v>7</v>
      </c>
      <c r="I73" s="7">
        <v>2</v>
      </c>
      <c r="K73" s="81"/>
    </row>
    <row r="74" spans="1:11" ht="15.6" customHeight="1" x14ac:dyDescent="0.25">
      <c r="A74" s="41"/>
      <c r="B74" s="28"/>
      <c r="C74" s="27" t="s">
        <v>16</v>
      </c>
      <c r="D74" s="83" t="s">
        <v>117</v>
      </c>
      <c r="E74" s="43"/>
      <c r="F74" s="5" t="s">
        <v>17</v>
      </c>
      <c r="G74" s="6"/>
      <c r="H74" s="25">
        <v>7</v>
      </c>
      <c r="I74" s="7">
        <v>0.5</v>
      </c>
      <c r="K74" s="81"/>
    </row>
    <row r="75" spans="1:11" x14ac:dyDescent="0.25">
      <c r="A75" s="41"/>
      <c r="B75" s="28"/>
      <c r="C75" s="27" t="s">
        <v>16</v>
      </c>
      <c r="D75" s="83" t="s">
        <v>35</v>
      </c>
      <c r="E75" s="43"/>
      <c r="F75" s="5" t="s">
        <v>17</v>
      </c>
      <c r="G75" s="6"/>
      <c r="H75" s="25">
        <v>4</v>
      </c>
      <c r="I75" s="7">
        <v>1</v>
      </c>
      <c r="K75" s="81"/>
    </row>
    <row r="76" spans="1:11" x14ac:dyDescent="0.25">
      <c r="A76" s="41"/>
      <c r="B76" s="28"/>
      <c r="C76" s="27" t="s">
        <v>16</v>
      </c>
      <c r="D76" s="84" t="s">
        <v>36</v>
      </c>
      <c r="E76" s="43"/>
      <c r="F76" s="5" t="s">
        <v>17</v>
      </c>
      <c r="G76" s="6"/>
      <c r="H76" s="25">
        <v>1</v>
      </c>
      <c r="I76" s="7">
        <v>2</v>
      </c>
      <c r="J76" s="85"/>
      <c r="K76" s="86"/>
    </row>
    <row r="77" spans="1:11" s="86" customFormat="1" x14ac:dyDescent="0.25">
      <c r="A77" s="41"/>
      <c r="B77" s="28"/>
      <c r="C77" s="27" t="s">
        <v>16</v>
      </c>
      <c r="D77" s="83" t="s">
        <v>37</v>
      </c>
      <c r="E77" s="43"/>
      <c r="F77" s="5" t="s">
        <v>17</v>
      </c>
      <c r="G77" s="6"/>
      <c r="H77" s="25">
        <v>1</v>
      </c>
      <c r="I77" s="7">
        <v>2</v>
      </c>
      <c r="J77" s="62"/>
    </row>
    <row r="78" spans="1:11" ht="31.5" x14ac:dyDescent="0.25">
      <c r="A78" s="77" t="s">
        <v>42</v>
      </c>
      <c r="B78" s="53" t="s">
        <v>43</v>
      </c>
      <c r="C78" s="79"/>
      <c r="D78" s="53"/>
      <c r="E78" s="79"/>
      <c r="F78" s="53"/>
      <c r="G78" s="53"/>
      <c r="H78" s="79"/>
      <c r="I78" s="87">
        <f>SUM(I80:I111)</f>
        <v>29.999999999999996</v>
      </c>
    </row>
    <row r="79" spans="1:11" x14ac:dyDescent="0.25">
      <c r="A79" s="25">
        <v>1</v>
      </c>
      <c r="B79" s="54" t="s">
        <v>39</v>
      </c>
      <c r="C79" s="25"/>
      <c r="D79" s="54"/>
      <c r="E79" s="25"/>
      <c r="F79" s="54"/>
      <c r="G79" s="54"/>
      <c r="H79" s="25"/>
      <c r="I79" s="29"/>
    </row>
    <row r="80" spans="1:11" s="88" customFormat="1" x14ac:dyDescent="0.25">
      <c r="A80" s="55"/>
      <c r="B80" s="56"/>
      <c r="C80" s="57" t="s">
        <v>16</v>
      </c>
      <c r="D80" s="28" t="s">
        <v>68</v>
      </c>
      <c r="E80" s="58"/>
      <c r="F80" s="5" t="s">
        <v>17</v>
      </c>
      <c r="G80" s="59"/>
      <c r="H80" s="55">
        <v>1</v>
      </c>
      <c r="I80" s="16">
        <v>2</v>
      </c>
    </row>
    <row r="81" spans="1:9" s="88" customFormat="1" x14ac:dyDescent="0.25">
      <c r="A81" s="55"/>
      <c r="B81" s="56"/>
      <c r="C81" s="57" t="s">
        <v>16</v>
      </c>
      <c r="D81" s="28" t="s">
        <v>69</v>
      </c>
      <c r="E81" s="58"/>
      <c r="F81" s="5" t="s">
        <v>17</v>
      </c>
      <c r="G81" s="59"/>
      <c r="H81" s="55">
        <v>2</v>
      </c>
      <c r="I81" s="16">
        <v>0.8</v>
      </c>
    </row>
    <row r="82" spans="1:9" s="88" customFormat="1" x14ac:dyDescent="0.25">
      <c r="A82" s="55"/>
      <c r="B82" s="56"/>
      <c r="C82" s="57" t="s">
        <v>16</v>
      </c>
      <c r="D82" s="17" t="s">
        <v>70</v>
      </c>
      <c r="E82" s="58"/>
      <c r="F82" s="5" t="s">
        <v>17</v>
      </c>
      <c r="G82" s="59"/>
      <c r="H82" s="55">
        <v>4</v>
      </c>
      <c r="I82" s="7">
        <v>0.5</v>
      </c>
    </row>
    <row r="83" spans="1:9" s="88" customFormat="1" x14ac:dyDescent="0.25">
      <c r="A83" s="55"/>
      <c r="B83" s="56"/>
      <c r="C83" s="57" t="s">
        <v>16</v>
      </c>
      <c r="D83" s="17" t="s">
        <v>71</v>
      </c>
      <c r="E83" s="58"/>
      <c r="F83" s="5" t="s">
        <v>17</v>
      </c>
      <c r="G83" s="59"/>
      <c r="H83" s="55">
        <v>4</v>
      </c>
      <c r="I83" s="7">
        <v>0.5</v>
      </c>
    </row>
    <row r="84" spans="1:9" s="88" customFormat="1" x14ac:dyDescent="0.25">
      <c r="A84" s="55"/>
      <c r="B84" s="56"/>
      <c r="C84" s="57" t="s">
        <v>16</v>
      </c>
      <c r="D84" s="17" t="s">
        <v>72</v>
      </c>
      <c r="E84" s="58"/>
      <c r="F84" s="5" t="s">
        <v>17</v>
      </c>
      <c r="G84" s="59"/>
      <c r="H84" s="55">
        <v>4</v>
      </c>
      <c r="I84" s="7">
        <v>0.5</v>
      </c>
    </row>
    <row r="85" spans="1:9" s="88" customFormat="1" x14ac:dyDescent="0.25">
      <c r="A85" s="55"/>
      <c r="B85" s="56"/>
      <c r="C85" s="57" t="s">
        <v>16</v>
      </c>
      <c r="D85" s="17" t="s">
        <v>73</v>
      </c>
      <c r="E85" s="58"/>
      <c r="F85" s="5" t="s">
        <v>17</v>
      </c>
      <c r="G85" s="59"/>
      <c r="H85" s="55">
        <v>4</v>
      </c>
      <c r="I85" s="7">
        <v>0.5</v>
      </c>
    </row>
    <row r="86" spans="1:9" s="88" customFormat="1" x14ac:dyDescent="0.25">
      <c r="A86" s="55"/>
      <c r="B86" s="56"/>
      <c r="C86" s="57" t="s">
        <v>16</v>
      </c>
      <c r="D86" s="17" t="s">
        <v>105</v>
      </c>
      <c r="E86" s="58"/>
      <c r="F86" s="5" t="s">
        <v>17</v>
      </c>
      <c r="G86" s="59"/>
      <c r="H86" s="55">
        <v>7</v>
      </c>
      <c r="I86" s="7">
        <v>0.5</v>
      </c>
    </row>
    <row r="87" spans="1:9" s="88" customFormat="1" x14ac:dyDescent="0.25">
      <c r="A87" s="55"/>
      <c r="B87" s="56"/>
      <c r="C87" s="57" t="s">
        <v>16</v>
      </c>
      <c r="D87" s="17" t="s">
        <v>106</v>
      </c>
      <c r="E87" s="58"/>
      <c r="F87" s="5" t="s">
        <v>17</v>
      </c>
      <c r="G87" s="59"/>
      <c r="H87" s="55">
        <v>7</v>
      </c>
      <c r="I87" s="7">
        <v>0.5</v>
      </c>
    </row>
    <row r="88" spans="1:9" x14ac:dyDescent="0.25">
      <c r="A88" s="41"/>
      <c r="B88" s="28"/>
      <c r="C88" s="57" t="s">
        <v>16</v>
      </c>
      <c r="D88" s="83" t="s">
        <v>56</v>
      </c>
      <c r="E88" s="42"/>
      <c r="F88" s="5" t="s">
        <v>17</v>
      </c>
      <c r="G88" s="28"/>
      <c r="H88" s="41">
        <v>2</v>
      </c>
      <c r="I88" s="12">
        <v>1</v>
      </c>
    </row>
    <row r="89" spans="1:9" x14ac:dyDescent="0.25">
      <c r="A89" s="41"/>
      <c r="B89" s="28"/>
      <c r="C89" s="57" t="s">
        <v>16</v>
      </c>
      <c r="D89" s="83" t="s">
        <v>61</v>
      </c>
      <c r="E89" s="42"/>
      <c r="F89" s="5" t="s">
        <v>17</v>
      </c>
      <c r="G89" s="28"/>
      <c r="H89" s="41">
        <v>7</v>
      </c>
      <c r="I89" s="7">
        <v>1.2</v>
      </c>
    </row>
    <row r="90" spans="1:9" x14ac:dyDescent="0.25">
      <c r="A90" s="41"/>
      <c r="B90" s="28"/>
      <c r="C90" s="57" t="s">
        <v>16</v>
      </c>
      <c r="D90" s="83" t="s">
        <v>107</v>
      </c>
      <c r="E90" s="42"/>
      <c r="F90" s="5" t="s">
        <v>17</v>
      </c>
      <c r="G90" s="28"/>
      <c r="H90" s="41">
        <v>7</v>
      </c>
      <c r="I90" s="7">
        <v>1</v>
      </c>
    </row>
    <row r="91" spans="1:9" s="88" customFormat="1" x14ac:dyDescent="0.25">
      <c r="A91" s="55">
        <v>2</v>
      </c>
      <c r="B91" s="56" t="s">
        <v>40</v>
      </c>
      <c r="C91" s="55"/>
      <c r="D91" s="89"/>
      <c r="E91" s="56"/>
      <c r="F91" s="15"/>
      <c r="G91" s="56"/>
      <c r="H91" s="55"/>
      <c r="I91" s="7"/>
    </row>
    <row r="92" spans="1:9" ht="17.25" customHeight="1" x14ac:dyDescent="0.25">
      <c r="A92" s="41"/>
      <c r="B92" s="28"/>
      <c r="C92" s="57" t="s">
        <v>16</v>
      </c>
      <c r="D92" s="83" t="s">
        <v>108</v>
      </c>
      <c r="E92" s="42"/>
      <c r="F92" s="5" t="s">
        <v>17</v>
      </c>
      <c r="G92" s="6"/>
      <c r="H92" s="41">
        <v>2</v>
      </c>
      <c r="I92" s="12">
        <v>1</v>
      </c>
    </row>
    <row r="93" spans="1:9" ht="16.5" customHeight="1" x14ac:dyDescent="0.25">
      <c r="A93" s="41"/>
      <c r="B93" s="28"/>
      <c r="C93" s="57" t="s">
        <v>16</v>
      </c>
      <c r="D93" s="83" t="s">
        <v>109</v>
      </c>
      <c r="E93" s="42"/>
      <c r="F93" s="5" t="s">
        <v>17</v>
      </c>
      <c r="G93" s="6"/>
      <c r="H93" s="41">
        <v>7</v>
      </c>
      <c r="I93" s="7">
        <v>1</v>
      </c>
    </row>
    <row r="94" spans="1:9" x14ac:dyDescent="0.25">
      <c r="A94" s="41"/>
      <c r="B94" s="28"/>
      <c r="C94" s="57" t="s">
        <v>16</v>
      </c>
      <c r="D94" s="83" t="s">
        <v>57</v>
      </c>
      <c r="E94" s="42"/>
      <c r="F94" s="5" t="s">
        <v>17</v>
      </c>
      <c r="G94" s="28"/>
      <c r="H94" s="41">
        <v>5</v>
      </c>
      <c r="I94" s="7">
        <v>1</v>
      </c>
    </row>
    <row r="95" spans="1:9" x14ac:dyDescent="0.25">
      <c r="A95" s="41"/>
      <c r="B95" s="28"/>
      <c r="C95" s="57" t="s">
        <v>16</v>
      </c>
      <c r="D95" s="83" t="s">
        <v>58</v>
      </c>
      <c r="E95" s="42"/>
      <c r="F95" s="5" t="s">
        <v>17</v>
      </c>
      <c r="G95" s="28"/>
      <c r="H95" s="41">
        <v>7</v>
      </c>
      <c r="I95" s="7">
        <v>1</v>
      </c>
    </row>
    <row r="96" spans="1:9" x14ac:dyDescent="0.25">
      <c r="A96" s="41"/>
      <c r="B96" s="28"/>
      <c r="C96" s="57" t="s">
        <v>16</v>
      </c>
      <c r="D96" s="83" t="s">
        <v>59</v>
      </c>
      <c r="E96" s="42"/>
      <c r="F96" s="5" t="s">
        <v>17</v>
      </c>
      <c r="G96" s="28"/>
      <c r="H96" s="41">
        <v>7</v>
      </c>
      <c r="I96" s="7">
        <v>0.2</v>
      </c>
    </row>
    <row r="97" spans="1:10" x14ac:dyDescent="0.25">
      <c r="A97" s="41"/>
      <c r="B97" s="28"/>
      <c r="C97" s="57" t="s">
        <v>16</v>
      </c>
      <c r="D97" s="83" t="s">
        <v>110</v>
      </c>
      <c r="E97" s="42"/>
      <c r="F97" s="5" t="s">
        <v>17</v>
      </c>
      <c r="G97" s="28"/>
      <c r="H97" s="41">
        <v>5</v>
      </c>
      <c r="I97" s="7">
        <v>1</v>
      </c>
    </row>
    <row r="98" spans="1:10" x14ac:dyDescent="0.25">
      <c r="A98" s="41"/>
      <c r="B98" s="28"/>
      <c r="C98" s="57" t="s">
        <v>16</v>
      </c>
      <c r="D98" s="83" t="s">
        <v>111</v>
      </c>
      <c r="E98" s="42"/>
      <c r="F98" s="5" t="s">
        <v>17</v>
      </c>
      <c r="G98" s="6"/>
      <c r="H98" s="41">
        <v>7</v>
      </c>
      <c r="I98" s="7">
        <v>1</v>
      </c>
    </row>
    <row r="99" spans="1:10" x14ac:dyDescent="0.25">
      <c r="A99" s="41"/>
      <c r="B99" s="28"/>
      <c r="C99" s="57" t="s">
        <v>16</v>
      </c>
      <c r="D99" s="83" t="s">
        <v>112</v>
      </c>
      <c r="E99" s="42"/>
      <c r="F99" s="5" t="s">
        <v>17</v>
      </c>
      <c r="G99" s="28"/>
      <c r="H99" s="41">
        <v>7</v>
      </c>
      <c r="I99" s="7">
        <v>0.6</v>
      </c>
    </row>
    <row r="100" spans="1:10" x14ac:dyDescent="0.25">
      <c r="A100" s="41"/>
      <c r="B100" s="28"/>
      <c r="C100" s="57" t="s">
        <v>16</v>
      </c>
      <c r="D100" s="83" t="s">
        <v>44</v>
      </c>
      <c r="E100" s="42"/>
      <c r="F100" s="5" t="s">
        <v>17</v>
      </c>
      <c r="G100" s="28"/>
      <c r="H100" s="41">
        <v>2</v>
      </c>
      <c r="I100" s="12">
        <v>1</v>
      </c>
    </row>
    <row r="101" spans="1:10" x14ac:dyDescent="0.25">
      <c r="A101" s="41"/>
      <c r="B101" s="28"/>
      <c r="C101" s="57" t="s">
        <v>16</v>
      </c>
      <c r="D101" s="83" t="s">
        <v>45</v>
      </c>
      <c r="E101" s="42"/>
      <c r="F101" s="5" t="s">
        <v>17</v>
      </c>
      <c r="G101" s="28"/>
      <c r="H101" s="41">
        <v>2</v>
      </c>
      <c r="I101" s="12">
        <v>0.2</v>
      </c>
    </row>
    <row r="102" spans="1:10" x14ac:dyDescent="0.25">
      <c r="A102" s="41"/>
      <c r="B102" s="28"/>
      <c r="C102" s="57" t="s">
        <v>16</v>
      </c>
      <c r="D102" s="83" t="s">
        <v>60</v>
      </c>
      <c r="E102" s="42"/>
      <c r="F102" s="5" t="s">
        <v>17</v>
      </c>
      <c r="G102" s="28"/>
      <c r="H102" s="41">
        <v>7</v>
      </c>
      <c r="I102" s="7">
        <v>0.5</v>
      </c>
    </row>
    <row r="103" spans="1:10" ht="34.5" customHeight="1" x14ac:dyDescent="0.25">
      <c r="A103" s="41"/>
      <c r="B103" s="28"/>
      <c r="C103" s="57" t="s">
        <v>16</v>
      </c>
      <c r="D103" s="83" t="s">
        <v>46</v>
      </c>
      <c r="E103" s="42"/>
      <c r="F103" s="5" t="s">
        <v>17</v>
      </c>
      <c r="G103" s="28"/>
      <c r="H103" s="41">
        <v>7</v>
      </c>
      <c r="I103" s="7">
        <v>1</v>
      </c>
    </row>
    <row r="104" spans="1:10" ht="36" customHeight="1" x14ac:dyDescent="0.25">
      <c r="A104" s="41"/>
      <c r="B104" s="28"/>
      <c r="C104" s="57" t="s">
        <v>16</v>
      </c>
      <c r="D104" s="83" t="s">
        <v>113</v>
      </c>
      <c r="E104" s="42"/>
      <c r="F104" s="5" t="s">
        <v>17</v>
      </c>
      <c r="G104" s="28"/>
      <c r="H104" s="41">
        <v>7</v>
      </c>
      <c r="I104" s="7">
        <v>1</v>
      </c>
    </row>
    <row r="105" spans="1:10" x14ac:dyDescent="0.25">
      <c r="A105" s="41"/>
      <c r="B105" s="28"/>
      <c r="C105" s="57" t="s">
        <v>16</v>
      </c>
      <c r="D105" s="83" t="s">
        <v>47</v>
      </c>
      <c r="E105" s="42"/>
      <c r="F105" s="5" t="s">
        <v>17</v>
      </c>
      <c r="G105" s="28"/>
      <c r="H105" s="41">
        <v>7</v>
      </c>
      <c r="I105" s="7">
        <v>0.5</v>
      </c>
    </row>
    <row r="106" spans="1:10" x14ac:dyDescent="0.25">
      <c r="A106" s="41"/>
      <c r="B106" s="28"/>
      <c r="C106" s="57" t="s">
        <v>16</v>
      </c>
      <c r="D106" s="83" t="s">
        <v>114</v>
      </c>
      <c r="E106" s="42"/>
      <c r="F106" s="5" t="s">
        <v>17</v>
      </c>
      <c r="G106" s="28"/>
      <c r="H106" s="41">
        <v>7</v>
      </c>
      <c r="I106" s="7">
        <v>1</v>
      </c>
    </row>
    <row r="107" spans="1:10" ht="16.5" customHeight="1" x14ac:dyDescent="0.25">
      <c r="A107" s="41"/>
      <c r="B107" s="28"/>
      <c r="C107" s="57" t="s">
        <v>16</v>
      </c>
      <c r="D107" s="83" t="s">
        <v>48</v>
      </c>
      <c r="E107" s="42"/>
      <c r="F107" s="5" t="s">
        <v>17</v>
      </c>
      <c r="G107" s="28"/>
      <c r="H107" s="41">
        <v>3</v>
      </c>
      <c r="I107" s="7">
        <v>2</v>
      </c>
    </row>
    <row r="108" spans="1:10" x14ac:dyDescent="0.25">
      <c r="A108" s="41"/>
      <c r="B108" s="28"/>
      <c r="C108" s="57" t="s">
        <v>16</v>
      </c>
      <c r="D108" s="83" t="s">
        <v>36</v>
      </c>
      <c r="E108" s="42"/>
      <c r="F108" s="5" t="s">
        <v>17</v>
      </c>
      <c r="G108" s="28"/>
      <c r="H108" s="41">
        <v>1</v>
      </c>
      <c r="I108" s="12">
        <v>2</v>
      </c>
    </row>
    <row r="109" spans="1:10" x14ac:dyDescent="0.25">
      <c r="A109" s="41"/>
      <c r="B109" s="28"/>
      <c r="C109" s="57" t="s">
        <v>16</v>
      </c>
      <c r="D109" s="83" t="s">
        <v>49</v>
      </c>
      <c r="E109" s="42"/>
      <c r="F109" s="5" t="s">
        <v>17</v>
      </c>
      <c r="G109" s="28"/>
      <c r="H109" s="41">
        <v>1</v>
      </c>
      <c r="I109" s="12">
        <v>2</v>
      </c>
    </row>
    <row r="110" spans="1:10" x14ac:dyDescent="0.25">
      <c r="A110" s="41"/>
      <c r="B110" s="28"/>
      <c r="C110" s="57" t="s">
        <v>16</v>
      </c>
      <c r="D110" s="83" t="s">
        <v>37</v>
      </c>
      <c r="E110" s="42"/>
      <c r="F110" s="5" t="s">
        <v>17</v>
      </c>
      <c r="G110" s="28"/>
      <c r="H110" s="41">
        <v>6</v>
      </c>
      <c r="I110" s="7">
        <v>2</v>
      </c>
    </row>
    <row r="111" spans="1:10" x14ac:dyDescent="0.25">
      <c r="A111" s="41"/>
      <c r="B111" s="28"/>
      <c r="C111" s="57" t="s">
        <v>16</v>
      </c>
      <c r="D111" s="90" t="s">
        <v>41</v>
      </c>
      <c r="E111" s="42"/>
      <c r="F111" s="5" t="s">
        <v>17</v>
      </c>
      <c r="G111" s="28"/>
      <c r="H111" s="41">
        <v>2</v>
      </c>
      <c r="I111" s="12">
        <v>1</v>
      </c>
      <c r="J111" s="62"/>
    </row>
    <row r="112" spans="1:10" x14ac:dyDescent="0.25">
      <c r="F112" s="91" t="s">
        <v>50</v>
      </c>
      <c r="G112" s="91"/>
      <c r="H112" s="23"/>
      <c r="I112" s="24">
        <f>SUM(I6+I45+I78)</f>
        <v>100</v>
      </c>
    </row>
    <row r="113" spans="10:10" x14ac:dyDescent="0.25">
      <c r="J113" s="86"/>
    </row>
    <row r="123" spans="10:10" ht="25.15" customHeight="1" x14ac:dyDescent="0.25"/>
    <row r="136" spans="1:14" ht="43.9" customHeight="1" x14ac:dyDescent="0.25"/>
    <row r="138" spans="1:14" x14ac:dyDescent="0.25">
      <c r="J138" s="86"/>
    </row>
    <row r="139" spans="1:14" ht="52.15" customHeight="1" x14ac:dyDescent="0.25">
      <c r="K139" s="86"/>
    </row>
    <row r="140" spans="1:14" s="86" customFormat="1" ht="26.45" customHeight="1" x14ac:dyDescent="0.25">
      <c r="A140" s="60"/>
      <c r="C140" s="1"/>
      <c r="D140" s="2"/>
      <c r="E140" s="1"/>
      <c r="F140" s="2"/>
      <c r="G140" s="2"/>
      <c r="H140" s="2"/>
      <c r="I140" s="85"/>
    </row>
    <row r="142" spans="1:14" x14ac:dyDescent="0.25">
      <c r="N142" s="62"/>
    </row>
    <row r="143" spans="1:14" x14ac:dyDescent="0.25">
      <c r="N143" s="62"/>
    </row>
    <row r="144" spans="1:14" x14ac:dyDescent="0.25">
      <c r="N144" s="62"/>
    </row>
    <row r="145" spans="14:14" x14ac:dyDescent="0.25">
      <c r="N145" s="62"/>
    </row>
    <row r="146" spans="14:14" x14ac:dyDescent="0.25">
      <c r="N146" s="62"/>
    </row>
    <row r="147" spans="14:14" x14ac:dyDescent="0.25">
      <c r="N147" s="62"/>
    </row>
    <row r="215" spans="1:14" ht="36.6" customHeight="1" x14ac:dyDescent="0.25"/>
    <row r="219" spans="1:14" x14ac:dyDescent="0.25">
      <c r="J219" s="86"/>
    </row>
    <row r="220" spans="1:14" x14ac:dyDescent="0.25">
      <c r="K220" s="86"/>
    </row>
    <row r="221" spans="1:14" s="86" customFormat="1" x14ac:dyDescent="0.25">
      <c r="A221" s="60"/>
      <c r="C221" s="1"/>
      <c r="D221" s="2"/>
      <c r="E221" s="1"/>
      <c r="F221" s="2"/>
      <c r="G221" s="2"/>
      <c r="H221" s="2"/>
      <c r="I221" s="85"/>
    </row>
    <row r="222" spans="1:14" x14ac:dyDescent="0.25">
      <c r="N222" s="62"/>
    </row>
    <row r="223" spans="1:14" x14ac:dyDescent="0.25">
      <c r="N223" s="62"/>
    </row>
    <row r="224" spans="1:14" x14ac:dyDescent="0.25">
      <c r="N224" s="62"/>
    </row>
    <row r="225" spans="14:14" x14ac:dyDescent="0.25">
      <c r="N225" s="62"/>
    </row>
    <row r="226" spans="14:14" x14ac:dyDescent="0.25">
      <c r="N226" s="62"/>
    </row>
  </sheetData>
  <pageMargins left="0.70866141732283472" right="0.70866141732283472" top="0.74803149606299213" bottom="0.74803149606299213" header="0.51181102362204722" footer="0.51181102362204722"/>
  <pageSetup paperSize="9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78" zoomScaleNormal="78" workbookViewId="0">
      <selection activeCell="D10" sqref="D10:D11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96" t="s">
        <v>51</v>
      </c>
      <c r="B1" s="96"/>
    </row>
    <row r="2" spans="1:2" x14ac:dyDescent="0.25">
      <c r="A2" s="13">
        <v>1</v>
      </c>
      <c r="B2" s="6" t="s">
        <v>52</v>
      </c>
    </row>
    <row r="3" spans="1:2" x14ac:dyDescent="0.25">
      <c r="A3" s="13">
        <v>2</v>
      </c>
      <c r="B3" s="6" t="s">
        <v>62</v>
      </c>
    </row>
    <row r="4" spans="1:2" x14ac:dyDescent="0.25">
      <c r="A4" s="13">
        <v>3</v>
      </c>
      <c r="B4" s="6" t="s">
        <v>63</v>
      </c>
    </row>
    <row r="5" spans="1:2" x14ac:dyDescent="0.25">
      <c r="A5" s="13">
        <v>4</v>
      </c>
      <c r="B5" s="6" t="s">
        <v>64</v>
      </c>
    </row>
    <row r="6" spans="1:2" x14ac:dyDescent="0.25">
      <c r="A6" s="14">
        <v>5</v>
      </c>
      <c r="B6" s="6" t="s">
        <v>65</v>
      </c>
    </row>
    <row r="7" spans="1:2" x14ac:dyDescent="0.25">
      <c r="A7" s="14">
        <v>6</v>
      </c>
      <c r="B7" s="6" t="s">
        <v>66</v>
      </c>
    </row>
    <row r="8" spans="1:2" x14ac:dyDescent="0.25">
      <c r="A8" s="1">
        <v>7</v>
      </c>
      <c r="B8" s="2" t="s">
        <v>67</v>
      </c>
    </row>
  </sheetData>
  <mergeCells count="1">
    <mergeCell ref="A1:B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USER1</cp:lastModifiedBy>
  <cp:revision>5</cp:revision>
  <cp:lastPrinted>2024-05-28T02:09:22Z</cp:lastPrinted>
  <dcterms:created xsi:type="dcterms:W3CDTF">2022-11-09T22:53:43Z</dcterms:created>
  <dcterms:modified xsi:type="dcterms:W3CDTF">2025-03-31T06:47:02Z</dcterms:modified>
  <dc:language>ru-RU</dc:language>
</cp:coreProperties>
</file>