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achuro_m\Desktop\Межрегиональный СХБТ 2025\ККД\"/>
    </mc:Choice>
  </mc:AlternateContent>
  <xr:revisionPtr revIDLastSave="0" documentId="13_ncr:1_{09788F67-04B5-4380-8485-726BE502C01E}" xr6:coauthVersionLast="36" xr6:coauthVersionMax="45" xr10:uidLastSave="{00000000-0000-0000-0000-000000000000}"/>
  <bookViews>
    <workbookView xWindow="0" yWindow="0" windowWidth="23040" windowHeight="906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" l="1"/>
  <c r="G75" i="4" l="1"/>
  <c r="A5" i="7" l="1"/>
  <c r="A3" i="7"/>
  <c r="C15" i="5"/>
  <c r="G11" i="5"/>
  <c r="E11" i="5"/>
  <c r="C11" i="5"/>
  <c r="G10" i="5"/>
  <c r="E10" i="5"/>
  <c r="C10" i="5"/>
  <c r="C9" i="5"/>
  <c r="D8" i="5"/>
  <c r="C7" i="5"/>
  <c r="A5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<sst xmlns="http://schemas.openxmlformats.org/spreadsheetml/2006/main" count="1022" uniqueCount="390">
  <si>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</si>
  <si>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</si>
  <si>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</si>
  <si>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</si>
  <si>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</si>
  <si>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</si>
  <si>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</si>
  <si>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</si>
  <si>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</si>
  <si>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</si>
  <si>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</si>
  <si>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</si>
  <si>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</si>
  <si>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</si>
  <si>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</si>
  <si>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</si>
  <si>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</si>
  <si>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</si>
  <si>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</si>
  <si>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</si>
  <si>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</si>
  <si>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</si>
  <si>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</si>
  <si>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</si>
  <si>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</si>
  <si>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</si>
  <si>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</si>
  <si>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</si>
  <si>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</si>
  <si>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</si>
  <si>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</si>
  <si>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</si>
  <si>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</si>
  <si>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</si>
  <si>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</si>
  <si>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</si>
  <si>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</si>
  <si>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</si>
  <si>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</si>
  <si>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</si>
  <si>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 xml:space="preserve">Простой карандаш </t>
  </si>
  <si>
    <t>упак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</si>
  <si>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</si>
  <si>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</si>
  <si>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</si>
  <si>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</si>
  <si>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</si>
  <si>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</si>
  <si>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</si>
  <si>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</si>
  <si>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</si>
  <si>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</si>
  <si>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</si>
  <si>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</si>
  <si>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</si>
  <si>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</si>
  <si>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</si>
  <si>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</si>
  <si>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</si>
  <si>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</si>
  <si>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</si>
  <si>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</si>
  <si>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</si>
  <si>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Сельскохозяйственные биотехнологии </t>
  </si>
  <si>
    <t>Стол</t>
  </si>
  <si>
    <t>Запасной картридж для МФУ</t>
  </si>
  <si>
    <t>Нитриловые, латексные, пара</t>
  </si>
  <si>
    <t>конкурсант привозит с собой</t>
  </si>
  <si>
    <t>Очки защитные</t>
  </si>
  <si>
    <t>Пластик</t>
  </si>
  <si>
    <t xml:space="preserve">Лабораторный стол </t>
  </si>
  <si>
    <t>Бокс (шкаф) ламинарный</t>
  </si>
  <si>
    <t>Средняя скорость потока воздуха, входящего в бокс через рабочий проём, м/с ... 0,47±0,03; Средняя скорость нисходящего воздушного потока в рабочей камере бокса, м/с ... 0,35+0,01; Производительность по чистому воздуху, подаваемому в рабочую камеру бокса, м3/ч ... 795-817; Степень рециркуляции воздуха в боксе, % ... около 70; Освещенность рабочей зоны (интегральное значение, определенное по всей площади рабочей зоны), Лк, не менее .... 2000; Габаритные размеры бокса в сборе с подставкой /ШхГхВ/, мм ... 1200x770x2095; Размеры рабочей камеры /ШхГхВ/, мм ... 1105x610x750; Параметры электропитания бокса:  напряжение, В~ ... 220-240Ж;  частота, Гц ... 50.</t>
  </si>
  <si>
    <t>оборудование</t>
  </si>
  <si>
    <t>Весы аналитические</t>
  </si>
  <si>
    <t>Мешалка магнитная с подогревом</t>
  </si>
  <si>
    <t xml:space="preserve">Пенал для стерилизации </t>
  </si>
  <si>
    <t>металлический, длиной 380 мм, d 65 мм</t>
  </si>
  <si>
    <t>инструмент</t>
  </si>
  <si>
    <t>Скальпель хирургический</t>
  </si>
  <si>
    <t xml:space="preserve">длина 150 мм, нерж. сталь, с рукояткой, </t>
  </si>
  <si>
    <t>Пинцет тупоконечный без зубца</t>
  </si>
  <si>
    <t>нержавеющая сталь 18/10, 160 мм</t>
  </si>
  <si>
    <t>нержавеющая сталь 18/10, 250 мм</t>
  </si>
  <si>
    <t>нержавеющая сталь 18/10, 300 мм</t>
  </si>
  <si>
    <t>Игла препарировальная гистологическая</t>
  </si>
  <si>
    <t xml:space="preserve"> прямая с пластиковой ручкой.</t>
  </si>
  <si>
    <t>Горелка спиртовая лабораторная</t>
  </si>
  <si>
    <t>Стеклянная,   вместимость/объем -  100 мл</t>
  </si>
  <si>
    <t xml:space="preserve">Автоматическая 1-канальная пипетка </t>
  </si>
  <si>
    <t xml:space="preserve">Автоматическая 1-канальная пипетка  </t>
  </si>
  <si>
    <t xml:space="preserve">Шпатель-ложка </t>
  </si>
  <si>
    <t xml:space="preserve">ложка 35х23 мм, длина 200 мм, нержавеющая сталь </t>
  </si>
  <si>
    <t>Шпатель-ложка</t>
  </si>
  <si>
    <t xml:space="preserve"> лопатка 12х5 мм, длина 210 мм, нержавеющая сталь</t>
  </si>
  <si>
    <t>Ложка химическая, 45х32 мм, длина 250 мм, нержавеющая сталь,</t>
  </si>
  <si>
    <t xml:space="preserve"> 45х32 мм, длина 250 мм, нержавеющая сталь,</t>
  </si>
  <si>
    <t xml:space="preserve">Штатив для пробирок </t>
  </si>
  <si>
    <t>Плитка двухкомфорочная</t>
  </si>
  <si>
    <t xml:space="preserve">Поднос для посуды и реактивов </t>
  </si>
  <si>
    <t>Садовый секатор</t>
  </si>
  <si>
    <t>Зажигалка</t>
  </si>
  <si>
    <t>Секундомер</t>
  </si>
  <si>
    <t>Калькулятор</t>
  </si>
  <si>
    <t>настольный, системы счислений десятичная, 10-разрядный</t>
  </si>
  <si>
    <t>Промывалка лабораторная</t>
  </si>
  <si>
    <t>на 40 ячеек</t>
  </si>
  <si>
    <t>мебель</t>
  </si>
  <si>
    <t xml:space="preserve">Мойка  </t>
  </si>
  <si>
    <t>Щетка для пола</t>
  </si>
  <si>
    <t>Совок для уборки</t>
  </si>
  <si>
    <t>Спецодежда, спецобувь</t>
  </si>
  <si>
    <t xml:space="preserve"> халат хлопчатобумажный или бязь, сменная обувь с нескользящей поверностью</t>
  </si>
  <si>
    <t>Маска защитная тканевая (респиратор)</t>
  </si>
  <si>
    <t>Груша механическая</t>
  </si>
  <si>
    <t>рН метр с комбинированным электродом и термопарой</t>
  </si>
  <si>
    <t>Диапазон измерений - рН 0-14; Точность измерений -±0,01 - 0.05pH;  Шаг шкалы прибора - 0.01pH. Электрод комбинированный. Термопара.</t>
  </si>
  <si>
    <t xml:space="preserve">Наконечники для 1-канальной автоматической пипетки </t>
  </si>
  <si>
    <t>расходные материалы</t>
  </si>
  <si>
    <t>упак.</t>
  </si>
  <si>
    <t>Микроцентрифужная пробирка типа "Эппендорф"</t>
  </si>
  <si>
    <t>Фильтрующие насадки</t>
  </si>
  <si>
    <t xml:space="preserve">  диаметр 25 мм с мембраной Дюрапор или с целлюлозной мембраной, размер пор 0,45 или 0,22 мкм 100 шт/упаковка</t>
  </si>
  <si>
    <t>Шприцы пластиковые для фильтрующих насадок,</t>
  </si>
  <si>
    <t>пластик, объем 50 мл</t>
  </si>
  <si>
    <t xml:space="preserve">Фильтры беззольные, круглые, </t>
  </si>
  <si>
    <t xml:space="preserve">беззольные, круглые, красная лента, d 90 мм, 75±3 г/м², 26 с, 100 листов, </t>
  </si>
  <si>
    <t>Чашки Петри</t>
  </si>
  <si>
    <t>d 100 мм, нейтральное стекло, h 20 мм,</t>
  </si>
  <si>
    <t>Цилиндры мерные с носиком на 10 мл</t>
  </si>
  <si>
    <t>стекло, с носиком</t>
  </si>
  <si>
    <t>Цилиндры мерные с носиком на  25 мл</t>
  </si>
  <si>
    <t>Цилиндры мерные с носиком на  50 мл</t>
  </si>
  <si>
    <t>Цилиндры мерные с носиком на 100 мл</t>
  </si>
  <si>
    <t>Цилиндры мерные с носиком на  250 мл</t>
  </si>
  <si>
    <t>Цилиндры мерные с носиком на  1000 мл</t>
  </si>
  <si>
    <t>Стаканы мерные с носиком на 50 мл</t>
  </si>
  <si>
    <t>стекло</t>
  </si>
  <si>
    <t>Стаканы мерные с носиком на 100 мл</t>
  </si>
  <si>
    <t>Стаканы мерные с носиком на 150 мл</t>
  </si>
  <si>
    <t>Стаканы мерные с носиком на 250 мл</t>
  </si>
  <si>
    <t>Стаканы мерные с носиком на 400 мл</t>
  </si>
  <si>
    <t>Стаканы мерные с носиком на 600 мл</t>
  </si>
  <si>
    <t>Стаканы мерные с носиком на 1000 мл со шкалой</t>
  </si>
  <si>
    <t>Колба коническая на 0,25 л</t>
  </si>
  <si>
    <t>Колба коническая на 0,5 л</t>
  </si>
  <si>
    <t xml:space="preserve">Пробирка биологическая </t>
  </si>
  <si>
    <t xml:space="preserve">Фольга алюминиевая </t>
  </si>
  <si>
    <t>Резинка для денег</t>
  </si>
  <si>
    <t xml:space="preserve"> 100 гр упаковка</t>
  </si>
  <si>
    <t>Ширина-6 см, длина - 250м</t>
  </si>
  <si>
    <t>Крафт-бумага</t>
  </si>
  <si>
    <t>Банка для реактивов с винтовой пластмассовой крышкой и делениями, 500 мл</t>
  </si>
  <si>
    <t xml:space="preserve">тёмное стекло </t>
  </si>
  <si>
    <t>Банка для реактивов с винтовой пластмассовой крышкой и делениями, 1000 мл</t>
  </si>
  <si>
    <t>светлое стекло</t>
  </si>
  <si>
    <t>Банка для реактивов с винтовой пластмассовой крышкой и делениями, 200 мл</t>
  </si>
  <si>
    <t xml:space="preserve">светлое стекло </t>
  </si>
  <si>
    <t xml:space="preserve">Мешалка стеклянная </t>
  </si>
  <si>
    <t>длина 250 мм.</t>
  </si>
  <si>
    <t xml:space="preserve">6-фурфуриламинопурин (кинетин) </t>
  </si>
  <si>
    <t>1 г, хч</t>
  </si>
  <si>
    <t xml:space="preserve">Гибберелловая кислота </t>
  </si>
  <si>
    <t xml:space="preserve">Индолилуксусная кислота ИУК (гетероауксин)  </t>
  </si>
  <si>
    <t xml:space="preserve">Индолил-3-масляная кислота ИМК     </t>
  </si>
  <si>
    <t xml:space="preserve">Нафтилуксусная кислота НУК </t>
  </si>
  <si>
    <t>6-Бензиламинопурин 6-БАП (6-Бензиладенин)</t>
  </si>
  <si>
    <t xml:space="preserve">Агар    </t>
  </si>
  <si>
    <t>0,5 кг</t>
  </si>
  <si>
    <t>Сахароза</t>
  </si>
  <si>
    <t>Глюкоза</t>
  </si>
  <si>
    <t xml:space="preserve">Аммоний азотнокислый (нитрат аммония)  NH4NO3,  </t>
  </si>
  <si>
    <t xml:space="preserve"> 0,5 кг,  хч</t>
  </si>
  <si>
    <t>Калий азотнокислый (калия нитрат) KNO3</t>
  </si>
  <si>
    <t>Калий фосфорнокислый однозамещенный KH2PO4</t>
  </si>
  <si>
    <t>0,5 кг,  хч</t>
  </si>
  <si>
    <t>Кальций азотнокислый 4-х водный</t>
  </si>
  <si>
    <t>Кальций хлористый двухводный CaCl2  * 2H2O</t>
  </si>
  <si>
    <t xml:space="preserve">Кальций хлористый 6/в  CaCl2  * 6H2O  </t>
  </si>
  <si>
    <t>Магний сернокислый семиводный MgSO4 *  7 H2O</t>
  </si>
  <si>
    <t>Калий сернокислый, K2SO4</t>
  </si>
  <si>
    <t>Марганец сернокислый (II) 5/в, MnSO4·5H2O;</t>
  </si>
  <si>
    <t>Железо сернокислое 7- водное FeSO4 * 7 H2O</t>
  </si>
  <si>
    <t>Борная кислота H3BO3</t>
  </si>
  <si>
    <t xml:space="preserve">Натрий молибденовокислый, 2-водный Na2MoO4 * 2H2O </t>
  </si>
  <si>
    <t>Медь сернокислая CuSO4 *  5 H2O,</t>
  </si>
  <si>
    <t>0,1 кг,  хч</t>
  </si>
  <si>
    <t>Кобальт хлористый 6- водный CoCl2 *  6 H2O</t>
  </si>
  <si>
    <t>Цинк сернокислый  7 - водный ZnSO4 *  7 H2O,</t>
  </si>
  <si>
    <t>0,1 кг, ч.</t>
  </si>
  <si>
    <t>Никель сернокислый (II) 7/в,  NiSO47 H2O</t>
  </si>
  <si>
    <t>Трилон Б соль динатриевая 2/в,Na2ЭДТА·2H2O</t>
  </si>
  <si>
    <t>0,1 кг,   хч</t>
  </si>
  <si>
    <t>Инозит-мезо (инозитол)</t>
  </si>
  <si>
    <t>Никотиновая кислота</t>
  </si>
  <si>
    <t xml:space="preserve">Пиродоксин гидрохлорид тип Витамин-B6 </t>
  </si>
  <si>
    <t>Аскорбиновая кислота</t>
  </si>
  <si>
    <t>Отбеливатель "Белизна"</t>
  </si>
  <si>
    <t>Спирт этиловый,96% (медицинский антисептический раствор)</t>
  </si>
  <si>
    <t>100мл, флакон</t>
  </si>
  <si>
    <t>Натрий едкий</t>
  </si>
  <si>
    <t xml:space="preserve">Салфетки из микрофибры </t>
  </si>
  <si>
    <t xml:space="preserve">Бинт не стерильный </t>
  </si>
  <si>
    <t>ширина-10 см</t>
  </si>
  <si>
    <t>Вата не стерильная</t>
  </si>
  <si>
    <t>50 г</t>
  </si>
  <si>
    <t xml:space="preserve">Бумажные полотенца </t>
  </si>
  <si>
    <t>Ерш для мытья посуды</t>
  </si>
  <si>
    <t xml:space="preserve">360х125х55 мм, </t>
  </si>
  <si>
    <t>Средство для мытья посуды</t>
  </si>
  <si>
    <t>Бумага фильтровальная</t>
  </si>
  <si>
    <t xml:space="preserve"> 1000 мкл, (100-1000 мкл), автоклавируемые, 96 шт./штатив, </t>
  </si>
  <si>
    <t xml:space="preserve">100 мкл, (10-100 мкл),, автоклавируемые, 96 шт./штатив, </t>
  </si>
  <si>
    <t xml:space="preserve">Электричество: 220 Вольт и 380 Вольт подключения к сети 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</si>
  <si>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</si>
  <si>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Электричество:220 Вольт подключения к сети </t>
  </si>
  <si>
    <t xml:space="preserve">Электричество: 220 Вольт подключения к сети 	</t>
  </si>
  <si>
    <t>Таз пластиковый</t>
  </si>
  <si>
    <t>Московская область РФ</t>
  </si>
  <si>
    <t>Ватагина Мария Дмитриевна</t>
  </si>
  <si>
    <t>marikachuro@yandex.ru</t>
  </si>
  <si>
    <t>Крылов Сергей Юрьевич</t>
  </si>
  <si>
    <t>krserega@mail.ru</t>
  </si>
  <si>
    <t>Освещение: Допустимо верхнее искусственное освещение 450 люкс</t>
  </si>
  <si>
    <t>Подведение/ отведение ГХВС (при необходимости): не требуется</t>
  </si>
  <si>
    <t>Стул лабораторный</t>
  </si>
  <si>
    <t>Шкаф лабораторный для документов</t>
  </si>
  <si>
    <t>Шкаф для хранения хим.реактивов</t>
  </si>
  <si>
    <t>Шкаф для хранения лабораторной посуды</t>
  </si>
  <si>
    <t>Освещение: Верхнее искусственное освещение 450 люкс</t>
  </si>
  <si>
    <t xml:space="preserve">Комната Главного эксперта (оборудование, инструмент, мебель) </t>
  </si>
  <si>
    <t>Комната Экспертов (по количеству экспертов)</t>
  </si>
  <si>
    <t>Освещение: Допустимо верхнее искусственное освещение (400 люкс)</t>
  </si>
  <si>
    <t>Электричество: 200 подключения к сети  по (220 Вольт)</t>
  </si>
  <si>
    <t>Освещение: Допустимо верхнее искусственное освещение 650 люкс</t>
  </si>
  <si>
    <t>пластик, 20 ячеек</t>
  </si>
  <si>
    <t>пластик; металл, многоразовая зажигалка.
Поставляется с газом</t>
  </si>
  <si>
    <t>резина</t>
  </si>
  <si>
    <t>Термостат</t>
  </si>
  <si>
    <t>Мини-центрифуга типа вортекс микроспин открытая</t>
  </si>
  <si>
    <t>ОП-4(з)- АВСЕ-01</t>
  </si>
  <si>
    <t>Вата, бинт, йод, градусник, перекись водорода, пластыри, пантенол.</t>
  </si>
  <si>
    <t>микрофибра</t>
  </si>
  <si>
    <t>Твин -20</t>
  </si>
  <si>
    <t>2 мл</t>
  </si>
  <si>
    <t>Шапочка</t>
  </si>
  <si>
    <t xml:space="preserve">Хлопок </t>
  </si>
  <si>
    <t xml:space="preserve">Бумага </t>
  </si>
  <si>
    <t>синяя</t>
  </si>
  <si>
    <t>Универсальные</t>
  </si>
  <si>
    <t>Универсальный</t>
  </si>
  <si>
    <t>для бумаги</t>
  </si>
  <si>
    <t>графитовый грифель</t>
  </si>
  <si>
    <t>Покрытие пола: плитка  - 36 м2 на всю зону</t>
  </si>
  <si>
    <t>Освещение: Верхнее искусственное освещение 650 люкс</t>
  </si>
  <si>
    <t>Площадь зоны: 18,2 кв.м.</t>
  </si>
  <si>
    <t>Площадь зоны: 34,8 кв.м.</t>
  </si>
  <si>
    <t>Складское помещение: не требуется</t>
  </si>
  <si>
    <t>Площадь зоны: 240 кв.м.</t>
  </si>
  <si>
    <t>Площадь зоны: 38,5 кв.м.</t>
  </si>
  <si>
    <t>Площадь зоны: 73,9 кв.м.</t>
  </si>
  <si>
    <t>Покрытие пола: напольная плитка  - 73,9 м² на всю зону</t>
  </si>
  <si>
    <t>Тканевая, плотность 3-х слоев: не менее 55 г/м 2.</t>
  </si>
  <si>
    <t>Покрытие пола: напольная плитка - 240 м² на всю зону</t>
  </si>
  <si>
    <t>Стол лабораторный</t>
  </si>
  <si>
    <t>Покрытие пола: плитка  - 18,2 м² на всю зону</t>
  </si>
  <si>
    <t>Моб.телефон ТАП</t>
  </si>
  <si>
    <t>Электронная почта ТАП</t>
  </si>
  <si>
    <t>Технический администратор площадки</t>
  </si>
  <si>
    <t>Моб.телефон ГЭ</t>
  </si>
  <si>
    <t>Субъект РФ (регион проведения)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</si>
  <si>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</si>
  <si>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</si>
  <si>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</si>
  <si>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</si>
  <si>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Государственное бюджетное профессиональное образовательное учреждение Московской области «Коломенский аграрный колледж им Н.Т Козлова»</t>
  </si>
  <si>
    <t>Московская обл. г. Коломна Малинское шоссе 36</t>
  </si>
  <si>
    <t>Калий йодистый KI</t>
  </si>
  <si>
    <t xml:space="preserve">Рециркулятор бактерицидный </t>
  </si>
  <si>
    <t>Рециркулятор Армед 115-22 SLIM</t>
  </si>
  <si>
    <t>Автоклавная</t>
  </si>
  <si>
    <t>Площадь зоны: 17,1 кв.м.</t>
  </si>
  <si>
    <t>Автоклав</t>
  </si>
  <si>
    <t>Сухожаровой шкаф</t>
  </si>
  <si>
    <t>Ситичко чайное</t>
  </si>
  <si>
    <t>металлическое</t>
  </si>
  <si>
    <t>Банка для реактивов с винтовой пластмассовой крышкой и делениями, 100 мл</t>
  </si>
  <si>
    <t>Пластик, 15 л</t>
  </si>
  <si>
    <t xml:space="preserve">Тиамина гидрохлорид </t>
  </si>
  <si>
    <t xml:space="preserve">упак  </t>
  </si>
  <si>
    <t>Набор для выделения ДНК из ткани растений</t>
  </si>
  <si>
    <t>Сульфат амония (NH4)2SO4</t>
  </si>
  <si>
    <t>Металл, дерево, 830х420х1700 см</t>
  </si>
  <si>
    <t>шт  (на 1 конкурсанта)</t>
  </si>
  <si>
    <t>шт (на 1 конкурсанта)</t>
  </si>
  <si>
    <t>Итоговый (межрегиональный) этап Чемпионата по профессиональному мастерству «Профессионалы»</t>
  </si>
  <si>
    <t>14.04.2025-18.04.2025</t>
  </si>
  <si>
    <t>Количество экспертов (ГЭ+ЭН+ИЭ+РГО) + ТАП</t>
  </si>
  <si>
    <t>РГО - руководитель группы оценки</t>
  </si>
  <si>
    <t>Нитрат натрия</t>
  </si>
  <si>
    <t>хч 0,1 кг</t>
  </si>
  <si>
    <t>Натрий дигидрофосфат</t>
  </si>
  <si>
    <t xml:space="preserve"> хч, 0,2 кг</t>
  </si>
  <si>
    <t xml:space="preserve"> хч 0,5 кг</t>
  </si>
  <si>
    <t>Никель хлористый  (II) 6в</t>
  </si>
  <si>
    <t>Хлорид железа 6в</t>
  </si>
  <si>
    <t xml:space="preserve">Кальций хлористый 6/в  CaCl2  </t>
  </si>
  <si>
    <t xml:space="preserve">Кальций хлористый 6/в  CaCl2 * 2H2O  </t>
  </si>
  <si>
    <t>Марганец сернокислый (II) 5/в, MnSO4·4H2O;</t>
  </si>
  <si>
    <t>Глицин</t>
  </si>
  <si>
    <t>Фолиевая кислота</t>
  </si>
  <si>
    <t>Тиамин</t>
  </si>
  <si>
    <t>50 мг/мл</t>
  </si>
  <si>
    <t>Цинк азотнокислый 6/в , ZnNO3·6H2O</t>
  </si>
  <si>
    <t>Зеатенин</t>
  </si>
  <si>
    <t>Дигидрофосфат натрия NaH2PO4*2H2O</t>
  </si>
  <si>
    <t>Магний сернокислый семиводный MgSO4 *  5 H2O</t>
  </si>
  <si>
    <t>Пенициллин</t>
  </si>
  <si>
    <t xml:space="preserve"> Общая зона конкурсной площадки (оборудование, инструмент, мебель)</t>
  </si>
  <si>
    <t>Электричество: 220 подключения к сети  по (220 Вольт)</t>
  </si>
  <si>
    <t>Металл, дерево 1200х600 см</t>
  </si>
  <si>
    <t>Металл, дерево, 1200х600 см</t>
  </si>
  <si>
    <t>винтовой, металлический</t>
  </si>
  <si>
    <t xml:space="preserve"> Габаритные размеры 1500*700*850 см, металлокерамика </t>
  </si>
  <si>
    <t>1200х600 см, дерево, металл</t>
  </si>
  <si>
    <t xml:space="preserve"> Габаритные размеры 1500*700*850 см, металлокерамика</t>
  </si>
  <si>
    <t>со спинкой, винотовой, металл</t>
  </si>
  <si>
    <t>Стол письменный</t>
  </si>
  <si>
    <t>С-161Л 1200х610х750 см, металлокерамика</t>
  </si>
  <si>
    <t xml:space="preserve"> 100-1000 мкл, пластик</t>
  </si>
  <si>
    <t>20-200 мкл, пластик</t>
  </si>
  <si>
    <t>Электрическая плитка 2-х комфорочная, металл</t>
  </si>
  <si>
    <t>пластик, электронный водостойкий, 1-строчный 6-разрядный дисплей 15*25 мм, дискретность от 1/10 до 24 час. 1 этап (память на 1 результат)</t>
  </si>
  <si>
    <t>Размер 1 см × 10 см × 18 см, пластик</t>
  </si>
  <si>
    <t>пластик, 100 мл</t>
  </si>
  <si>
    <t>пластик, 320x260x70 мм</t>
  </si>
  <si>
    <t>В ЛИСТАХ 520Х600 ММ, 50 листов</t>
  </si>
  <si>
    <t>упак (на 1 конкурсанта)</t>
  </si>
  <si>
    <t>офисный, пластик, 495*530*810 мм</t>
  </si>
  <si>
    <t>Pantum M6800FDW, беспроводное соединение с компьютером</t>
  </si>
  <si>
    <t>Весы технические</t>
  </si>
  <si>
    <t>Покрытие пола: плитка  - 34,8 кв.м</t>
  </si>
  <si>
    <t>Покрытие пола: плитка  - 17,1 кв.м.</t>
  </si>
  <si>
    <t>Габаритные размеры 1500*700*850 см, металлокерамика</t>
  </si>
  <si>
    <t>Пластик, 12 л</t>
  </si>
  <si>
    <t xml:space="preserve"> «ДНК-Экстран-3», "Синтол" 100 проб</t>
  </si>
  <si>
    <t>295x 95x 24 мм</t>
  </si>
  <si>
    <t>рулон 3 м, 840 мм х 150 м, плотность 78 г/м2</t>
  </si>
  <si>
    <t>цвет бледно-желтый, ярко выражен запах хлора, 1л</t>
  </si>
  <si>
    <t>алюминиевая особо прочная, 5 м</t>
  </si>
  <si>
    <t>Свекла, томат, перец, мята, душица, базилик, огурец</t>
  </si>
  <si>
    <t>стекло, 10 мл</t>
  </si>
  <si>
    <t xml:space="preserve">Пипетки градуированные </t>
  </si>
  <si>
    <t xml:space="preserve">Пленка пищевая </t>
  </si>
  <si>
    <t>стекло,  П-2-16-150</t>
  </si>
  <si>
    <t>универсальное, 1 л</t>
  </si>
  <si>
    <t>белая, А4, 500 листов</t>
  </si>
  <si>
    <t>объём по воде 5 л, платформа 120×120 мм, нагрев до 500 °С, 1500 об/мин, 500 Вт, 220 В, 50 Гц.</t>
  </si>
  <si>
    <t>13000об/мин, 230 В, 50/60 Гц или 120 В, 50/60 Гц, 110 Вт (0.5 A) / 120 Вт (1 A)</t>
  </si>
  <si>
    <t>Вортекс, 25 (0,1 A), 50 Гц</t>
  </si>
  <si>
    <t>ТТ2 "Термит", Комнатная (min) - 99˚C (max), 85 Вт, 50 Гц, 220 В</t>
  </si>
  <si>
    <t>Вертикальный; диапазон температур, °C — 105-137;объем камеры, 75л; для растворов</t>
  </si>
  <si>
    <t>Объем рабочей камеры - 60 м3, диапазон рабочих температур - 50-200 °С, Принудительная конвекция, Напряжение питания - 220  В</t>
  </si>
  <si>
    <t>Класс точности по ГОСТ 24104-2001 «Весы лабораторные. Общие технические требования» - I; Наибольший предел взвешивания - 110 г; Дискретность - 0,1 мг. 220 В</t>
  </si>
  <si>
    <t>Длина 200 мм, максимальный диаметр ветвей - 20 мм.</t>
  </si>
  <si>
    <t>Центрифуга для пробирок типа Эппендорф</t>
  </si>
  <si>
    <t>Штатив под пробирки Эппендорф</t>
  </si>
  <si>
    <t>0,01 кг, хч</t>
  </si>
  <si>
    <t>0,1 кг, хч</t>
  </si>
  <si>
    <t>0,05 кг, хч</t>
  </si>
  <si>
    <t>Бумажные полотенца, однослойные, сделаны из вторичного сырья для хозяйственного и бытового назначения, 2 рулона</t>
  </si>
  <si>
    <t xml:space="preserve">Перманганат калия </t>
  </si>
  <si>
    <t>пурпурно-черная кристаллическая соль, 3 г</t>
  </si>
  <si>
    <t>Наибольший предел взвешивания  - 200г.,  минимальный – 0,1 г, дискретность 0,01г, 220В</t>
  </si>
  <si>
    <t>сухой порошок 5 г</t>
  </si>
  <si>
    <t>пластик 1,5 мл, 2 мл</t>
  </si>
  <si>
    <t>Семена плодовых, ягодных, декоративных, цветочных, хвойных культур</t>
  </si>
  <si>
    <t>Побеги  плодовых, ягодных, декоративных, цветочных, хвойных культур</t>
  </si>
  <si>
    <t>Яблоня, вишня, липа, слива, смородина, крыжовник, туя</t>
  </si>
  <si>
    <t>Операционная система</t>
  </si>
  <si>
    <t xml:space="preserve">Aser, Intel(R) Core(TM) i5-1035G1 CPU @ 1.00GHz   1.19 GHz / </t>
  </si>
  <si>
    <t>ПО</t>
  </si>
  <si>
    <t>Win10, 2023</t>
  </si>
  <si>
    <t>Програмное обеспечение для просмотра файлов в формате  PDF</t>
  </si>
  <si>
    <t xml:space="preserve">Интернет браузер </t>
  </si>
  <si>
    <t>Atom</t>
  </si>
  <si>
    <t>Пакет офисных программ</t>
  </si>
  <si>
    <t>Microsoft office, adobe acrobat</t>
  </si>
  <si>
    <t>Microsoft office (word, excel,power point)</t>
  </si>
  <si>
    <t>Габаритные размеры 985х610х900 мм лабораторный пластик, 4 полки, регулируемые опоры,настольная, полипропилен, 50 штырей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</si>
</sst>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1A1A1A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0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9" fillId="0" borderId="18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/>
    <xf numFmtId="0" fontId="8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18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right" wrapText="1"/>
    </xf>
    <xf numFmtId="0" fontId="16" fillId="0" borderId="18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5" fillId="0" borderId="18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/>
    </xf>
    <xf numFmtId="0" fontId="2" fillId="0" borderId="18" xfId="1" applyFont="1" applyBorder="1"/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" fillId="5" borderId="18" xfId="0" applyFont="1" applyFill="1" applyBorder="1" applyAlignment="1">
      <alignment vertical="top" wrapText="1"/>
    </xf>
    <xf numFmtId="0" fontId="2" fillId="5" borderId="18" xfId="0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/>
    <xf numFmtId="0" fontId="10" fillId="0" borderId="18" xfId="0" applyFont="1" applyBorder="1" applyAlignment="1">
      <alignment horizontal="left" vertical="center" wrapText="1"/>
    </xf>
    <xf numFmtId="0" fontId="2" fillId="5" borderId="18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wrapText="1"/>
    </xf>
    <xf numFmtId="0" fontId="20" fillId="0" borderId="18" xfId="0" applyFont="1" applyBorder="1" applyAlignment="1">
      <alignment horizontal="center" wrapText="1"/>
    </xf>
    <xf numFmtId="0" fontId="0" fillId="0" borderId="18" xfId="0" applyFont="1" applyBorder="1"/>
    <xf numFmtId="0" fontId="2" fillId="9" borderId="18" xfId="0" applyFont="1" applyFill="1" applyBorder="1" applyAlignment="1">
      <alignment horizontal="center" vertical="center" wrapText="1"/>
    </xf>
    <xf numFmtId="0" fontId="1" fillId="0" borderId="0" xfId="1"/>
    <xf numFmtId="0" fontId="12" fillId="0" borderId="18" xfId="2" applyBorder="1" applyAlignment="1">
      <alignment horizontal="right" wrapText="1"/>
    </xf>
    <xf numFmtId="0" fontId="11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vertical="top" wrapText="1"/>
    </xf>
    <xf numFmtId="0" fontId="22" fillId="9" borderId="18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vertical="top" wrapText="1"/>
    </xf>
    <xf numFmtId="0" fontId="1" fillId="5" borderId="0" xfId="1" applyFill="1"/>
    <xf numFmtId="0" fontId="11" fillId="0" borderId="1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6" borderId="18" xfId="0" applyFont="1" applyFill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18" xfId="1" applyFont="1" applyBorder="1"/>
    <xf numFmtId="0" fontId="19" fillId="0" borderId="19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top" wrapText="1"/>
    </xf>
    <xf numFmtId="0" fontId="1" fillId="0" borderId="0" xfId="1" applyFont="1"/>
    <xf numFmtId="0" fontId="2" fillId="5" borderId="18" xfId="1" applyFont="1" applyFill="1" applyBorder="1"/>
    <xf numFmtId="0" fontId="2" fillId="5" borderId="18" xfId="1" applyFont="1" applyFill="1" applyBorder="1" applyAlignment="1">
      <alignment wrapText="1"/>
    </xf>
    <xf numFmtId="0" fontId="11" fillId="0" borderId="1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 wrapText="1"/>
    </xf>
    <xf numFmtId="0" fontId="9" fillId="0" borderId="0" xfId="1" applyFont="1" applyBorder="1"/>
    <xf numFmtId="0" fontId="23" fillId="0" borderId="0" xfId="1" applyFont="1"/>
    <xf numFmtId="0" fontId="1" fillId="0" borderId="0" xfId="1"/>
    <xf numFmtId="0" fontId="1" fillId="0" borderId="0" xfId="1"/>
    <xf numFmtId="0" fontId="2" fillId="0" borderId="2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right" vertical="center" wrapText="1"/>
    </xf>
    <xf numFmtId="0" fontId="18" fillId="0" borderId="18" xfId="1" applyFont="1" applyBorder="1" applyAlignment="1">
      <alignment horizontal="center" vertical="center" wrapText="1"/>
    </xf>
    <xf numFmtId="0" fontId="1" fillId="0" borderId="0" xfId="1"/>
    <xf numFmtId="0" fontId="10" fillId="0" borderId="15" xfId="1" applyFont="1" applyBorder="1"/>
    <xf numFmtId="0" fontId="1" fillId="0" borderId="18" xfId="1" applyBorder="1"/>
    <xf numFmtId="0" fontId="11" fillId="0" borderId="0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0" borderId="18" xfId="0" applyFont="1" applyBorder="1" applyAlignment="1">
      <alignment wrapText="1"/>
    </xf>
    <xf numFmtId="0" fontId="1" fillId="0" borderId="0" xfId="1"/>
    <xf numFmtId="0" fontId="10" fillId="0" borderId="18" xfId="0" applyFont="1" applyFill="1" applyBorder="1" applyAlignment="1">
      <alignment horizontal="center" vertical="center" wrapText="1"/>
    </xf>
    <xf numFmtId="0" fontId="0" fillId="0" borderId="0" xfId="0"/>
    <xf numFmtId="0" fontId="15" fillId="0" borderId="0" xfId="0" applyFont="1"/>
    <xf numFmtId="0" fontId="15" fillId="0" borderId="18" xfId="0" applyFont="1" applyBorder="1" applyAlignment="1">
      <alignment wrapText="1"/>
    </xf>
    <xf numFmtId="0" fontId="1" fillId="0" borderId="0" xfId="1"/>
    <xf numFmtId="0" fontId="10" fillId="0" borderId="18" xfId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" fillId="0" borderId="0" xfId="1"/>
    <xf numFmtId="0" fontId="1" fillId="0" borderId="0" xfId="1"/>
    <xf numFmtId="0" fontId="1" fillId="0" borderId="0" xfId="1"/>
    <xf numFmtId="0" fontId="10" fillId="0" borderId="18" xfId="0" applyFont="1" applyBorder="1" applyAlignment="1">
      <alignment horizontal="center" wrapText="1"/>
    </xf>
    <xf numFmtId="0" fontId="2" fillId="0" borderId="1" xfId="1" applyFont="1" applyBorder="1" applyAlignment="1">
      <alignment vertical="top" wrapText="1"/>
    </xf>
    <xf numFmtId="0" fontId="1" fillId="0" borderId="0" xfId="1"/>
    <xf numFmtId="0" fontId="1" fillId="0" borderId="0" xfId="1"/>
    <xf numFmtId="0" fontId="10" fillId="0" borderId="11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4" fillId="2" borderId="2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left" vertical="top" wrapText="1"/>
    </xf>
    <xf numFmtId="0" fontId="10" fillId="5" borderId="8" xfId="1" applyFont="1" applyFill="1" applyBorder="1" applyAlignment="1">
      <alignment horizontal="left" vertical="top" wrapText="1"/>
    </xf>
    <xf numFmtId="0" fontId="10" fillId="5" borderId="7" xfId="1" applyFont="1" applyFill="1" applyBorder="1" applyAlignment="1">
      <alignment horizontal="left" vertical="top" wrapText="1"/>
    </xf>
    <xf numFmtId="0" fontId="10" fillId="5" borderId="11" xfId="1" applyFont="1" applyFill="1" applyBorder="1" applyAlignment="1">
      <alignment horizontal="left" vertical="top" wrapText="1"/>
    </xf>
    <xf numFmtId="0" fontId="10" fillId="5" borderId="0" xfId="1" applyFont="1" applyFill="1" applyBorder="1" applyAlignment="1">
      <alignment horizontal="left" vertical="top" wrapText="1"/>
    </xf>
    <xf numFmtId="0" fontId="10" fillId="5" borderId="10" xfId="1" applyFont="1" applyFill="1" applyBorder="1" applyAlignment="1">
      <alignment horizontal="left" vertical="top" wrapText="1"/>
    </xf>
    <xf numFmtId="0" fontId="18" fillId="5" borderId="14" xfId="1" applyFont="1" applyFill="1" applyBorder="1" applyAlignment="1">
      <alignment horizontal="left" vertical="top" wrapText="1"/>
    </xf>
    <xf numFmtId="0" fontId="18" fillId="5" borderId="13" xfId="1" applyFont="1" applyFill="1" applyBorder="1" applyAlignment="1">
      <alignment horizontal="left" vertical="top" wrapText="1"/>
    </xf>
    <xf numFmtId="0" fontId="18" fillId="5" borderId="12" xfId="1" applyFont="1" applyFill="1" applyBorder="1" applyAlignment="1">
      <alignment horizontal="left" vertical="top" wrapText="1"/>
    </xf>
    <xf numFmtId="0" fontId="19" fillId="0" borderId="0" xfId="1" applyFont="1"/>
    <xf numFmtId="0" fontId="19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9" fillId="0" borderId="8" xfId="1" applyFont="1" applyBorder="1"/>
    <xf numFmtId="0" fontId="19" fillId="0" borderId="0" xfId="1" applyFont="1" applyBorder="1"/>
    <xf numFmtId="0" fontId="1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0" fillId="0" borderId="8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8" fillId="0" borderId="14" xfId="1" applyFont="1" applyBorder="1" applyAlignment="1">
      <alignment horizontal="left" vertical="top" wrapText="1"/>
    </xf>
    <xf numFmtId="0" fontId="19" fillId="0" borderId="13" xfId="1" applyFont="1" applyBorder="1"/>
    <xf numFmtId="0" fontId="19" fillId="0" borderId="12" xfId="1" applyFont="1" applyBorder="1"/>
    <xf numFmtId="0" fontId="6" fillId="0" borderId="0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sereg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zoomScaleNormal="100" workbookViewId="0">
      <selection activeCell="D16" sqref="D16"/>
    </sheetView>
  </sheetViews>
  <sheetFormatPr defaultRowHeight="18" x14ac:dyDescent="0.35"/>
  <cols>
    <col min="1" max="1" width="51" style="25" customWidth="1"/>
    <col min="2" max="2" width="90.5546875" style="26" customWidth="1"/>
  </cols>
  <sheetData>
    <row r="2" spans="1:2" x14ac:dyDescent="0.35">
      <c r="B2" s="25"/>
    </row>
    <row r="3" spans="1:2" x14ac:dyDescent="0.35">
      <c r="A3" s="27" t="s">
        <v>45</v>
      </c>
      <c r="B3" s="35" t="s">
        <v>63</v>
      </c>
    </row>
    <row r="4" spans="1:2" ht="45" customHeight="1" x14ac:dyDescent="0.35">
      <c r="A4" s="116" t="s">
        <v>61</v>
      </c>
      <c r="B4" s="28" t="s">
        <v>295</v>
      </c>
    </row>
    <row r="5" spans="1:2" x14ac:dyDescent="0.35">
      <c r="A5" s="27" t="s">
        <v>270</v>
      </c>
      <c r="B5" s="28" t="s">
        <v>218</v>
      </c>
    </row>
    <row r="6" spans="1:2" ht="36" x14ac:dyDescent="0.35">
      <c r="A6" s="27" t="s">
        <v>51</v>
      </c>
      <c r="B6" s="28" t="s">
        <v>275</v>
      </c>
    </row>
    <row r="7" spans="1:2" x14ac:dyDescent="0.35">
      <c r="A7" s="27" t="s">
        <v>62</v>
      </c>
      <c r="B7" s="28" t="s">
        <v>276</v>
      </c>
    </row>
    <row r="8" spans="1:2" x14ac:dyDescent="0.35">
      <c r="A8" s="27" t="s">
        <v>46</v>
      </c>
      <c r="B8" s="28" t="s">
        <v>296</v>
      </c>
    </row>
    <row r="9" spans="1:2" x14ac:dyDescent="0.35">
      <c r="A9" s="27" t="s">
        <v>47</v>
      </c>
      <c r="B9" s="28" t="s">
        <v>219</v>
      </c>
    </row>
    <row r="10" spans="1:2" x14ac:dyDescent="0.35">
      <c r="A10" s="27" t="s">
        <v>50</v>
      </c>
      <c r="B10" s="29" t="s">
        <v>220</v>
      </c>
    </row>
    <row r="11" spans="1:2" x14ac:dyDescent="0.35">
      <c r="A11" s="27" t="s">
        <v>269</v>
      </c>
      <c r="B11" s="28">
        <v>89152488340</v>
      </c>
    </row>
    <row r="12" spans="1:2" x14ac:dyDescent="0.35">
      <c r="A12" s="27" t="s">
        <v>268</v>
      </c>
      <c r="B12" s="28" t="s">
        <v>221</v>
      </c>
    </row>
    <row r="13" spans="1:2" x14ac:dyDescent="0.35">
      <c r="A13" s="27" t="s">
        <v>267</v>
      </c>
      <c r="B13" s="71" t="s">
        <v>222</v>
      </c>
    </row>
    <row r="14" spans="1:2" x14ac:dyDescent="0.35">
      <c r="A14" s="27" t="s">
        <v>266</v>
      </c>
      <c r="B14" s="28">
        <v>89296090108</v>
      </c>
    </row>
    <row r="15" spans="1:2" x14ac:dyDescent="0.35">
      <c r="A15" s="27" t="s">
        <v>48</v>
      </c>
      <c r="B15" s="117">
        <v>15</v>
      </c>
    </row>
    <row r="16" spans="1:2" x14ac:dyDescent="0.35">
      <c r="A16" s="27" t="s">
        <v>49</v>
      </c>
      <c r="B16" s="117">
        <v>8</v>
      </c>
    </row>
    <row r="17" spans="1:2" ht="37.799999999999997" customHeight="1" x14ac:dyDescent="0.35">
      <c r="A17" s="133" t="s">
        <v>297</v>
      </c>
      <c r="B17" s="117">
        <v>19</v>
      </c>
    </row>
    <row r="20" spans="1:2" x14ac:dyDescent="0.35">
      <c r="A20" s="25" t="s">
        <v>271</v>
      </c>
    </row>
    <row r="21" spans="1:2" x14ac:dyDescent="0.35">
      <c r="A21" s="25" t="s">
        <v>272</v>
      </c>
    </row>
    <row r="22" spans="1:2" x14ac:dyDescent="0.35">
      <c r="A22" s="25" t="s">
        <v>273</v>
      </c>
    </row>
    <row r="23" spans="1:2" s="131" customFormat="1" x14ac:dyDescent="0.35">
      <c r="A23" s="136" t="s">
        <v>298</v>
      </c>
      <c r="B23" s="132"/>
    </row>
    <row r="24" spans="1:2" ht="21.6" customHeight="1" x14ac:dyDescent="0.35">
      <c r="A24" s="25" t="s">
        <v>274</v>
      </c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tabSelected="1" topLeftCell="A58" zoomScaleNormal="100" workbookViewId="0">
      <selection activeCell="J67" sqref="J67"/>
    </sheetView>
  </sheetViews>
  <sheetFormatPr defaultColWidth="14.44140625" defaultRowHeight="15" customHeight="1" x14ac:dyDescent="0.3"/>
  <cols>
    <col min="1" max="1" width="5.109375" style="21" customWidth="1"/>
    <col min="2" max="2" width="52" style="21" customWidth="1"/>
    <col min="3" max="3" width="30.88671875" style="21" customWidth="1"/>
    <col min="4" max="4" width="22" style="21" customWidth="1"/>
    <col min="5" max="5" width="15.44140625" style="21" customWidth="1"/>
    <col min="6" max="6" width="19.6640625" style="21" bestFit="1" customWidth="1"/>
    <col min="7" max="7" width="14.44140625" style="21" customWidth="1"/>
    <col min="8" max="8" width="25" style="21" bestFit="1" customWidth="1"/>
    <col min="9" max="11" width="8.6640625" style="1" customWidth="1"/>
    <col min="12" max="16384" width="14.44140625" style="1"/>
  </cols>
  <sheetData>
    <row r="1" spans="1:10" ht="14.4" x14ac:dyDescent="0.3">
      <c r="A1" s="181" t="s">
        <v>20</v>
      </c>
      <c r="B1" s="182"/>
      <c r="C1" s="182"/>
      <c r="D1" s="182"/>
      <c r="E1" s="182"/>
      <c r="F1" s="182"/>
      <c r="G1" s="182"/>
      <c r="H1" s="182"/>
      <c r="I1" s="22"/>
      <c r="J1" s="22"/>
    </row>
    <row r="2" spans="1:10" s="20" customFormat="1" ht="21" x14ac:dyDescent="0.4">
      <c r="A2" s="184" t="s">
        <v>59</v>
      </c>
      <c r="B2" s="184"/>
      <c r="C2" s="184"/>
      <c r="D2" s="184"/>
      <c r="E2" s="184"/>
      <c r="F2" s="184"/>
      <c r="G2" s="184"/>
      <c r="H2" s="184"/>
      <c r="I2" s="22"/>
      <c r="J2" s="22"/>
    </row>
    <row r="3" spans="1:10" s="20" customFormat="1" ht="21" customHeight="1" x14ac:dyDescent="0.3">
      <c r="A3" s="185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85"/>
      <c r="C3" s="185"/>
      <c r="D3" s="185"/>
      <c r="E3" s="185"/>
      <c r="F3" s="185"/>
      <c r="G3" s="185"/>
      <c r="H3" s="185"/>
      <c r="I3" s="23"/>
      <c r="J3" s="23"/>
    </row>
    <row r="4" spans="1:10" s="20" customFormat="1" ht="21" x14ac:dyDescent="0.4">
      <c r="A4" s="184" t="s">
        <v>60</v>
      </c>
      <c r="B4" s="184"/>
      <c r="C4" s="184"/>
      <c r="D4" s="184"/>
      <c r="E4" s="184"/>
      <c r="F4" s="184"/>
      <c r="G4" s="184"/>
      <c r="H4" s="184"/>
      <c r="I4" s="22"/>
      <c r="J4" s="22"/>
    </row>
    <row r="5" spans="1:10" ht="22.5" customHeight="1" x14ac:dyDescent="0.3">
      <c r="A5" s="183" t="str">
        <f>'Информация о Чемпионате'!B3</f>
        <v xml:space="preserve">Сельскохозяйственные биотехнологии </v>
      </c>
      <c r="B5" s="183"/>
      <c r="C5" s="183"/>
      <c r="D5" s="183"/>
      <c r="E5" s="183"/>
      <c r="F5" s="183"/>
      <c r="G5" s="183"/>
      <c r="H5" s="183"/>
      <c r="I5" s="22"/>
      <c r="J5" s="22"/>
    </row>
    <row r="6" spans="1:10" ht="14.4" x14ac:dyDescent="0.3">
      <c r="A6" s="171" t="s">
        <v>22</v>
      </c>
      <c r="B6" s="182"/>
      <c r="C6" s="182"/>
      <c r="D6" s="182"/>
      <c r="E6" s="182"/>
      <c r="F6" s="182"/>
      <c r="G6" s="182"/>
      <c r="H6" s="182"/>
      <c r="I6" s="22"/>
      <c r="J6" s="22"/>
    </row>
    <row r="7" spans="1:10" ht="15.75" customHeight="1" x14ac:dyDescent="0.3">
      <c r="A7" s="171" t="s">
        <v>57</v>
      </c>
      <c r="B7" s="171"/>
      <c r="C7" s="186" t="str">
        <f>'Информация о Чемпионате'!B5</f>
        <v>Московская область РФ</v>
      </c>
      <c r="D7" s="186"/>
      <c r="E7" s="186"/>
      <c r="F7" s="186"/>
      <c r="G7" s="186"/>
      <c r="H7" s="186"/>
    </row>
    <row r="8" spans="1:10" ht="15.75" customHeight="1" x14ac:dyDescent="0.3">
      <c r="A8" s="171" t="s">
        <v>58</v>
      </c>
      <c r="B8" s="171"/>
      <c r="C8" s="171"/>
      <c r="D8" s="186" t="str">
        <f>'Информация о Чемпионате'!B6</f>
        <v>Государственное бюджетное профессиональное образовательное учреждение Московской области «Коломенский аграрный колледж им Н.Т Козлова»</v>
      </c>
      <c r="E8" s="186"/>
      <c r="F8" s="186"/>
      <c r="G8" s="186"/>
      <c r="H8" s="186"/>
    </row>
    <row r="9" spans="1:10" ht="15.75" customHeight="1" x14ac:dyDescent="0.3">
      <c r="A9" s="171" t="s">
        <v>52</v>
      </c>
      <c r="B9" s="171"/>
      <c r="C9" s="171" t="str">
        <f>'Информация о Чемпионате'!B7</f>
        <v>Московская обл. г. Коломна Малинское шоссе 36</v>
      </c>
      <c r="D9" s="171"/>
      <c r="E9" s="171"/>
      <c r="F9" s="171"/>
      <c r="G9" s="171"/>
      <c r="H9" s="171"/>
    </row>
    <row r="10" spans="1:10" ht="15.75" customHeight="1" x14ac:dyDescent="0.3">
      <c r="A10" s="171" t="s">
        <v>56</v>
      </c>
      <c r="B10" s="171"/>
      <c r="C10" s="171" t="str">
        <f>'Информация о Чемпионате'!B9</f>
        <v>Ватагина Мария Дмитриевна</v>
      </c>
      <c r="D10" s="171"/>
      <c r="E10" s="171" t="str">
        <f>'Информация о Чемпионате'!B10</f>
        <v>marikachuro@yandex.ru</v>
      </c>
      <c r="F10" s="171"/>
      <c r="G10" s="171">
        <f>'Информация о Чемпионате'!B11</f>
        <v>89152488340</v>
      </c>
      <c r="H10" s="171"/>
    </row>
    <row r="11" spans="1:10" ht="15.75" customHeight="1" x14ac:dyDescent="0.3">
      <c r="A11" s="171" t="s">
        <v>55</v>
      </c>
      <c r="B11" s="171"/>
      <c r="C11" s="171" t="str">
        <f>'Информация о Чемпионате'!B12</f>
        <v>Крылов Сергей Юрьевич</v>
      </c>
      <c r="D11" s="171"/>
      <c r="E11" s="171" t="str">
        <f>'Информация о Чемпионате'!B13</f>
        <v>krserega@mail.ru</v>
      </c>
      <c r="F11" s="171"/>
      <c r="G11" s="171">
        <f>'Информация о Чемпионате'!B14</f>
        <v>89296090108</v>
      </c>
      <c r="H11" s="171"/>
    </row>
    <row r="12" spans="1:10" ht="15.75" customHeight="1" x14ac:dyDescent="0.3">
      <c r="A12" s="171" t="s">
        <v>54</v>
      </c>
      <c r="B12" s="171"/>
      <c r="C12" s="171">
        <f>'Информация о Чемпионате'!B17</f>
        <v>19</v>
      </c>
      <c r="D12" s="171"/>
      <c r="E12" s="171"/>
      <c r="F12" s="171"/>
      <c r="G12" s="171"/>
      <c r="H12" s="171"/>
    </row>
    <row r="13" spans="1:10" ht="15.75" customHeight="1" x14ac:dyDescent="0.3">
      <c r="A13" s="171" t="s">
        <v>43</v>
      </c>
      <c r="B13" s="171"/>
      <c r="C13" s="171">
        <f>'Информация о Чемпионате'!B15</f>
        <v>15</v>
      </c>
      <c r="D13" s="171"/>
      <c r="E13" s="171"/>
      <c r="F13" s="171"/>
      <c r="G13" s="171"/>
      <c r="H13" s="171"/>
    </row>
    <row r="14" spans="1:10" ht="15.75" customHeight="1" x14ac:dyDescent="0.3">
      <c r="A14" s="171" t="s">
        <v>44</v>
      </c>
      <c r="B14" s="171"/>
      <c r="C14" s="171">
        <f>'Информация о Чемпионате'!B16</f>
        <v>8</v>
      </c>
      <c r="D14" s="171"/>
      <c r="E14" s="171"/>
      <c r="F14" s="171"/>
      <c r="G14" s="171"/>
      <c r="H14" s="171"/>
    </row>
    <row r="15" spans="1:10" ht="15.75" customHeight="1" x14ac:dyDescent="0.3">
      <c r="A15" s="171" t="s">
        <v>53</v>
      </c>
      <c r="B15" s="171"/>
      <c r="C15" s="171" t="str">
        <f>'Информация о Чемпионате'!B8</f>
        <v>14.04.2025-18.04.2025</v>
      </c>
      <c r="D15" s="171"/>
      <c r="E15" s="171"/>
      <c r="F15" s="171"/>
      <c r="G15" s="171"/>
      <c r="H15" s="171"/>
    </row>
    <row r="16" spans="1:10" ht="21.6" thickBot="1" x14ac:dyDescent="0.35">
      <c r="A16" s="175" t="s">
        <v>318</v>
      </c>
      <c r="B16" s="176"/>
      <c r="C16" s="176"/>
      <c r="D16" s="176"/>
      <c r="E16" s="176"/>
      <c r="F16" s="176"/>
      <c r="G16" s="176"/>
      <c r="H16" s="177"/>
    </row>
    <row r="17" spans="1:8" ht="14.4" x14ac:dyDescent="0.3">
      <c r="A17" s="172" t="s">
        <v>17</v>
      </c>
      <c r="B17" s="173"/>
      <c r="C17" s="173"/>
      <c r="D17" s="173"/>
      <c r="E17" s="173"/>
      <c r="F17" s="173"/>
      <c r="G17" s="173"/>
      <c r="H17" s="174"/>
    </row>
    <row r="18" spans="1:8" ht="15" customHeight="1" x14ac:dyDescent="0.3">
      <c r="A18" s="144" t="s">
        <v>258</v>
      </c>
      <c r="B18" s="145"/>
      <c r="C18" s="145"/>
      <c r="D18" s="145"/>
      <c r="E18" s="145"/>
      <c r="F18" s="145"/>
      <c r="G18" s="145"/>
      <c r="H18" s="146"/>
    </row>
    <row r="19" spans="1:8" ht="15" customHeight="1" x14ac:dyDescent="0.3">
      <c r="A19" s="178" t="s">
        <v>223</v>
      </c>
      <c r="B19" s="179"/>
      <c r="C19" s="179"/>
      <c r="D19" s="179"/>
      <c r="E19" s="179"/>
      <c r="F19" s="179"/>
      <c r="G19" s="179"/>
      <c r="H19" s="180"/>
    </row>
    <row r="20" spans="1:8" ht="15" customHeight="1" x14ac:dyDescent="0.3">
      <c r="A20" s="144" t="s">
        <v>16</v>
      </c>
      <c r="B20" s="145"/>
      <c r="C20" s="145"/>
      <c r="D20" s="145"/>
      <c r="E20" s="145"/>
      <c r="F20" s="145"/>
      <c r="G20" s="145"/>
      <c r="H20" s="146"/>
    </row>
    <row r="21" spans="1:8" ht="15" customHeight="1" x14ac:dyDescent="0.3">
      <c r="A21" s="144" t="s">
        <v>213</v>
      </c>
      <c r="B21" s="145"/>
      <c r="C21" s="145"/>
      <c r="D21" s="145"/>
      <c r="E21" s="145"/>
      <c r="F21" s="145"/>
      <c r="G21" s="145"/>
      <c r="H21" s="146"/>
    </row>
    <row r="22" spans="1:8" ht="15" customHeight="1" x14ac:dyDescent="0.3">
      <c r="A22" s="144" t="s">
        <v>214</v>
      </c>
      <c r="B22" s="145"/>
      <c r="C22" s="145"/>
      <c r="D22" s="145"/>
      <c r="E22" s="145"/>
      <c r="F22" s="145"/>
      <c r="G22" s="145"/>
      <c r="H22" s="146"/>
    </row>
    <row r="23" spans="1:8" ht="15" customHeight="1" x14ac:dyDescent="0.3">
      <c r="A23" s="144" t="s">
        <v>263</v>
      </c>
      <c r="B23" s="145"/>
      <c r="C23" s="145"/>
      <c r="D23" s="145"/>
      <c r="E23" s="145"/>
      <c r="F23" s="145"/>
      <c r="G23" s="145"/>
      <c r="H23" s="146"/>
    </row>
    <row r="24" spans="1:8" ht="15" customHeight="1" x14ac:dyDescent="0.3">
      <c r="A24" s="144" t="s">
        <v>224</v>
      </c>
      <c r="B24" s="145"/>
      <c r="C24" s="145"/>
      <c r="D24" s="145"/>
      <c r="E24" s="145"/>
      <c r="F24" s="145"/>
      <c r="G24" s="145"/>
      <c r="H24" s="146"/>
    </row>
    <row r="25" spans="1:8" s="110" customFormat="1" ht="15" customHeight="1" x14ac:dyDescent="0.3">
      <c r="A25" s="144" t="s">
        <v>257</v>
      </c>
      <c r="B25" s="145"/>
      <c r="C25" s="145"/>
      <c r="D25" s="145"/>
      <c r="E25" s="145"/>
      <c r="F25" s="145"/>
      <c r="G25" s="145"/>
      <c r="H25" s="146"/>
    </row>
    <row r="26" spans="1:8" ht="15.75" customHeight="1" thickBot="1" x14ac:dyDescent="0.35">
      <c r="A26" s="160" t="s">
        <v>31</v>
      </c>
      <c r="B26" s="166"/>
      <c r="C26" s="166"/>
      <c r="D26" s="166"/>
      <c r="E26" s="166"/>
      <c r="F26" s="166"/>
      <c r="G26" s="166"/>
      <c r="H26" s="167"/>
    </row>
    <row r="27" spans="1:8" ht="55.2" x14ac:dyDescent="0.3">
      <c r="A27" s="10" t="s">
        <v>11</v>
      </c>
      <c r="B27" s="8" t="s">
        <v>10</v>
      </c>
      <c r="C27" s="8" t="s">
        <v>9</v>
      </c>
      <c r="D27" s="9" t="s">
        <v>8</v>
      </c>
      <c r="E27" s="9" t="s">
        <v>7</v>
      </c>
      <c r="F27" s="9" t="s">
        <v>6</v>
      </c>
      <c r="G27" s="9" t="s">
        <v>5</v>
      </c>
      <c r="H27" s="9" t="s">
        <v>21</v>
      </c>
    </row>
    <row r="28" spans="1:8" ht="26.4" x14ac:dyDescent="0.3">
      <c r="A28" s="3">
        <v>1</v>
      </c>
      <c r="B28" s="11" t="s">
        <v>264</v>
      </c>
      <c r="C28" s="11" t="s">
        <v>325</v>
      </c>
      <c r="D28" s="73" t="s">
        <v>107</v>
      </c>
      <c r="E28" s="12">
        <v>8</v>
      </c>
      <c r="F28" s="74" t="s">
        <v>0</v>
      </c>
      <c r="G28" s="96">
        <v>8</v>
      </c>
      <c r="H28" s="2"/>
    </row>
    <row r="29" spans="1:8" s="70" customFormat="1" ht="14.4" x14ac:dyDescent="0.3">
      <c r="A29" s="72">
        <v>2</v>
      </c>
      <c r="B29" s="11" t="s">
        <v>225</v>
      </c>
      <c r="C29" s="11" t="s">
        <v>326</v>
      </c>
      <c r="D29" s="73" t="s">
        <v>107</v>
      </c>
      <c r="E29" s="74">
        <v>16</v>
      </c>
      <c r="F29" s="74" t="s">
        <v>0</v>
      </c>
      <c r="G29" s="75">
        <v>16</v>
      </c>
      <c r="H29" s="37"/>
    </row>
    <row r="30" spans="1:8" s="70" customFormat="1" ht="52.8" x14ac:dyDescent="0.3">
      <c r="A30" s="3">
        <v>3</v>
      </c>
      <c r="B30" s="11" t="s">
        <v>108</v>
      </c>
      <c r="C30" s="11" t="s">
        <v>389</v>
      </c>
      <c r="D30" s="73" t="s">
        <v>107</v>
      </c>
      <c r="E30" s="74">
        <v>5</v>
      </c>
      <c r="F30" s="74" t="s">
        <v>0</v>
      </c>
      <c r="G30" s="75">
        <v>5</v>
      </c>
      <c r="H30" s="37"/>
    </row>
    <row r="31" spans="1:8" s="70" customFormat="1" ht="26.4" x14ac:dyDescent="0.3">
      <c r="A31" s="72">
        <v>4</v>
      </c>
      <c r="B31" s="76" t="s">
        <v>327</v>
      </c>
      <c r="C31" s="76" t="s">
        <v>328</v>
      </c>
      <c r="D31" s="73" t="s">
        <v>107</v>
      </c>
      <c r="E31" s="74">
        <v>1</v>
      </c>
      <c r="F31" s="74" t="s">
        <v>0</v>
      </c>
      <c r="G31" s="75">
        <v>1</v>
      </c>
      <c r="H31" s="37"/>
    </row>
    <row r="32" spans="1:8" s="70" customFormat="1" ht="14.4" x14ac:dyDescent="0.3">
      <c r="A32" s="3">
        <v>5</v>
      </c>
      <c r="B32" s="76" t="s">
        <v>226</v>
      </c>
      <c r="C32" s="76" t="s">
        <v>292</v>
      </c>
      <c r="D32" s="73" t="s">
        <v>107</v>
      </c>
      <c r="E32" s="74">
        <v>1</v>
      </c>
      <c r="F32" s="74" t="s">
        <v>0</v>
      </c>
      <c r="G32" s="75">
        <v>1</v>
      </c>
      <c r="H32" s="37"/>
    </row>
    <row r="33" spans="1:8" s="70" customFormat="1" ht="14.4" x14ac:dyDescent="0.3">
      <c r="A33" s="72">
        <v>6</v>
      </c>
      <c r="B33" s="76" t="s">
        <v>227</v>
      </c>
      <c r="C33" s="76" t="s">
        <v>292</v>
      </c>
      <c r="D33" s="73" t="s">
        <v>107</v>
      </c>
      <c r="E33" s="74">
        <v>1</v>
      </c>
      <c r="F33" s="74" t="s">
        <v>0</v>
      </c>
      <c r="G33" s="75">
        <v>1</v>
      </c>
      <c r="H33" s="37"/>
    </row>
    <row r="34" spans="1:8" s="70" customFormat="1" ht="277.2" x14ac:dyDescent="0.3">
      <c r="A34" s="3">
        <v>7</v>
      </c>
      <c r="B34" s="24" t="s">
        <v>71</v>
      </c>
      <c r="C34" s="24" t="s">
        <v>72</v>
      </c>
      <c r="D34" s="37" t="s">
        <v>73</v>
      </c>
      <c r="E34" s="37">
        <v>8</v>
      </c>
      <c r="F34" s="37" t="s">
        <v>0</v>
      </c>
      <c r="G34" s="97">
        <v>8</v>
      </c>
      <c r="H34" s="37"/>
    </row>
    <row r="35" spans="1:8" s="119" customFormat="1" ht="14.4" x14ac:dyDescent="0.3">
      <c r="A35" s="72">
        <v>8</v>
      </c>
      <c r="B35" s="122" t="s">
        <v>278</v>
      </c>
      <c r="C35" s="24" t="s">
        <v>279</v>
      </c>
      <c r="D35" s="37" t="s">
        <v>73</v>
      </c>
      <c r="E35" s="123">
        <v>1</v>
      </c>
      <c r="F35" s="37" t="s">
        <v>0</v>
      </c>
      <c r="G35" s="97">
        <v>1</v>
      </c>
      <c r="H35" s="37"/>
    </row>
    <row r="36" spans="1:8" s="119" customFormat="1" ht="14.4" x14ac:dyDescent="0.3">
      <c r="A36" s="3">
        <v>9</v>
      </c>
      <c r="B36" s="82" t="s">
        <v>23</v>
      </c>
      <c r="C36" s="125" t="s">
        <v>287</v>
      </c>
      <c r="D36" s="15" t="s">
        <v>18</v>
      </c>
      <c r="E36" s="114">
        <v>8</v>
      </c>
      <c r="F36" s="16" t="s">
        <v>0</v>
      </c>
      <c r="G36" s="124">
        <v>8</v>
      </c>
      <c r="H36" s="36"/>
    </row>
    <row r="37" spans="1:8" s="70" customFormat="1" ht="14.4" customHeight="1" x14ac:dyDescent="0.3">
      <c r="A37" s="72">
        <v>10</v>
      </c>
      <c r="B37" s="76" t="s">
        <v>228</v>
      </c>
      <c r="C37" s="76" t="s">
        <v>292</v>
      </c>
      <c r="D37" s="73" t="s">
        <v>107</v>
      </c>
      <c r="E37" s="74">
        <v>1</v>
      </c>
      <c r="F37" s="74" t="s">
        <v>0</v>
      </c>
      <c r="G37" s="75">
        <v>1</v>
      </c>
      <c r="H37" s="37"/>
    </row>
    <row r="38" spans="1:8" ht="23.25" customHeight="1" thickBot="1" x14ac:dyDescent="0.35">
      <c r="A38" s="164" t="s">
        <v>42</v>
      </c>
      <c r="B38" s="165"/>
      <c r="C38" s="165"/>
      <c r="D38" s="165"/>
      <c r="E38" s="165"/>
      <c r="F38" s="165"/>
      <c r="G38" s="165"/>
      <c r="H38" s="165"/>
    </row>
    <row r="39" spans="1:8" ht="15.75" customHeight="1" x14ac:dyDescent="0.3">
      <c r="A39" s="172" t="s">
        <v>17</v>
      </c>
      <c r="B39" s="173"/>
      <c r="C39" s="173"/>
      <c r="D39" s="173"/>
      <c r="E39" s="173"/>
      <c r="F39" s="173"/>
      <c r="G39" s="173"/>
      <c r="H39" s="174"/>
    </row>
    <row r="40" spans="1:8" ht="15" customHeight="1" x14ac:dyDescent="0.3">
      <c r="A40" s="144" t="s">
        <v>259</v>
      </c>
      <c r="B40" s="145"/>
      <c r="C40" s="145"/>
      <c r="D40" s="145"/>
      <c r="E40" s="145"/>
      <c r="F40" s="145"/>
      <c r="G40" s="145"/>
      <c r="H40" s="146"/>
    </row>
    <row r="41" spans="1:8" ht="15" customHeight="1" x14ac:dyDescent="0.3">
      <c r="A41" s="144" t="s">
        <v>254</v>
      </c>
      <c r="B41" s="145"/>
      <c r="C41" s="145"/>
      <c r="D41" s="145"/>
      <c r="E41" s="145"/>
      <c r="F41" s="145"/>
      <c r="G41" s="145"/>
      <c r="H41" s="146"/>
    </row>
    <row r="42" spans="1:8" ht="15" customHeight="1" x14ac:dyDescent="0.3">
      <c r="A42" s="144" t="s">
        <v>16</v>
      </c>
      <c r="B42" s="145"/>
      <c r="C42" s="145"/>
      <c r="D42" s="145"/>
      <c r="E42" s="145"/>
      <c r="F42" s="145"/>
      <c r="G42" s="145"/>
      <c r="H42" s="146"/>
    </row>
    <row r="43" spans="1:8" ht="15" customHeight="1" x14ac:dyDescent="0.3">
      <c r="A43" s="144" t="s">
        <v>319</v>
      </c>
      <c r="B43" s="145"/>
      <c r="C43" s="145"/>
      <c r="D43" s="145"/>
      <c r="E43" s="145"/>
      <c r="F43" s="145"/>
      <c r="G43" s="145"/>
      <c r="H43" s="146"/>
    </row>
    <row r="44" spans="1:8" ht="15" customHeight="1" x14ac:dyDescent="0.3">
      <c r="A44" s="144" t="s">
        <v>214</v>
      </c>
      <c r="B44" s="145"/>
      <c r="C44" s="145"/>
      <c r="D44" s="145"/>
      <c r="E44" s="145"/>
      <c r="F44" s="145"/>
      <c r="G44" s="145"/>
      <c r="H44" s="146"/>
    </row>
    <row r="45" spans="1:8" ht="15" customHeight="1" x14ac:dyDescent="0.3">
      <c r="A45" s="144" t="s">
        <v>253</v>
      </c>
      <c r="B45" s="145"/>
      <c r="C45" s="145"/>
      <c r="D45" s="145"/>
      <c r="E45" s="145"/>
      <c r="F45" s="145"/>
      <c r="G45" s="145"/>
      <c r="H45" s="146"/>
    </row>
    <row r="46" spans="1:8" ht="15" customHeight="1" x14ac:dyDescent="0.3">
      <c r="A46" s="144" t="s">
        <v>30</v>
      </c>
      <c r="B46" s="145"/>
      <c r="C46" s="145"/>
      <c r="D46" s="145"/>
      <c r="E46" s="145"/>
      <c r="F46" s="145"/>
      <c r="G46" s="145"/>
      <c r="H46" s="146"/>
    </row>
    <row r="47" spans="1:8" ht="15.75" customHeight="1" thickBot="1" x14ac:dyDescent="0.35">
      <c r="A47" s="160" t="s">
        <v>31</v>
      </c>
      <c r="B47" s="166"/>
      <c r="C47" s="166"/>
      <c r="D47" s="166"/>
      <c r="E47" s="166"/>
      <c r="F47" s="166"/>
      <c r="G47" s="166"/>
      <c r="H47" s="167"/>
    </row>
    <row r="48" spans="1:8" ht="55.2" x14ac:dyDescent="0.3">
      <c r="A48" s="6" t="s">
        <v>11</v>
      </c>
      <c r="B48" s="6" t="s">
        <v>10</v>
      </c>
      <c r="C48" s="8" t="s">
        <v>9</v>
      </c>
      <c r="D48" s="6" t="s">
        <v>8</v>
      </c>
      <c r="E48" s="14" t="s">
        <v>7</v>
      </c>
      <c r="F48" s="14" t="s">
        <v>6</v>
      </c>
      <c r="G48" s="14" t="s">
        <v>5</v>
      </c>
      <c r="H48" s="6" t="s">
        <v>21</v>
      </c>
    </row>
    <row r="49" spans="1:10" s="70" customFormat="1" ht="14.4" x14ac:dyDescent="0.3">
      <c r="A49" s="77">
        <v>1</v>
      </c>
      <c r="B49" s="78" t="s">
        <v>64</v>
      </c>
      <c r="C49" s="78" t="s">
        <v>324</v>
      </c>
      <c r="D49" s="39" t="s">
        <v>107</v>
      </c>
      <c r="E49" s="79">
        <v>10</v>
      </c>
      <c r="F49" s="77" t="s">
        <v>0</v>
      </c>
      <c r="G49" s="79">
        <v>10</v>
      </c>
      <c r="H49" s="80"/>
      <c r="I49" s="81"/>
      <c r="J49" s="81"/>
    </row>
    <row r="50" spans="1:10" s="70" customFormat="1" ht="15.75" customHeight="1" x14ac:dyDescent="0.3">
      <c r="A50" s="77">
        <v>2</v>
      </c>
      <c r="B50" s="78" t="s">
        <v>32</v>
      </c>
      <c r="C50" s="78" t="s">
        <v>338</v>
      </c>
      <c r="D50" s="39" t="s">
        <v>107</v>
      </c>
      <c r="E50" s="79">
        <v>20</v>
      </c>
      <c r="F50" s="77" t="s">
        <v>0</v>
      </c>
      <c r="G50" s="79">
        <v>20</v>
      </c>
      <c r="H50" s="80"/>
      <c r="I50" s="81"/>
      <c r="J50" s="81"/>
    </row>
    <row r="51" spans="1:10" s="70" customFormat="1" ht="15.75" customHeight="1" x14ac:dyDescent="0.3">
      <c r="A51" s="77">
        <v>3</v>
      </c>
      <c r="B51" s="78" t="s">
        <v>23</v>
      </c>
      <c r="C51" s="78" t="s">
        <v>287</v>
      </c>
      <c r="D51" s="39" t="s">
        <v>73</v>
      </c>
      <c r="E51" s="79">
        <v>1</v>
      </c>
      <c r="F51" s="77" t="s">
        <v>0</v>
      </c>
      <c r="G51" s="79">
        <v>1</v>
      </c>
      <c r="H51" s="80"/>
      <c r="I51" s="81"/>
      <c r="J51" s="81"/>
    </row>
    <row r="52" spans="1:10" ht="23.25" customHeight="1" thickBot="1" x14ac:dyDescent="0.35">
      <c r="A52" s="164" t="s">
        <v>230</v>
      </c>
      <c r="B52" s="165"/>
      <c r="C52" s="165"/>
      <c r="D52" s="165"/>
      <c r="E52" s="165"/>
      <c r="F52" s="165"/>
      <c r="G52" s="165"/>
      <c r="H52" s="165"/>
    </row>
    <row r="53" spans="1:10" ht="15.75" customHeight="1" x14ac:dyDescent="0.3">
      <c r="A53" s="168" t="s">
        <v>17</v>
      </c>
      <c r="B53" s="169"/>
      <c r="C53" s="169"/>
      <c r="D53" s="169"/>
      <c r="E53" s="169"/>
      <c r="F53" s="169"/>
      <c r="G53" s="169"/>
      <c r="H53" s="170"/>
    </row>
    <row r="54" spans="1:10" ht="15" customHeight="1" x14ac:dyDescent="0.3">
      <c r="A54" s="144" t="s">
        <v>255</v>
      </c>
      <c r="B54" s="158"/>
      <c r="C54" s="158"/>
      <c r="D54" s="158"/>
      <c r="E54" s="158"/>
      <c r="F54" s="158"/>
      <c r="G54" s="158"/>
      <c r="H54" s="159"/>
    </row>
    <row r="55" spans="1:10" ht="15" customHeight="1" x14ac:dyDescent="0.3">
      <c r="A55" s="144" t="s">
        <v>229</v>
      </c>
      <c r="B55" s="158"/>
      <c r="C55" s="158"/>
      <c r="D55" s="158"/>
      <c r="E55" s="158"/>
      <c r="F55" s="158"/>
      <c r="G55" s="158"/>
      <c r="H55" s="159"/>
    </row>
    <row r="56" spans="1:10" ht="15" customHeight="1" x14ac:dyDescent="0.3">
      <c r="A56" s="144" t="s">
        <v>16</v>
      </c>
      <c r="B56" s="158"/>
      <c r="C56" s="158"/>
      <c r="D56" s="158"/>
      <c r="E56" s="158"/>
      <c r="F56" s="158"/>
      <c r="G56" s="158"/>
      <c r="H56" s="159"/>
    </row>
    <row r="57" spans="1:10" ht="15" customHeight="1" x14ac:dyDescent="0.3">
      <c r="A57" s="144" t="s">
        <v>216</v>
      </c>
      <c r="B57" s="158"/>
      <c r="C57" s="158"/>
      <c r="D57" s="158"/>
      <c r="E57" s="158"/>
      <c r="F57" s="158"/>
      <c r="G57" s="158"/>
      <c r="H57" s="159"/>
    </row>
    <row r="58" spans="1:10" ht="15" customHeight="1" x14ac:dyDescent="0.3">
      <c r="A58" s="144" t="s">
        <v>214</v>
      </c>
      <c r="B58" s="158"/>
      <c r="C58" s="158"/>
      <c r="D58" s="158"/>
      <c r="E58" s="158"/>
      <c r="F58" s="158"/>
      <c r="G58" s="158"/>
      <c r="H58" s="159"/>
    </row>
    <row r="59" spans="1:10" ht="15" customHeight="1" x14ac:dyDescent="0.3">
      <c r="A59" s="144" t="s">
        <v>265</v>
      </c>
      <c r="B59" s="158"/>
      <c r="C59" s="158"/>
      <c r="D59" s="158"/>
      <c r="E59" s="158"/>
      <c r="F59" s="158"/>
      <c r="G59" s="158"/>
      <c r="H59" s="159"/>
    </row>
    <row r="60" spans="1:10" ht="15" customHeight="1" x14ac:dyDescent="0.3">
      <c r="A60" s="144" t="s">
        <v>30</v>
      </c>
      <c r="B60" s="158"/>
      <c r="C60" s="158"/>
      <c r="D60" s="158"/>
      <c r="E60" s="158"/>
      <c r="F60" s="158"/>
      <c r="G60" s="158"/>
      <c r="H60" s="159"/>
    </row>
    <row r="61" spans="1:10" ht="15.75" customHeight="1" thickBot="1" x14ac:dyDescent="0.35">
      <c r="A61" s="160" t="s">
        <v>31</v>
      </c>
      <c r="B61" s="161"/>
      <c r="C61" s="161"/>
      <c r="D61" s="162"/>
      <c r="E61" s="162"/>
      <c r="F61" s="162"/>
      <c r="G61" s="161"/>
      <c r="H61" s="163"/>
    </row>
    <row r="62" spans="1:10" ht="55.2" x14ac:dyDescent="0.3">
      <c r="A62" s="7" t="s">
        <v>11</v>
      </c>
      <c r="B62" s="14" t="s">
        <v>10</v>
      </c>
      <c r="C62" s="112" t="s">
        <v>9</v>
      </c>
      <c r="D62" s="37" t="s">
        <v>8</v>
      </c>
      <c r="E62" s="37" t="s">
        <v>7</v>
      </c>
      <c r="F62" s="37" t="s">
        <v>6</v>
      </c>
      <c r="G62" s="113" t="s">
        <v>5</v>
      </c>
      <c r="H62" s="6" t="s">
        <v>21</v>
      </c>
    </row>
    <row r="63" spans="1:10" s="70" customFormat="1" ht="14.4" x14ac:dyDescent="0.3">
      <c r="A63" s="57">
        <v>1</v>
      </c>
      <c r="B63" s="82" t="s">
        <v>23</v>
      </c>
      <c r="C63" s="83" t="s">
        <v>287</v>
      </c>
      <c r="D63" s="15" t="s">
        <v>18</v>
      </c>
      <c r="E63" s="114">
        <v>1</v>
      </c>
      <c r="F63" s="16" t="s">
        <v>0</v>
      </c>
      <c r="G63" s="114">
        <v>1</v>
      </c>
      <c r="H63" s="13"/>
    </row>
    <row r="64" spans="1:10" s="70" customFormat="1" ht="14.4" x14ac:dyDescent="0.3">
      <c r="A64" s="57">
        <v>2</v>
      </c>
      <c r="B64" s="85" t="s">
        <v>64</v>
      </c>
      <c r="C64" s="83" t="s">
        <v>320</v>
      </c>
      <c r="D64" s="115" t="s">
        <v>13</v>
      </c>
      <c r="E64" s="13">
        <v>3</v>
      </c>
      <c r="F64" s="84" t="s">
        <v>0</v>
      </c>
      <c r="G64" s="13">
        <v>3</v>
      </c>
      <c r="H64" s="13"/>
    </row>
    <row r="65" spans="1:8" s="70" customFormat="1" ht="14.4" x14ac:dyDescent="0.3">
      <c r="A65" s="57">
        <v>3</v>
      </c>
      <c r="B65" s="86" t="s">
        <v>19</v>
      </c>
      <c r="C65" s="87" t="s">
        <v>338</v>
      </c>
      <c r="D65" s="88" t="s">
        <v>13</v>
      </c>
      <c r="E65" s="90">
        <v>3</v>
      </c>
      <c r="F65" s="89" t="s">
        <v>0</v>
      </c>
      <c r="G65" s="90">
        <v>3</v>
      </c>
      <c r="H65" s="90"/>
    </row>
    <row r="66" spans="1:8" s="70" customFormat="1" ht="26.4" x14ac:dyDescent="0.3">
      <c r="A66" s="57">
        <v>4</v>
      </c>
      <c r="B66" s="91" t="s">
        <v>15</v>
      </c>
      <c r="C66" s="92" t="s">
        <v>380</v>
      </c>
      <c r="D66" s="93" t="s">
        <v>18</v>
      </c>
      <c r="E66" s="135">
        <v>1</v>
      </c>
      <c r="F66" s="89" t="s">
        <v>0</v>
      </c>
      <c r="G66" s="135">
        <v>1</v>
      </c>
      <c r="H66" s="15"/>
    </row>
    <row r="67" spans="1:8" s="143" customFormat="1" ht="14.4" x14ac:dyDescent="0.3">
      <c r="A67" s="57">
        <v>5</v>
      </c>
      <c r="B67" s="91" t="s">
        <v>379</v>
      </c>
      <c r="C67" s="92" t="s">
        <v>382</v>
      </c>
      <c r="D67" s="93" t="s">
        <v>381</v>
      </c>
      <c r="E67" s="135">
        <v>1</v>
      </c>
      <c r="F67" s="89" t="s">
        <v>0</v>
      </c>
      <c r="G67" s="135">
        <v>1</v>
      </c>
      <c r="H67" s="135"/>
    </row>
    <row r="68" spans="1:8" s="143" customFormat="1" ht="14.4" x14ac:dyDescent="0.3">
      <c r="A68" s="57">
        <v>6</v>
      </c>
      <c r="B68" s="91" t="s">
        <v>383</v>
      </c>
      <c r="C68" s="92" t="s">
        <v>387</v>
      </c>
      <c r="D68" s="93" t="s">
        <v>381</v>
      </c>
      <c r="E68" s="135">
        <v>1</v>
      </c>
      <c r="F68" s="89" t="s">
        <v>0</v>
      </c>
      <c r="G68" s="135">
        <v>1</v>
      </c>
      <c r="H68" s="135"/>
    </row>
    <row r="69" spans="1:8" s="143" customFormat="1" ht="14.4" x14ac:dyDescent="0.3">
      <c r="A69" s="57">
        <v>7</v>
      </c>
      <c r="B69" s="91" t="s">
        <v>384</v>
      </c>
      <c r="C69" s="92" t="s">
        <v>385</v>
      </c>
      <c r="D69" s="93" t="s">
        <v>381</v>
      </c>
      <c r="E69" s="135">
        <v>1</v>
      </c>
      <c r="F69" s="89" t="s">
        <v>0</v>
      </c>
      <c r="G69" s="135">
        <v>1</v>
      </c>
      <c r="H69" s="135"/>
    </row>
    <row r="70" spans="1:8" s="143" customFormat="1" ht="26.4" x14ac:dyDescent="0.3">
      <c r="A70" s="57">
        <v>8</v>
      </c>
      <c r="B70" s="91" t="s">
        <v>386</v>
      </c>
      <c r="C70" s="92" t="s">
        <v>388</v>
      </c>
      <c r="D70" s="93" t="s">
        <v>381</v>
      </c>
      <c r="E70" s="135">
        <v>1</v>
      </c>
      <c r="F70" s="89" t="s">
        <v>0</v>
      </c>
      <c r="G70" s="135">
        <v>1</v>
      </c>
      <c r="H70" s="135"/>
    </row>
    <row r="71" spans="1:8" s="119" customFormat="1" ht="52.8" x14ac:dyDescent="0.3">
      <c r="A71" s="57">
        <v>9</v>
      </c>
      <c r="B71" s="11" t="s">
        <v>108</v>
      </c>
      <c r="C71" s="11" t="s">
        <v>389</v>
      </c>
      <c r="D71" s="73" t="s">
        <v>107</v>
      </c>
      <c r="E71" s="126">
        <v>1</v>
      </c>
      <c r="F71" s="74" t="s">
        <v>0</v>
      </c>
      <c r="G71" s="126">
        <v>1</v>
      </c>
      <c r="H71" s="37"/>
    </row>
    <row r="72" spans="1:8" s="70" customFormat="1" ht="26.4" x14ac:dyDescent="0.3">
      <c r="A72" s="57">
        <v>10</v>
      </c>
      <c r="B72" s="91" t="s">
        <v>29</v>
      </c>
      <c r="C72" s="92" t="s">
        <v>339</v>
      </c>
      <c r="D72" s="93" t="s">
        <v>18</v>
      </c>
      <c r="E72" s="15">
        <v>2</v>
      </c>
      <c r="F72" s="89" t="s">
        <v>0</v>
      </c>
      <c r="G72" s="15">
        <v>2</v>
      </c>
      <c r="H72" s="15"/>
    </row>
    <row r="73" spans="1:8" ht="15.75" customHeight="1" x14ac:dyDescent="0.3">
      <c r="A73" s="164" t="s">
        <v>12</v>
      </c>
      <c r="B73" s="165"/>
      <c r="C73" s="165"/>
      <c r="D73" s="165"/>
      <c r="E73" s="165"/>
      <c r="F73" s="165"/>
      <c r="G73" s="165"/>
      <c r="H73" s="165"/>
    </row>
    <row r="74" spans="1:8" ht="55.2" x14ac:dyDescent="0.3">
      <c r="A74" s="7" t="s">
        <v>11</v>
      </c>
      <c r="B74" s="6" t="s">
        <v>10</v>
      </c>
      <c r="C74" s="6" t="s">
        <v>9</v>
      </c>
      <c r="D74" s="6" t="s">
        <v>8</v>
      </c>
      <c r="E74" s="6" t="s">
        <v>7</v>
      </c>
      <c r="F74" s="6" t="s">
        <v>6</v>
      </c>
      <c r="G74" s="6" t="s">
        <v>5</v>
      </c>
      <c r="H74" s="6" t="s">
        <v>21</v>
      </c>
    </row>
    <row r="75" spans="1:8" ht="42" x14ac:dyDescent="0.3">
      <c r="A75" s="5">
        <v>1</v>
      </c>
      <c r="B75" s="58" t="s">
        <v>4</v>
      </c>
      <c r="C75" s="104" t="s">
        <v>241</v>
      </c>
      <c r="D75" s="12" t="s">
        <v>2</v>
      </c>
      <c r="E75" s="17">
        <v>1</v>
      </c>
      <c r="F75" s="17" t="s">
        <v>0</v>
      </c>
      <c r="G75" s="12">
        <f>E75</f>
        <v>1</v>
      </c>
      <c r="H75" s="18"/>
    </row>
    <row r="76" spans="1:8" ht="14.4" x14ac:dyDescent="0.3">
      <c r="A76" s="4">
        <v>2</v>
      </c>
      <c r="B76" s="18" t="s">
        <v>3</v>
      </c>
      <c r="C76" s="103" t="s">
        <v>240</v>
      </c>
      <c r="D76" s="12" t="s">
        <v>2</v>
      </c>
      <c r="E76" s="12">
        <v>2</v>
      </c>
      <c r="F76" s="12" t="s">
        <v>0</v>
      </c>
      <c r="G76" s="12">
        <v>2</v>
      </c>
      <c r="H76" s="18"/>
    </row>
    <row r="77" spans="1:8" s="33" customFormat="1" ht="41.4" x14ac:dyDescent="0.3">
      <c r="A77" s="5">
        <v>3</v>
      </c>
      <c r="B77" s="18" t="s">
        <v>1</v>
      </c>
      <c r="C77" s="18" t="s">
        <v>66</v>
      </c>
      <c r="D77" s="12" t="s">
        <v>2</v>
      </c>
      <c r="E77" s="12">
        <v>5</v>
      </c>
      <c r="F77" s="17" t="s">
        <v>0</v>
      </c>
      <c r="G77" s="13" t="s">
        <v>67</v>
      </c>
      <c r="H77" s="18"/>
    </row>
    <row r="78" spans="1:8" s="33" customFormat="1" ht="41.4" x14ac:dyDescent="0.3">
      <c r="A78" s="4">
        <v>4</v>
      </c>
      <c r="B78" s="18" t="s">
        <v>68</v>
      </c>
      <c r="C78" s="18" t="s">
        <v>69</v>
      </c>
      <c r="D78" s="12" t="s">
        <v>2</v>
      </c>
      <c r="E78" s="12">
        <v>1</v>
      </c>
      <c r="F78" s="12" t="s">
        <v>0</v>
      </c>
      <c r="G78" s="13" t="s">
        <v>67</v>
      </c>
      <c r="H78" s="120"/>
    </row>
    <row r="79" spans="1:8" s="119" customFormat="1" ht="42" x14ac:dyDescent="0.3">
      <c r="A79" s="5">
        <v>5</v>
      </c>
      <c r="B79" s="39" t="s">
        <v>111</v>
      </c>
      <c r="C79" s="41" t="s">
        <v>112</v>
      </c>
      <c r="D79" s="40" t="s">
        <v>2</v>
      </c>
      <c r="E79" s="40">
        <v>1</v>
      </c>
      <c r="F79" s="40" t="s">
        <v>0</v>
      </c>
      <c r="G79" s="107" t="s">
        <v>67</v>
      </c>
      <c r="H79" s="121"/>
    </row>
    <row r="80" spans="1:8" s="70" customFormat="1" ht="15.75" customHeight="1" thickBot="1" x14ac:dyDescent="0.35">
      <c r="A80" s="147" t="s">
        <v>231</v>
      </c>
      <c r="B80" s="148"/>
      <c r="C80" s="148"/>
      <c r="D80" s="148"/>
      <c r="E80" s="148"/>
      <c r="F80" s="148"/>
      <c r="G80" s="148"/>
      <c r="H80" s="148"/>
    </row>
    <row r="81" spans="1:8" s="70" customFormat="1" ht="15.75" customHeight="1" x14ac:dyDescent="0.3">
      <c r="A81" s="155" t="s">
        <v>17</v>
      </c>
      <c r="B81" s="156"/>
      <c r="C81" s="156"/>
      <c r="D81" s="156"/>
      <c r="E81" s="156"/>
      <c r="F81" s="156"/>
      <c r="G81" s="156"/>
      <c r="H81" s="157"/>
    </row>
    <row r="82" spans="1:8" s="70" customFormat="1" ht="15.75" customHeight="1" x14ac:dyDescent="0.3">
      <c r="A82" s="152" t="s">
        <v>256</v>
      </c>
      <c r="B82" s="153"/>
      <c r="C82" s="153"/>
      <c r="D82" s="153"/>
      <c r="E82" s="153"/>
      <c r="F82" s="153"/>
      <c r="G82" s="153"/>
      <c r="H82" s="154"/>
    </row>
    <row r="83" spans="1:8" s="70" customFormat="1" ht="23.25" customHeight="1" x14ac:dyDescent="0.3">
      <c r="A83" s="152" t="s">
        <v>232</v>
      </c>
      <c r="B83" s="153"/>
      <c r="C83" s="153"/>
      <c r="D83" s="153"/>
      <c r="E83" s="153"/>
      <c r="F83" s="153"/>
      <c r="G83" s="153"/>
      <c r="H83" s="154"/>
    </row>
    <row r="84" spans="1:8" s="70" customFormat="1" ht="15.75" customHeight="1" x14ac:dyDescent="0.3">
      <c r="A84" s="152" t="s">
        <v>16</v>
      </c>
      <c r="B84" s="153"/>
      <c r="C84" s="153"/>
      <c r="D84" s="153"/>
      <c r="E84" s="153"/>
      <c r="F84" s="153"/>
      <c r="G84" s="153"/>
      <c r="H84" s="154"/>
    </row>
    <row r="85" spans="1:8" s="70" customFormat="1" ht="15" customHeight="1" x14ac:dyDescent="0.3">
      <c r="A85" s="152" t="s">
        <v>233</v>
      </c>
      <c r="B85" s="153"/>
      <c r="C85" s="153"/>
      <c r="D85" s="153"/>
      <c r="E85" s="153"/>
      <c r="F85" s="153"/>
      <c r="G85" s="153"/>
      <c r="H85" s="154"/>
    </row>
    <row r="86" spans="1:8" s="70" customFormat="1" ht="15" customHeight="1" x14ac:dyDescent="0.3">
      <c r="A86" s="152" t="s">
        <v>214</v>
      </c>
      <c r="B86" s="153"/>
      <c r="C86" s="153"/>
      <c r="D86" s="153"/>
      <c r="E86" s="153"/>
      <c r="F86" s="153"/>
      <c r="G86" s="153"/>
      <c r="H86" s="154"/>
    </row>
    <row r="87" spans="1:8" s="70" customFormat="1" ht="15" customHeight="1" x14ac:dyDescent="0.3">
      <c r="A87" s="152" t="s">
        <v>341</v>
      </c>
      <c r="B87" s="153"/>
      <c r="C87" s="153"/>
      <c r="D87" s="153"/>
      <c r="E87" s="153"/>
      <c r="F87" s="153"/>
      <c r="G87" s="153"/>
      <c r="H87" s="154"/>
    </row>
    <row r="88" spans="1:8" s="70" customFormat="1" ht="15" customHeight="1" x14ac:dyDescent="0.3">
      <c r="A88" s="152" t="s">
        <v>30</v>
      </c>
      <c r="B88" s="153"/>
      <c r="C88" s="153"/>
      <c r="D88" s="153"/>
      <c r="E88" s="153"/>
      <c r="F88" s="153"/>
      <c r="G88" s="153"/>
      <c r="H88" s="154"/>
    </row>
    <row r="89" spans="1:8" s="70" customFormat="1" ht="15" customHeight="1" thickBot="1" x14ac:dyDescent="0.35">
      <c r="A89" s="149" t="s">
        <v>31</v>
      </c>
      <c r="B89" s="150"/>
      <c r="C89" s="150"/>
      <c r="D89" s="150"/>
      <c r="E89" s="150"/>
      <c r="F89" s="150"/>
      <c r="G89" s="150"/>
      <c r="H89" s="151"/>
    </row>
    <row r="90" spans="1:8" s="70" customFormat="1" ht="36.6" customHeight="1" x14ac:dyDescent="0.3">
      <c r="A90" s="7" t="s">
        <v>11</v>
      </c>
      <c r="B90" s="6" t="s">
        <v>10</v>
      </c>
      <c r="C90" s="8" t="s">
        <v>9</v>
      </c>
      <c r="D90" s="6" t="s">
        <v>8</v>
      </c>
      <c r="E90" s="6" t="s">
        <v>7</v>
      </c>
      <c r="F90" s="6" t="s">
        <v>6</v>
      </c>
      <c r="G90" s="6" t="s">
        <v>5</v>
      </c>
      <c r="H90" s="6" t="s">
        <v>21</v>
      </c>
    </row>
    <row r="91" spans="1:8" s="70" customFormat="1" ht="15" customHeight="1" x14ac:dyDescent="0.3">
      <c r="A91" s="57">
        <v>1</v>
      </c>
      <c r="B91" s="82" t="s">
        <v>23</v>
      </c>
      <c r="C91" s="83" t="s">
        <v>287</v>
      </c>
      <c r="D91" s="36" t="s">
        <v>18</v>
      </c>
      <c r="E91" s="13">
        <v>1</v>
      </c>
      <c r="F91" s="17" t="s">
        <v>0</v>
      </c>
      <c r="G91" s="13">
        <v>1</v>
      </c>
      <c r="H91" s="13"/>
    </row>
    <row r="92" spans="1:8" s="70" customFormat="1" ht="15.75" customHeight="1" x14ac:dyDescent="0.3">
      <c r="A92" s="57">
        <v>2</v>
      </c>
      <c r="B92" s="85" t="s">
        <v>64</v>
      </c>
      <c r="C92" s="83" t="s">
        <v>321</v>
      </c>
      <c r="D92" s="12" t="s">
        <v>13</v>
      </c>
      <c r="E92" s="13">
        <v>10</v>
      </c>
      <c r="F92" s="12" t="s">
        <v>0</v>
      </c>
      <c r="G92" s="13">
        <v>10</v>
      </c>
      <c r="H92" s="13"/>
    </row>
    <row r="93" spans="1:8" s="70" customFormat="1" ht="14.4" x14ac:dyDescent="0.3">
      <c r="A93" s="57">
        <v>3</v>
      </c>
      <c r="B93" s="85" t="s">
        <v>19</v>
      </c>
      <c r="C93" s="87" t="s">
        <v>338</v>
      </c>
      <c r="D93" s="12" t="s">
        <v>13</v>
      </c>
      <c r="E93" s="13">
        <v>20</v>
      </c>
      <c r="F93" s="12" t="s">
        <v>0</v>
      </c>
      <c r="G93" s="13">
        <v>20</v>
      </c>
      <c r="H93" s="13"/>
    </row>
    <row r="94" spans="1:8" s="119" customFormat="1" ht="15.75" customHeight="1" thickBot="1" x14ac:dyDescent="0.35">
      <c r="A94" s="147" t="s">
        <v>280</v>
      </c>
      <c r="B94" s="148"/>
      <c r="C94" s="148"/>
      <c r="D94" s="148"/>
      <c r="E94" s="148"/>
      <c r="F94" s="148"/>
      <c r="G94" s="148"/>
      <c r="H94" s="148"/>
    </row>
    <row r="95" spans="1:8" s="119" customFormat="1" ht="15.75" customHeight="1" x14ac:dyDescent="0.3">
      <c r="A95" s="155" t="s">
        <v>17</v>
      </c>
      <c r="B95" s="156"/>
      <c r="C95" s="156"/>
      <c r="D95" s="156"/>
      <c r="E95" s="156"/>
      <c r="F95" s="156"/>
      <c r="G95" s="156"/>
      <c r="H95" s="157"/>
    </row>
    <row r="96" spans="1:8" s="119" customFormat="1" ht="15.75" customHeight="1" x14ac:dyDescent="0.3">
      <c r="A96" s="152" t="s">
        <v>281</v>
      </c>
      <c r="B96" s="153"/>
      <c r="C96" s="153"/>
      <c r="D96" s="153"/>
      <c r="E96" s="153"/>
      <c r="F96" s="153"/>
      <c r="G96" s="153"/>
      <c r="H96" s="154"/>
    </row>
    <row r="97" spans="1:8" s="119" customFormat="1" ht="23.25" customHeight="1" x14ac:dyDescent="0.3">
      <c r="A97" s="152" t="s">
        <v>232</v>
      </c>
      <c r="B97" s="153"/>
      <c r="C97" s="153"/>
      <c r="D97" s="153"/>
      <c r="E97" s="153"/>
      <c r="F97" s="153"/>
      <c r="G97" s="153"/>
      <c r="H97" s="154"/>
    </row>
    <row r="98" spans="1:8" s="119" customFormat="1" ht="15.75" customHeight="1" x14ac:dyDescent="0.3">
      <c r="A98" s="152" t="s">
        <v>16</v>
      </c>
      <c r="B98" s="153"/>
      <c r="C98" s="153"/>
      <c r="D98" s="153"/>
      <c r="E98" s="153"/>
      <c r="F98" s="153"/>
      <c r="G98" s="153"/>
      <c r="H98" s="154"/>
    </row>
    <row r="99" spans="1:8" s="119" customFormat="1" ht="15" customHeight="1" x14ac:dyDescent="0.3">
      <c r="A99" s="152" t="s">
        <v>233</v>
      </c>
      <c r="B99" s="153"/>
      <c r="C99" s="153"/>
      <c r="D99" s="153"/>
      <c r="E99" s="153"/>
      <c r="F99" s="153"/>
      <c r="G99" s="153"/>
      <c r="H99" s="154"/>
    </row>
    <row r="100" spans="1:8" s="119" customFormat="1" ht="15" customHeight="1" x14ac:dyDescent="0.3">
      <c r="A100" s="152" t="s">
        <v>214</v>
      </c>
      <c r="B100" s="153"/>
      <c r="C100" s="153"/>
      <c r="D100" s="153"/>
      <c r="E100" s="153"/>
      <c r="F100" s="153"/>
      <c r="G100" s="153"/>
      <c r="H100" s="154"/>
    </row>
    <row r="101" spans="1:8" s="119" customFormat="1" ht="15" customHeight="1" x14ac:dyDescent="0.3">
      <c r="A101" s="152" t="s">
        <v>342</v>
      </c>
      <c r="B101" s="153"/>
      <c r="C101" s="153"/>
      <c r="D101" s="153"/>
      <c r="E101" s="153"/>
      <c r="F101" s="153"/>
      <c r="G101" s="153"/>
      <c r="H101" s="154"/>
    </row>
    <row r="102" spans="1:8" s="119" customFormat="1" ht="15" customHeight="1" x14ac:dyDescent="0.3">
      <c r="A102" s="152" t="s">
        <v>30</v>
      </c>
      <c r="B102" s="153"/>
      <c r="C102" s="153"/>
      <c r="D102" s="153"/>
      <c r="E102" s="153"/>
      <c r="F102" s="153"/>
      <c r="G102" s="153"/>
      <c r="H102" s="154"/>
    </row>
    <row r="103" spans="1:8" s="119" customFormat="1" ht="15" customHeight="1" thickBot="1" x14ac:dyDescent="0.35">
      <c r="A103" s="149" t="s">
        <v>31</v>
      </c>
      <c r="B103" s="150"/>
      <c r="C103" s="150"/>
      <c r="D103" s="150"/>
      <c r="E103" s="150"/>
      <c r="F103" s="150"/>
      <c r="G103" s="150"/>
      <c r="H103" s="151"/>
    </row>
    <row r="104" spans="1:8" s="119" customFormat="1" ht="36.6" customHeight="1" x14ac:dyDescent="0.3">
      <c r="A104" s="7" t="s">
        <v>11</v>
      </c>
      <c r="B104" s="6" t="s">
        <v>10</v>
      </c>
      <c r="C104" s="8" t="s">
        <v>9</v>
      </c>
      <c r="D104" s="6" t="s">
        <v>8</v>
      </c>
      <c r="E104" s="6" t="s">
        <v>7</v>
      </c>
      <c r="F104" s="6" t="s">
        <v>6</v>
      </c>
      <c r="G104" s="6" t="s">
        <v>5</v>
      </c>
      <c r="H104" s="6" t="s">
        <v>21</v>
      </c>
    </row>
    <row r="105" spans="1:8" s="119" customFormat="1" ht="42" customHeight="1" x14ac:dyDescent="0.3">
      <c r="A105" s="3">
        <v>1</v>
      </c>
      <c r="B105" s="11" t="s">
        <v>264</v>
      </c>
      <c r="C105" s="11" t="s">
        <v>323</v>
      </c>
      <c r="D105" s="73" t="s">
        <v>107</v>
      </c>
      <c r="E105" s="12">
        <v>4</v>
      </c>
      <c r="F105" s="74" t="s">
        <v>0</v>
      </c>
      <c r="G105" s="12">
        <v>4</v>
      </c>
      <c r="H105" s="2"/>
    </row>
    <row r="106" spans="1:8" s="119" customFormat="1" ht="46.8" customHeight="1" x14ac:dyDescent="0.3">
      <c r="A106" s="36">
        <v>2</v>
      </c>
      <c r="B106" s="85" t="s">
        <v>282</v>
      </c>
      <c r="C106" s="127" t="s">
        <v>361</v>
      </c>
      <c r="D106" s="12" t="s">
        <v>73</v>
      </c>
      <c r="E106" s="13">
        <v>1</v>
      </c>
      <c r="F106" s="12" t="s">
        <v>0</v>
      </c>
      <c r="G106" s="13">
        <v>1</v>
      </c>
      <c r="H106" s="13"/>
    </row>
    <row r="107" spans="1:8" s="119" customFormat="1" ht="52.8" x14ac:dyDescent="0.3">
      <c r="A107" s="36">
        <v>3</v>
      </c>
      <c r="B107" s="85" t="s">
        <v>283</v>
      </c>
      <c r="C107" s="127" t="s">
        <v>362</v>
      </c>
      <c r="D107" s="12" t="s">
        <v>73</v>
      </c>
      <c r="E107" s="13">
        <v>1</v>
      </c>
      <c r="F107" s="12" t="s">
        <v>0</v>
      </c>
      <c r="G107" s="13">
        <v>1</v>
      </c>
      <c r="H107" s="13"/>
    </row>
  </sheetData>
  <mergeCells count="80">
    <mergeCell ref="A99:H99"/>
    <mergeCell ref="A100:H100"/>
    <mergeCell ref="A101:H101"/>
    <mergeCell ref="A102:H102"/>
    <mergeCell ref="A103:H103"/>
    <mergeCell ref="A94:H94"/>
    <mergeCell ref="A95:H95"/>
    <mergeCell ref="A96:H96"/>
    <mergeCell ref="A97:H97"/>
    <mergeCell ref="A98:H98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6:H26"/>
    <mergeCell ref="A38:H38"/>
    <mergeCell ref="A39:H39"/>
    <mergeCell ref="A40:H40"/>
    <mergeCell ref="A41:H41"/>
    <mergeCell ref="A42:H42"/>
    <mergeCell ref="A20:H20"/>
    <mergeCell ref="A14:B14"/>
    <mergeCell ref="C14:H14"/>
    <mergeCell ref="A54:H54"/>
    <mergeCell ref="A55:H55"/>
    <mergeCell ref="A56:H56"/>
    <mergeCell ref="A57:H57"/>
    <mergeCell ref="A58:H58"/>
    <mergeCell ref="A45:H45"/>
    <mergeCell ref="A46:H46"/>
    <mergeCell ref="A47:H47"/>
    <mergeCell ref="A52:H52"/>
    <mergeCell ref="A53:H53"/>
    <mergeCell ref="A25:H25"/>
    <mergeCell ref="A80:H80"/>
    <mergeCell ref="A89:H89"/>
    <mergeCell ref="A87:H87"/>
    <mergeCell ref="A88:H88"/>
    <mergeCell ref="A81:H81"/>
    <mergeCell ref="A82:H82"/>
    <mergeCell ref="A83:H83"/>
    <mergeCell ref="A84:H84"/>
    <mergeCell ref="A85:H85"/>
    <mergeCell ref="A86:H86"/>
    <mergeCell ref="A60:H60"/>
    <mergeCell ref="A61:H61"/>
    <mergeCell ref="A73:H73"/>
    <mergeCell ref="A59:H59"/>
    <mergeCell ref="A44:H4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1:C93 B106:C107 B72:C72 B36:C36 B63:C70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0"/>
  <sheetViews>
    <sheetView topLeftCell="A61" zoomScale="90" zoomScaleNormal="90" workbookViewId="0">
      <selection activeCell="J28" sqref="J28"/>
    </sheetView>
  </sheetViews>
  <sheetFormatPr defaultColWidth="14.44140625" defaultRowHeight="14.4" x14ac:dyDescent="0.3"/>
  <cols>
    <col min="1" max="1" width="5.109375" style="21" customWidth="1"/>
    <col min="2" max="2" width="52" style="21" customWidth="1"/>
    <col min="3" max="3" width="50.88671875" style="21" customWidth="1"/>
    <col min="4" max="4" width="22" style="21" customWidth="1"/>
    <col min="5" max="5" width="15.44140625" style="21" customWidth="1"/>
    <col min="6" max="6" width="19.6640625" style="21" bestFit="1" customWidth="1"/>
    <col min="7" max="7" width="14.44140625" style="21" customWidth="1"/>
    <col min="8" max="8" width="25" style="21" bestFit="1" customWidth="1"/>
    <col min="9" max="11" width="8.6640625" style="1" customWidth="1"/>
    <col min="12" max="16384" width="14.44140625" style="1"/>
  </cols>
  <sheetData>
    <row r="1" spans="1:8" x14ac:dyDescent="0.3">
      <c r="A1" s="195" t="s">
        <v>20</v>
      </c>
      <c r="B1" s="190"/>
      <c r="C1" s="190"/>
      <c r="D1" s="190"/>
      <c r="E1" s="190"/>
      <c r="F1" s="190"/>
      <c r="G1" s="190"/>
      <c r="H1" s="190"/>
    </row>
    <row r="2" spans="1:8" s="20" customFormat="1" ht="21" x14ac:dyDescent="0.4">
      <c r="A2" s="184" t="s">
        <v>59</v>
      </c>
      <c r="B2" s="184"/>
      <c r="C2" s="184"/>
      <c r="D2" s="184"/>
      <c r="E2" s="184"/>
      <c r="F2" s="184"/>
      <c r="G2" s="184"/>
      <c r="H2" s="184"/>
    </row>
    <row r="3" spans="1:8" s="20" customFormat="1" ht="21" x14ac:dyDescent="0.3">
      <c r="A3" s="185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85"/>
      <c r="C3" s="185"/>
      <c r="D3" s="185"/>
      <c r="E3" s="185"/>
      <c r="F3" s="185"/>
      <c r="G3" s="185"/>
      <c r="H3" s="185"/>
    </row>
    <row r="4" spans="1:8" s="20" customFormat="1" ht="21" x14ac:dyDescent="0.4">
      <c r="A4" s="184" t="s">
        <v>60</v>
      </c>
      <c r="B4" s="184"/>
      <c r="C4" s="184"/>
      <c r="D4" s="184"/>
      <c r="E4" s="184"/>
      <c r="F4" s="184"/>
      <c r="G4" s="184"/>
      <c r="H4" s="184"/>
    </row>
    <row r="5" spans="1:8" ht="20.399999999999999" x14ac:dyDescent="0.3">
      <c r="A5" s="183" t="str">
        <f>'Информация о Чемпионате'!B3</f>
        <v xml:space="preserve">Сельскохозяйственные биотехнологии </v>
      </c>
      <c r="B5" s="183"/>
      <c r="C5" s="183"/>
      <c r="D5" s="183"/>
      <c r="E5" s="183"/>
      <c r="F5" s="183"/>
      <c r="G5" s="183"/>
      <c r="H5" s="183"/>
    </row>
    <row r="6" spans="1:8" x14ac:dyDescent="0.3">
      <c r="A6" s="171" t="s">
        <v>22</v>
      </c>
      <c r="B6" s="182"/>
      <c r="C6" s="182"/>
      <c r="D6" s="182"/>
      <c r="E6" s="182"/>
      <c r="F6" s="182"/>
      <c r="G6" s="182"/>
      <c r="H6" s="182"/>
    </row>
    <row r="7" spans="1:8" ht="15.6" x14ac:dyDescent="0.3">
      <c r="A7" s="171" t="s">
        <v>57</v>
      </c>
      <c r="B7" s="171"/>
      <c r="C7" s="186" t="str">
        <f>'Информация о Чемпионате'!B5</f>
        <v>Московская область РФ</v>
      </c>
      <c r="D7" s="186"/>
      <c r="E7" s="186"/>
      <c r="F7" s="186"/>
      <c r="G7" s="186"/>
      <c r="H7" s="186"/>
    </row>
    <row r="8" spans="1:8" ht="15.6" x14ac:dyDescent="0.3">
      <c r="A8" s="171" t="s">
        <v>58</v>
      </c>
      <c r="B8" s="171"/>
      <c r="C8" s="171"/>
      <c r="D8" s="186" t="str">
        <f>'Информация о Чемпионате'!B6</f>
        <v>Государственное бюджетное профессиональное образовательное учреждение Московской области «Коломенский аграрный колледж им Н.Т Козлова»</v>
      </c>
      <c r="E8" s="186"/>
      <c r="F8" s="186"/>
      <c r="G8" s="186"/>
      <c r="H8" s="186"/>
    </row>
    <row r="9" spans="1:8" ht="15.6" x14ac:dyDescent="0.3">
      <c r="A9" s="171" t="s">
        <v>52</v>
      </c>
      <c r="B9" s="171"/>
      <c r="C9" s="171" t="str">
        <f>'Информация о Чемпионате'!B7</f>
        <v>Московская обл. г. Коломна Малинское шоссе 36</v>
      </c>
      <c r="D9" s="171"/>
      <c r="E9" s="171"/>
      <c r="F9" s="171"/>
      <c r="G9" s="171"/>
      <c r="H9" s="171"/>
    </row>
    <row r="10" spans="1:8" ht="15.6" x14ac:dyDescent="0.3">
      <c r="A10" s="171" t="s">
        <v>56</v>
      </c>
      <c r="B10" s="171"/>
      <c r="C10" s="171" t="str">
        <f>'Информация о Чемпионате'!B9</f>
        <v>Ватагина Мария Дмитриевна</v>
      </c>
      <c r="D10" s="171"/>
      <c r="E10" s="171" t="str">
        <f>'Информация о Чемпионате'!B10</f>
        <v>marikachuro@yandex.ru</v>
      </c>
      <c r="F10" s="171"/>
      <c r="G10" s="171">
        <f>'Информация о Чемпионате'!B11</f>
        <v>89152488340</v>
      </c>
      <c r="H10" s="171"/>
    </row>
    <row r="11" spans="1:8" ht="15.6" x14ac:dyDescent="0.3">
      <c r="A11" s="171" t="s">
        <v>55</v>
      </c>
      <c r="B11" s="171"/>
      <c r="C11" s="171" t="str">
        <f>'Информация о Чемпионате'!B12</f>
        <v>Крылов Сергей Юрьевич</v>
      </c>
      <c r="D11" s="171"/>
      <c r="E11" s="171" t="str">
        <f>'Информация о Чемпионате'!B13</f>
        <v>krserega@mail.ru</v>
      </c>
      <c r="F11" s="171"/>
      <c r="G11" s="171">
        <f>'Информация о Чемпионате'!B14</f>
        <v>89296090108</v>
      </c>
      <c r="H11" s="171"/>
    </row>
    <row r="12" spans="1:8" ht="15.6" x14ac:dyDescent="0.3">
      <c r="A12" s="171" t="s">
        <v>54</v>
      </c>
      <c r="B12" s="171"/>
      <c r="C12" s="171">
        <f>'Информация о Чемпионате'!B17</f>
        <v>19</v>
      </c>
      <c r="D12" s="171"/>
      <c r="E12" s="171"/>
      <c r="F12" s="171"/>
      <c r="G12" s="171"/>
      <c r="H12" s="171"/>
    </row>
    <row r="13" spans="1:8" ht="15.6" x14ac:dyDescent="0.3">
      <c r="A13" s="171" t="s">
        <v>43</v>
      </c>
      <c r="B13" s="171"/>
      <c r="C13" s="171">
        <f>'Информация о Чемпионате'!B15</f>
        <v>15</v>
      </c>
      <c r="D13" s="171"/>
      <c r="E13" s="171"/>
      <c r="F13" s="171"/>
      <c r="G13" s="171"/>
      <c r="H13" s="171"/>
    </row>
    <row r="14" spans="1:8" ht="15.6" x14ac:dyDescent="0.3">
      <c r="A14" s="171" t="s">
        <v>44</v>
      </c>
      <c r="B14" s="171"/>
      <c r="C14" s="171">
        <f>'Информация о Чемпионате'!B16</f>
        <v>8</v>
      </c>
      <c r="D14" s="171"/>
      <c r="E14" s="171"/>
      <c r="F14" s="171"/>
      <c r="G14" s="171"/>
      <c r="H14" s="171"/>
    </row>
    <row r="15" spans="1:8" ht="15.6" x14ac:dyDescent="0.3">
      <c r="A15" s="171" t="s">
        <v>53</v>
      </c>
      <c r="B15" s="171"/>
      <c r="C15" s="171" t="str">
        <f>'Информация о Чемпионате'!B8</f>
        <v>14.04.2025-18.04.2025</v>
      </c>
      <c r="D15" s="171"/>
      <c r="E15" s="171"/>
      <c r="F15" s="171"/>
      <c r="G15" s="171"/>
      <c r="H15" s="171"/>
    </row>
    <row r="16" spans="1:8" ht="21.6" thickBot="1" x14ac:dyDescent="0.35">
      <c r="A16" s="164" t="s">
        <v>24</v>
      </c>
      <c r="B16" s="165"/>
      <c r="C16" s="165"/>
      <c r="D16" s="165"/>
      <c r="E16" s="165"/>
      <c r="F16" s="165"/>
      <c r="G16" s="165"/>
      <c r="H16" s="165"/>
    </row>
    <row r="17" spans="1:8" x14ac:dyDescent="0.3">
      <c r="A17" s="172" t="s">
        <v>17</v>
      </c>
      <c r="B17" s="173"/>
      <c r="C17" s="173"/>
      <c r="D17" s="173"/>
      <c r="E17" s="173"/>
      <c r="F17" s="173"/>
      <c r="G17" s="173"/>
      <c r="H17" s="174"/>
    </row>
    <row r="18" spans="1:8" x14ac:dyDescent="0.3">
      <c r="A18" s="189" t="s">
        <v>260</v>
      </c>
      <c r="B18" s="190"/>
      <c r="C18" s="190"/>
      <c r="D18" s="190"/>
      <c r="E18" s="190"/>
      <c r="F18" s="190"/>
      <c r="G18" s="190"/>
      <c r="H18" s="191"/>
    </row>
    <row r="19" spans="1:8" x14ac:dyDescent="0.3">
      <c r="A19" s="189" t="s">
        <v>234</v>
      </c>
      <c r="B19" s="190"/>
      <c r="C19" s="190"/>
      <c r="D19" s="190"/>
      <c r="E19" s="190"/>
      <c r="F19" s="190"/>
      <c r="G19" s="190"/>
      <c r="H19" s="191"/>
    </row>
    <row r="20" spans="1:8" x14ac:dyDescent="0.3">
      <c r="A20" s="189" t="s">
        <v>16</v>
      </c>
      <c r="B20" s="190"/>
      <c r="C20" s="190"/>
      <c r="D20" s="190"/>
      <c r="E20" s="190"/>
      <c r="F20" s="190"/>
      <c r="G20" s="190"/>
      <c r="H20" s="191"/>
    </row>
    <row r="21" spans="1:8" x14ac:dyDescent="0.3">
      <c r="A21" s="189" t="s">
        <v>215</v>
      </c>
      <c r="B21" s="190"/>
      <c r="C21" s="190"/>
      <c r="D21" s="190"/>
      <c r="E21" s="190"/>
      <c r="F21" s="190"/>
      <c r="G21" s="190"/>
      <c r="H21" s="191"/>
    </row>
    <row r="22" spans="1:8" x14ac:dyDescent="0.3">
      <c r="A22" s="189" t="s">
        <v>214</v>
      </c>
      <c r="B22" s="190"/>
      <c r="C22" s="190"/>
      <c r="D22" s="190"/>
      <c r="E22" s="190"/>
      <c r="F22" s="190"/>
      <c r="G22" s="190"/>
      <c r="H22" s="191"/>
    </row>
    <row r="23" spans="1:8" x14ac:dyDescent="0.3">
      <c r="A23" s="189" t="s">
        <v>261</v>
      </c>
      <c r="B23" s="190"/>
      <c r="C23" s="190"/>
      <c r="D23" s="190"/>
      <c r="E23" s="190"/>
      <c r="F23" s="190"/>
      <c r="G23" s="190"/>
      <c r="H23" s="191"/>
    </row>
    <row r="24" spans="1:8" x14ac:dyDescent="0.3">
      <c r="A24" s="189" t="s">
        <v>30</v>
      </c>
      <c r="B24" s="190"/>
      <c r="C24" s="190"/>
      <c r="D24" s="190"/>
      <c r="E24" s="190"/>
      <c r="F24" s="190"/>
      <c r="G24" s="190"/>
      <c r="H24" s="191"/>
    </row>
    <row r="25" spans="1:8" ht="15" thickBot="1" x14ac:dyDescent="0.35">
      <c r="A25" s="192" t="s">
        <v>31</v>
      </c>
      <c r="B25" s="193"/>
      <c r="C25" s="193"/>
      <c r="D25" s="193"/>
      <c r="E25" s="193"/>
      <c r="F25" s="193"/>
      <c r="G25" s="193"/>
      <c r="H25" s="194"/>
    </row>
    <row r="26" spans="1:8" ht="55.2" x14ac:dyDescent="0.3">
      <c r="A26" s="6" t="s">
        <v>11</v>
      </c>
      <c r="B26" s="6" t="s">
        <v>10</v>
      </c>
      <c r="C26" s="8" t="s">
        <v>9</v>
      </c>
      <c r="D26" s="6" t="s">
        <v>8</v>
      </c>
      <c r="E26" s="14" t="s">
        <v>7</v>
      </c>
      <c r="F26" s="6" t="s">
        <v>6</v>
      </c>
      <c r="G26" s="6" t="s">
        <v>5</v>
      </c>
      <c r="H26" s="6" t="s">
        <v>21</v>
      </c>
    </row>
    <row r="27" spans="1:8" ht="201" customHeight="1" x14ac:dyDescent="0.3">
      <c r="A27" s="47">
        <v>1</v>
      </c>
      <c r="B27" s="51" t="s">
        <v>71</v>
      </c>
      <c r="C27" s="51" t="s">
        <v>72</v>
      </c>
      <c r="D27" s="37" t="s">
        <v>73</v>
      </c>
      <c r="E27" s="37">
        <v>1</v>
      </c>
      <c r="F27" s="15" t="s">
        <v>293</v>
      </c>
      <c r="G27" s="37">
        <v>8</v>
      </c>
      <c r="H27" s="37"/>
    </row>
    <row r="28" spans="1:8" s="33" customFormat="1" ht="41.4" x14ac:dyDescent="0.3">
      <c r="A28" s="47">
        <v>2</v>
      </c>
      <c r="B28" s="52" t="s">
        <v>115</v>
      </c>
      <c r="C28" s="49" t="s">
        <v>116</v>
      </c>
      <c r="D28" s="37" t="s">
        <v>73</v>
      </c>
      <c r="E28" s="37">
        <v>1</v>
      </c>
      <c r="F28" s="15" t="s">
        <v>293</v>
      </c>
      <c r="G28" s="37">
        <v>8</v>
      </c>
      <c r="H28" s="37"/>
    </row>
    <row r="29" spans="1:8" s="139" customFormat="1" ht="27.6" x14ac:dyDescent="0.3">
      <c r="A29" s="47">
        <v>3</v>
      </c>
      <c r="B29" s="52" t="s">
        <v>340</v>
      </c>
      <c r="C29" s="141" t="s">
        <v>373</v>
      </c>
      <c r="D29" s="37" t="s">
        <v>73</v>
      </c>
      <c r="E29" s="37">
        <v>1</v>
      </c>
      <c r="F29" s="135" t="s">
        <v>293</v>
      </c>
      <c r="G29" s="37">
        <v>8</v>
      </c>
      <c r="H29" s="37"/>
    </row>
    <row r="30" spans="1:8" ht="55.2" x14ac:dyDescent="0.3">
      <c r="A30" s="47">
        <v>4</v>
      </c>
      <c r="B30" s="52" t="s">
        <v>74</v>
      </c>
      <c r="C30" s="52" t="s">
        <v>363</v>
      </c>
      <c r="D30" s="37" t="s">
        <v>73</v>
      </c>
      <c r="E30" s="37">
        <v>1</v>
      </c>
      <c r="F30" s="15" t="s">
        <v>293</v>
      </c>
      <c r="G30" s="37">
        <v>8</v>
      </c>
      <c r="H30" s="37"/>
    </row>
    <row r="31" spans="1:8" ht="27.6" x14ac:dyDescent="0.3">
      <c r="A31" s="47">
        <v>5</v>
      </c>
      <c r="B31" s="52" t="s">
        <v>75</v>
      </c>
      <c r="C31" s="52" t="s">
        <v>357</v>
      </c>
      <c r="D31" s="37" t="s">
        <v>73</v>
      </c>
      <c r="E31" s="37">
        <v>1</v>
      </c>
      <c r="F31" s="15" t="s">
        <v>293</v>
      </c>
      <c r="G31" s="37">
        <v>8</v>
      </c>
      <c r="H31" s="37"/>
    </row>
    <row r="32" spans="1:8" ht="27.6" x14ac:dyDescent="0.3">
      <c r="A32" s="47">
        <v>6</v>
      </c>
      <c r="B32" s="52" t="s">
        <v>76</v>
      </c>
      <c r="C32" s="52" t="s">
        <v>77</v>
      </c>
      <c r="D32" s="37" t="s">
        <v>78</v>
      </c>
      <c r="E32" s="37">
        <v>1</v>
      </c>
      <c r="F32" s="15" t="s">
        <v>293</v>
      </c>
      <c r="G32" s="37">
        <v>8</v>
      </c>
      <c r="H32" s="37"/>
    </row>
    <row r="33" spans="1:8" ht="27.6" x14ac:dyDescent="0.3">
      <c r="A33" s="47">
        <v>7</v>
      </c>
      <c r="B33" s="52" t="s">
        <v>79</v>
      </c>
      <c r="C33" s="52" t="s">
        <v>80</v>
      </c>
      <c r="D33" s="37" t="s">
        <v>78</v>
      </c>
      <c r="E33" s="37">
        <v>1</v>
      </c>
      <c r="F33" s="15" t="s">
        <v>293</v>
      </c>
      <c r="G33" s="37">
        <v>8</v>
      </c>
      <c r="H33" s="37"/>
    </row>
    <row r="34" spans="1:8" ht="27.6" x14ac:dyDescent="0.3">
      <c r="A34" s="47">
        <v>8</v>
      </c>
      <c r="B34" s="52" t="s">
        <v>81</v>
      </c>
      <c r="C34" s="52" t="s">
        <v>82</v>
      </c>
      <c r="D34" s="37" t="s">
        <v>78</v>
      </c>
      <c r="E34" s="37">
        <v>1</v>
      </c>
      <c r="F34" s="15" t="s">
        <v>293</v>
      </c>
      <c r="G34" s="37">
        <v>8</v>
      </c>
      <c r="H34" s="37"/>
    </row>
    <row r="35" spans="1:8" ht="27.6" x14ac:dyDescent="0.3">
      <c r="A35" s="47">
        <v>9</v>
      </c>
      <c r="B35" s="55" t="s">
        <v>81</v>
      </c>
      <c r="C35" s="55" t="s">
        <v>83</v>
      </c>
      <c r="D35" s="37" t="s">
        <v>78</v>
      </c>
      <c r="E35" s="56">
        <v>1</v>
      </c>
      <c r="F35" s="15" t="s">
        <v>293</v>
      </c>
      <c r="G35" s="37">
        <v>8</v>
      </c>
      <c r="H35" s="37"/>
    </row>
    <row r="36" spans="1:8" ht="27.6" x14ac:dyDescent="0.3">
      <c r="A36" s="47">
        <v>10</v>
      </c>
      <c r="B36" s="55" t="s">
        <v>81</v>
      </c>
      <c r="C36" s="55" t="s">
        <v>84</v>
      </c>
      <c r="D36" s="37" t="s">
        <v>78</v>
      </c>
      <c r="E36" s="56">
        <v>1</v>
      </c>
      <c r="F36" s="15" t="s">
        <v>293</v>
      </c>
      <c r="G36" s="37">
        <v>8</v>
      </c>
      <c r="H36" s="37"/>
    </row>
    <row r="37" spans="1:8" ht="27.6" x14ac:dyDescent="0.3">
      <c r="A37" s="47">
        <v>11</v>
      </c>
      <c r="B37" s="55" t="s">
        <v>85</v>
      </c>
      <c r="C37" s="55" t="s">
        <v>86</v>
      </c>
      <c r="D37" s="37" t="s">
        <v>78</v>
      </c>
      <c r="E37" s="56">
        <v>2</v>
      </c>
      <c r="F37" s="15" t="s">
        <v>293</v>
      </c>
      <c r="G37" s="37">
        <v>8</v>
      </c>
      <c r="H37" s="37"/>
    </row>
    <row r="38" spans="1:8" ht="27.6" x14ac:dyDescent="0.3">
      <c r="A38" s="47">
        <v>12</v>
      </c>
      <c r="B38" s="55" t="s">
        <v>87</v>
      </c>
      <c r="C38" s="55" t="s">
        <v>88</v>
      </c>
      <c r="D38" s="37" t="s">
        <v>73</v>
      </c>
      <c r="E38" s="56">
        <v>1</v>
      </c>
      <c r="F38" s="15" t="s">
        <v>293</v>
      </c>
      <c r="G38" s="37">
        <v>8</v>
      </c>
      <c r="H38" s="37"/>
    </row>
    <row r="39" spans="1:8" s="33" customFormat="1" ht="27.6" x14ac:dyDescent="0.3">
      <c r="A39" s="47">
        <v>13</v>
      </c>
      <c r="B39" s="55" t="s">
        <v>89</v>
      </c>
      <c r="C39" s="55" t="s">
        <v>329</v>
      </c>
      <c r="D39" s="37" t="s">
        <v>73</v>
      </c>
      <c r="E39" s="56">
        <v>1</v>
      </c>
      <c r="F39" s="15" t="s">
        <v>293</v>
      </c>
      <c r="G39" s="37">
        <v>8</v>
      </c>
      <c r="H39" s="37"/>
    </row>
    <row r="40" spans="1:8" s="33" customFormat="1" ht="27.6" x14ac:dyDescent="0.3">
      <c r="A40" s="47">
        <v>14</v>
      </c>
      <c r="B40" s="55" t="s">
        <v>90</v>
      </c>
      <c r="C40" s="55" t="s">
        <v>330</v>
      </c>
      <c r="D40" s="37" t="s">
        <v>73</v>
      </c>
      <c r="E40" s="56">
        <v>1</v>
      </c>
      <c r="F40" s="15" t="s">
        <v>293</v>
      </c>
      <c r="G40" s="37">
        <v>8</v>
      </c>
      <c r="H40" s="37"/>
    </row>
    <row r="41" spans="1:8" s="33" customFormat="1" ht="27.6" x14ac:dyDescent="0.3">
      <c r="A41" s="47">
        <v>15</v>
      </c>
      <c r="B41" s="55" t="s">
        <v>91</v>
      </c>
      <c r="C41" s="55" t="s">
        <v>92</v>
      </c>
      <c r="D41" s="60" t="s">
        <v>78</v>
      </c>
      <c r="E41" s="56">
        <v>1</v>
      </c>
      <c r="F41" s="15" t="s">
        <v>293</v>
      </c>
      <c r="G41" s="37">
        <v>8</v>
      </c>
      <c r="H41" s="37"/>
    </row>
    <row r="42" spans="1:8" s="33" customFormat="1" ht="27.6" x14ac:dyDescent="0.3">
      <c r="A42" s="47">
        <v>16</v>
      </c>
      <c r="B42" s="55" t="s">
        <v>93</v>
      </c>
      <c r="C42" s="55" t="s">
        <v>94</v>
      </c>
      <c r="D42" s="60" t="s">
        <v>78</v>
      </c>
      <c r="E42" s="56">
        <v>1</v>
      </c>
      <c r="F42" s="15" t="s">
        <v>293</v>
      </c>
      <c r="G42" s="37">
        <v>8</v>
      </c>
      <c r="H42" s="37"/>
    </row>
    <row r="43" spans="1:8" s="33" customFormat="1" ht="27.6" x14ac:dyDescent="0.3">
      <c r="A43" s="47">
        <v>17</v>
      </c>
      <c r="B43" s="55" t="s">
        <v>95</v>
      </c>
      <c r="C43" s="55" t="s">
        <v>96</v>
      </c>
      <c r="D43" s="60" t="s">
        <v>78</v>
      </c>
      <c r="E43" s="56">
        <v>1</v>
      </c>
      <c r="F43" s="15" t="s">
        <v>293</v>
      </c>
      <c r="G43" s="37">
        <v>8</v>
      </c>
      <c r="H43" s="37"/>
    </row>
    <row r="44" spans="1:8" s="33" customFormat="1" ht="27.6" x14ac:dyDescent="0.3">
      <c r="A44" s="47">
        <v>18</v>
      </c>
      <c r="B44" s="52" t="s">
        <v>97</v>
      </c>
      <c r="C44" s="52" t="s">
        <v>235</v>
      </c>
      <c r="D44" s="47" t="s">
        <v>73</v>
      </c>
      <c r="E44" s="47">
        <v>5</v>
      </c>
      <c r="F44" s="15" t="s">
        <v>293</v>
      </c>
      <c r="G44" s="37">
        <v>40</v>
      </c>
      <c r="H44" s="37"/>
    </row>
    <row r="45" spans="1:8" s="33" customFormat="1" ht="27.6" x14ac:dyDescent="0.3">
      <c r="A45" s="47">
        <v>19</v>
      </c>
      <c r="B45" s="52" t="s">
        <v>98</v>
      </c>
      <c r="C45" s="52" t="s">
        <v>331</v>
      </c>
      <c r="D45" s="53" t="s">
        <v>73</v>
      </c>
      <c r="E45" s="47">
        <v>4</v>
      </c>
      <c r="F45" s="15" t="s">
        <v>293</v>
      </c>
      <c r="G45" s="69">
        <v>4</v>
      </c>
      <c r="H45" s="37"/>
    </row>
    <row r="46" spans="1:8" s="33" customFormat="1" ht="27.6" x14ac:dyDescent="0.3">
      <c r="A46" s="47">
        <v>20</v>
      </c>
      <c r="B46" s="52" t="s">
        <v>99</v>
      </c>
      <c r="C46" s="52" t="s">
        <v>335</v>
      </c>
      <c r="D46" s="47" t="s">
        <v>78</v>
      </c>
      <c r="E46" s="47">
        <v>1</v>
      </c>
      <c r="F46" s="15" t="s">
        <v>293</v>
      </c>
      <c r="G46" s="69">
        <v>8</v>
      </c>
      <c r="H46" s="37"/>
    </row>
    <row r="47" spans="1:8" s="33" customFormat="1" ht="27.6" x14ac:dyDescent="0.3">
      <c r="A47" s="47">
        <v>21</v>
      </c>
      <c r="B47" s="52" t="s">
        <v>100</v>
      </c>
      <c r="C47" s="52" t="s">
        <v>364</v>
      </c>
      <c r="D47" s="47" t="s">
        <v>78</v>
      </c>
      <c r="E47" s="47">
        <v>1</v>
      </c>
      <c r="F47" s="15" t="s">
        <v>293</v>
      </c>
      <c r="G47" s="69">
        <v>8</v>
      </c>
      <c r="H47" s="37"/>
    </row>
    <row r="48" spans="1:8" s="33" customFormat="1" ht="27.6" x14ac:dyDescent="0.3">
      <c r="A48" s="47">
        <v>22</v>
      </c>
      <c r="B48" s="52" t="s">
        <v>101</v>
      </c>
      <c r="C48" s="46" t="s">
        <v>236</v>
      </c>
      <c r="D48" s="47" t="s">
        <v>78</v>
      </c>
      <c r="E48" s="54">
        <v>1</v>
      </c>
      <c r="F48" s="15" t="s">
        <v>293</v>
      </c>
      <c r="G48" s="69">
        <v>8</v>
      </c>
      <c r="H48" s="37"/>
    </row>
    <row r="49" spans="1:8" s="33" customFormat="1" ht="41.4" x14ac:dyDescent="0.3">
      <c r="A49" s="47">
        <v>23</v>
      </c>
      <c r="B49" s="52" t="s">
        <v>102</v>
      </c>
      <c r="C49" s="52" t="s">
        <v>332</v>
      </c>
      <c r="D49" s="53" t="s">
        <v>73</v>
      </c>
      <c r="E49" s="54">
        <v>1</v>
      </c>
      <c r="F49" s="15" t="s">
        <v>293</v>
      </c>
      <c r="G49" s="69">
        <v>8</v>
      </c>
      <c r="H49" s="37"/>
    </row>
    <row r="50" spans="1:8" s="33" customFormat="1" ht="27.6" x14ac:dyDescent="0.3">
      <c r="A50" s="47">
        <v>24</v>
      </c>
      <c r="B50" s="46" t="s">
        <v>103</v>
      </c>
      <c r="C50" s="46" t="s">
        <v>104</v>
      </c>
      <c r="D50" s="53" t="s">
        <v>73</v>
      </c>
      <c r="E50" s="47">
        <v>1</v>
      </c>
      <c r="F50" s="15" t="s">
        <v>293</v>
      </c>
      <c r="G50" s="69">
        <v>8</v>
      </c>
      <c r="H50" s="37"/>
    </row>
    <row r="51" spans="1:8" s="119" customFormat="1" ht="27.6" x14ac:dyDescent="0.3">
      <c r="A51" s="47">
        <v>25</v>
      </c>
      <c r="B51" s="46" t="s">
        <v>284</v>
      </c>
      <c r="C51" s="46" t="s">
        <v>285</v>
      </c>
      <c r="D51" s="47" t="s">
        <v>78</v>
      </c>
      <c r="E51" s="47">
        <v>1</v>
      </c>
      <c r="F51" s="15" t="s">
        <v>293</v>
      </c>
      <c r="G51" s="69">
        <v>8</v>
      </c>
      <c r="H51" s="37"/>
    </row>
    <row r="52" spans="1:8" s="33" customFormat="1" ht="27.6" x14ac:dyDescent="0.3">
      <c r="A52" s="47">
        <v>26</v>
      </c>
      <c r="B52" s="46" t="s">
        <v>39</v>
      </c>
      <c r="C52" s="46" t="s">
        <v>333</v>
      </c>
      <c r="D52" s="53" t="s">
        <v>73</v>
      </c>
      <c r="E52" s="47">
        <v>1</v>
      </c>
      <c r="F52" s="15" t="s">
        <v>293</v>
      </c>
      <c r="G52" s="69">
        <v>8</v>
      </c>
      <c r="H52" s="37"/>
    </row>
    <row r="53" spans="1:8" s="33" customFormat="1" ht="27.6" x14ac:dyDescent="0.3">
      <c r="A53" s="47">
        <v>27</v>
      </c>
      <c r="B53" s="46" t="s">
        <v>105</v>
      </c>
      <c r="C53" s="49" t="s">
        <v>334</v>
      </c>
      <c r="D53" s="47" t="s">
        <v>78</v>
      </c>
      <c r="E53" s="47">
        <v>1</v>
      </c>
      <c r="F53" s="15" t="s">
        <v>293</v>
      </c>
      <c r="G53" s="69">
        <v>8</v>
      </c>
      <c r="H53" s="37"/>
    </row>
    <row r="54" spans="1:8" s="102" customFormat="1" ht="27.6" x14ac:dyDescent="0.3">
      <c r="A54" s="47">
        <v>28</v>
      </c>
      <c r="B54" s="99" t="s">
        <v>238</v>
      </c>
      <c r="C54" s="100" t="s">
        <v>360</v>
      </c>
      <c r="D54" s="101" t="s">
        <v>73</v>
      </c>
      <c r="E54" s="47">
        <v>1</v>
      </c>
      <c r="F54" s="15" t="s">
        <v>293</v>
      </c>
      <c r="G54" s="69">
        <v>8</v>
      </c>
      <c r="H54" s="37"/>
    </row>
    <row r="55" spans="1:8" s="102" customFormat="1" ht="27.6" x14ac:dyDescent="0.3">
      <c r="A55" s="47">
        <v>29</v>
      </c>
      <c r="B55" s="99" t="s">
        <v>365</v>
      </c>
      <c r="C55" s="100" t="s">
        <v>358</v>
      </c>
      <c r="D55" s="101" t="s">
        <v>73</v>
      </c>
      <c r="E55" s="47">
        <v>1</v>
      </c>
      <c r="F55" s="15" t="s">
        <v>293</v>
      </c>
      <c r="G55" s="69">
        <v>8</v>
      </c>
      <c r="H55" s="37"/>
    </row>
    <row r="56" spans="1:8" s="102" customFormat="1" ht="27.6" x14ac:dyDescent="0.3">
      <c r="A56" s="47">
        <v>30</v>
      </c>
      <c r="B56" s="99" t="s">
        <v>239</v>
      </c>
      <c r="C56" s="100" t="s">
        <v>359</v>
      </c>
      <c r="D56" s="101" t="s">
        <v>73</v>
      </c>
      <c r="E56" s="47">
        <v>1</v>
      </c>
      <c r="F56" s="15" t="s">
        <v>293</v>
      </c>
      <c r="G56" s="69">
        <v>8</v>
      </c>
      <c r="H56" s="37"/>
    </row>
    <row r="57" spans="1:8" s="33" customFormat="1" ht="27.6" x14ac:dyDescent="0.3">
      <c r="A57" s="47">
        <v>31</v>
      </c>
      <c r="B57" s="46" t="s">
        <v>114</v>
      </c>
      <c r="C57" s="49" t="s">
        <v>237</v>
      </c>
      <c r="D57" s="47" t="s">
        <v>78</v>
      </c>
      <c r="E57" s="47">
        <v>1</v>
      </c>
      <c r="F57" s="15" t="s">
        <v>293</v>
      </c>
      <c r="G57" s="69">
        <v>8</v>
      </c>
      <c r="H57" s="37"/>
    </row>
    <row r="58" spans="1:8" s="33" customFormat="1" ht="27.6" x14ac:dyDescent="0.3">
      <c r="A58" s="47">
        <v>32</v>
      </c>
      <c r="B58" s="46" t="s">
        <v>366</v>
      </c>
      <c r="C58" s="46" t="s">
        <v>106</v>
      </c>
      <c r="D58" s="53" t="s">
        <v>73</v>
      </c>
      <c r="E58" s="47">
        <v>1</v>
      </c>
      <c r="F58" s="15" t="s">
        <v>293</v>
      </c>
      <c r="G58" s="69">
        <v>8</v>
      </c>
      <c r="H58" s="37"/>
    </row>
    <row r="59" spans="1:8" ht="27.6" x14ac:dyDescent="0.3">
      <c r="A59" s="47">
        <v>33</v>
      </c>
      <c r="B59" s="52" t="s">
        <v>70</v>
      </c>
      <c r="C59" s="52" t="s">
        <v>343</v>
      </c>
      <c r="D59" s="53" t="s">
        <v>107</v>
      </c>
      <c r="E59" s="47">
        <v>1</v>
      </c>
      <c r="F59" s="15" t="s">
        <v>293</v>
      </c>
      <c r="G59" s="69">
        <v>8</v>
      </c>
      <c r="H59" s="37"/>
    </row>
    <row r="60" spans="1:8" ht="27.6" x14ac:dyDescent="0.3">
      <c r="A60" s="47">
        <v>34</v>
      </c>
      <c r="B60" s="52" t="s">
        <v>225</v>
      </c>
      <c r="C60" s="52" t="s">
        <v>322</v>
      </c>
      <c r="D60" s="53" t="s">
        <v>107</v>
      </c>
      <c r="E60" s="47">
        <v>1</v>
      </c>
      <c r="F60" s="15" t="s">
        <v>293</v>
      </c>
      <c r="G60" s="69">
        <v>8</v>
      </c>
      <c r="H60" s="37"/>
    </row>
    <row r="61" spans="1:8" ht="27.6" x14ac:dyDescent="0.3">
      <c r="A61" s="47">
        <v>35</v>
      </c>
      <c r="B61" s="46" t="s">
        <v>109</v>
      </c>
      <c r="C61" s="50" t="s">
        <v>69</v>
      </c>
      <c r="D61" s="47" t="s">
        <v>78</v>
      </c>
      <c r="E61" s="47">
        <v>1</v>
      </c>
      <c r="F61" s="15" t="s">
        <v>293</v>
      </c>
      <c r="G61" s="69">
        <v>1</v>
      </c>
      <c r="H61" s="37"/>
    </row>
    <row r="62" spans="1:8" ht="27.6" x14ac:dyDescent="0.3">
      <c r="A62" s="47">
        <v>36</v>
      </c>
      <c r="B62" s="46" t="s">
        <v>110</v>
      </c>
      <c r="C62" s="50" t="s">
        <v>69</v>
      </c>
      <c r="D62" s="47" t="s">
        <v>78</v>
      </c>
      <c r="E62" s="47">
        <v>1</v>
      </c>
      <c r="F62" s="15" t="s">
        <v>293</v>
      </c>
      <c r="G62" s="69">
        <v>1</v>
      </c>
      <c r="H62" s="37"/>
    </row>
    <row r="63" spans="1:8" ht="27.6" x14ac:dyDescent="0.3">
      <c r="A63" s="47">
        <v>37</v>
      </c>
      <c r="B63" s="52" t="s">
        <v>23</v>
      </c>
      <c r="C63" s="50" t="s">
        <v>287</v>
      </c>
      <c r="D63" s="53" t="s">
        <v>73</v>
      </c>
      <c r="E63" s="54">
        <v>1</v>
      </c>
      <c r="F63" s="15" t="s">
        <v>293</v>
      </c>
      <c r="G63" s="69">
        <v>8</v>
      </c>
      <c r="H63" s="37"/>
    </row>
    <row r="64" spans="1:8" s="34" customFormat="1" x14ac:dyDescent="0.3">
      <c r="A64" s="47">
        <v>38</v>
      </c>
      <c r="B64" s="66" t="s">
        <v>217</v>
      </c>
      <c r="C64" s="50" t="s">
        <v>344</v>
      </c>
      <c r="D64" s="53" t="s">
        <v>73</v>
      </c>
      <c r="E64" s="67">
        <v>3</v>
      </c>
      <c r="F64" s="15" t="s">
        <v>0</v>
      </c>
      <c r="G64" s="69">
        <v>3</v>
      </c>
      <c r="H64" s="68"/>
    </row>
    <row r="65" spans="1:8" ht="21" x14ac:dyDescent="0.3">
      <c r="A65" s="187" t="s">
        <v>12</v>
      </c>
      <c r="B65" s="188"/>
      <c r="C65" s="188"/>
      <c r="D65" s="188"/>
      <c r="E65" s="188"/>
      <c r="F65" s="188"/>
      <c r="G65" s="188"/>
      <c r="H65" s="188"/>
    </row>
    <row r="66" spans="1:8" ht="55.2" x14ac:dyDescent="0.3">
      <c r="A66" s="7" t="s">
        <v>11</v>
      </c>
      <c r="B66" s="6" t="s">
        <v>10</v>
      </c>
      <c r="C66" s="6" t="s">
        <v>9</v>
      </c>
      <c r="D66" s="6" t="s">
        <v>8</v>
      </c>
      <c r="E66" s="6" t="s">
        <v>7</v>
      </c>
      <c r="F66" s="6" t="s">
        <v>6</v>
      </c>
      <c r="G66" s="6" t="s">
        <v>5</v>
      </c>
      <c r="H66" s="14" t="s">
        <v>21</v>
      </c>
    </row>
    <row r="67" spans="1:8" ht="41.4" x14ac:dyDescent="0.3">
      <c r="A67" s="38">
        <v>1</v>
      </c>
      <c r="B67" s="39" t="s">
        <v>111</v>
      </c>
      <c r="C67" s="41" t="s">
        <v>112</v>
      </c>
      <c r="D67" s="40" t="s">
        <v>2</v>
      </c>
      <c r="E67" s="40">
        <v>1</v>
      </c>
      <c r="F67" s="40" t="s">
        <v>0</v>
      </c>
      <c r="G67" s="37" t="s">
        <v>67</v>
      </c>
      <c r="H67" s="121"/>
    </row>
    <row r="68" spans="1:8" ht="41.4" x14ac:dyDescent="0.3">
      <c r="A68" s="38">
        <v>2</v>
      </c>
      <c r="B68" s="39" t="s">
        <v>1</v>
      </c>
      <c r="C68" s="39" t="s">
        <v>66</v>
      </c>
      <c r="D68" s="40" t="s">
        <v>2</v>
      </c>
      <c r="E68" s="40">
        <v>5</v>
      </c>
      <c r="F68" s="40" t="s">
        <v>0</v>
      </c>
      <c r="G68" s="37" t="s">
        <v>67</v>
      </c>
      <c r="H68" s="121"/>
    </row>
    <row r="69" spans="1:8" ht="41.4" x14ac:dyDescent="0.3">
      <c r="A69" s="38">
        <v>3</v>
      </c>
      <c r="B69" s="39" t="s">
        <v>68</v>
      </c>
      <c r="C69" s="39" t="s">
        <v>69</v>
      </c>
      <c r="D69" s="40" t="s">
        <v>2</v>
      </c>
      <c r="E69" s="40">
        <v>1</v>
      </c>
      <c r="F69" s="40" t="s">
        <v>0</v>
      </c>
      <c r="G69" s="37" t="s">
        <v>67</v>
      </c>
      <c r="H69" s="121"/>
    </row>
    <row r="70" spans="1:8" ht="41.4" x14ac:dyDescent="0.3">
      <c r="A70" s="38">
        <v>4</v>
      </c>
      <c r="B70" s="39" t="s">
        <v>113</v>
      </c>
      <c r="C70" s="50" t="s">
        <v>262</v>
      </c>
      <c r="D70" s="40" t="s">
        <v>2</v>
      </c>
      <c r="E70" s="40">
        <v>1</v>
      </c>
      <c r="F70" s="40" t="s">
        <v>0</v>
      </c>
      <c r="G70" s="37" t="s">
        <v>67</v>
      </c>
      <c r="H70" s="12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5:H65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8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3"/>
  <sheetViews>
    <sheetView topLeftCell="A109" zoomScaleNormal="160" workbookViewId="0">
      <selection activeCell="J68" sqref="J68"/>
    </sheetView>
  </sheetViews>
  <sheetFormatPr defaultColWidth="14.44140625" defaultRowHeight="14.4" x14ac:dyDescent="0.3"/>
  <cols>
    <col min="1" max="1" width="5.109375" style="21" customWidth="1"/>
    <col min="2" max="2" width="52" style="21" customWidth="1"/>
    <col min="3" max="3" width="27.44140625" style="21" customWidth="1"/>
    <col min="4" max="4" width="22" style="21" customWidth="1"/>
    <col min="5" max="5" width="15.44140625" style="21" customWidth="1"/>
    <col min="6" max="6" width="23.44140625" style="21" bestFit="1" customWidth="1"/>
    <col min="7" max="7" width="14.44140625" style="21" customWidth="1"/>
    <col min="8" max="8" width="25" style="21" bestFit="1" customWidth="1"/>
    <col min="9" max="11" width="8.6640625" style="1" customWidth="1"/>
    <col min="12" max="16384" width="14.44140625" style="1"/>
  </cols>
  <sheetData>
    <row r="1" spans="1:8" x14ac:dyDescent="0.3">
      <c r="A1" s="195" t="s">
        <v>20</v>
      </c>
      <c r="B1" s="190"/>
      <c r="C1" s="190"/>
      <c r="D1" s="190"/>
      <c r="E1" s="190"/>
      <c r="F1" s="190"/>
      <c r="G1" s="190"/>
      <c r="H1" s="190"/>
    </row>
    <row r="2" spans="1:8" s="20" customFormat="1" ht="21" x14ac:dyDescent="0.4">
      <c r="A2" s="184" t="s">
        <v>59</v>
      </c>
      <c r="B2" s="184"/>
      <c r="C2" s="184"/>
      <c r="D2" s="184"/>
      <c r="E2" s="184"/>
      <c r="F2" s="184"/>
      <c r="G2" s="184"/>
      <c r="H2" s="184"/>
    </row>
    <row r="3" spans="1:8" s="20" customFormat="1" ht="21" x14ac:dyDescent="0.3">
      <c r="A3" s="185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85"/>
      <c r="C3" s="185"/>
      <c r="D3" s="185"/>
      <c r="E3" s="185"/>
      <c r="F3" s="185"/>
      <c r="G3" s="185"/>
      <c r="H3" s="185"/>
    </row>
    <row r="4" spans="1:8" s="20" customFormat="1" ht="21" x14ac:dyDescent="0.4">
      <c r="A4" s="184" t="s">
        <v>60</v>
      </c>
      <c r="B4" s="184"/>
      <c r="C4" s="184"/>
      <c r="D4" s="184"/>
      <c r="E4" s="184"/>
      <c r="F4" s="184"/>
      <c r="G4" s="184"/>
      <c r="H4" s="184"/>
    </row>
    <row r="5" spans="1:8" ht="20.399999999999999" x14ac:dyDescent="0.3">
      <c r="A5" s="183" t="str">
        <f>'Информация о Чемпионате'!B3</f>
        <v xml:space="preserve">Сельскохозяйственные биотехнологии </v>
      </c>
      <c r="B5" s="183"/>
      <c r="C5" s="183"/>
      <c r="D5" s="183"/>
      <c r="E5" s="183"/>
      <c r="F5" s="183"/>
      <c r="G5" s="183"/>
      <c r="H5" s="183"/>
    </row>
    <row r="6" spans="1:8" x14ac:dyDescent="0.3">
      <c r="A6" s="171" t="s">
        <v>22</v>
      </c>
      <c r="B6" s="182"/>
      <c r="C6" s="182"/>
      <c r="D6" s="182"/>
      <c r="E6" s="182"/>
      <c r="F6" s="182"/>
      <c r="G6" s="182"/>
      <c r="H6" s="182"/>
    </row>
    <row r="7" spans="1:8" ht="15.6" x14ac:dyDescent="0.3">
      <c r="A7" s="171" t="s">
        <v>57</v>
      </c>
      <c r="B7" s="171"/>
      <c r="C7" s="186" t="str">
        <f>'Информация о Чемпионате'!B5</f>
        <v>Московская область РФ</v>
      </c>
      <c r="D7" s="186"/>
      <c r="E7" s="186"/>
      <c r="F7" s="186"/>
      <c r="G7" s="186"/>
      <c r="H7" s="186"/>
    </row>
    <row r="8" spans="1:8" ht="15.6" x14ac:dyDescent="0.3">
      <c r="A8" s="171" t="s">
        <v>58</v>
      </c>
      <c r="B8" s="171"/>
      <c r="C8" s="171"/>
      <c r="D8" s="186" t="str">
        <f>'Информация о Чемпионате'!B6</f>
        <v>Государственное бюджетное профессиональное образовательное учреждение Московской области «Коломенский аграрный колледж им Н.Т Козлова»</v>
      </c>
      <c r="E8" s="186"/>
      <c r="F8" s="186"/>
      <c r="G8" s="186"/>
      <c r="H8" s="186"/>
    </row>
    <row r="9" spans="1:8" ht="15.6" x14ac:dyDescent="0.3">
      <c r="A9" s="171" t="s">
        <v>52</v>
      </c>
      <c r="B9" s="171"/>
      <c r="C9" s="171" t="str">
        <f>'Информация о Чемпионате'!B7</f>
        <v>Московская обл. г. Коломна Малинское шоссе 36</v>
      </c>
      <c r="D9" s="171"/>
      <c r="E9" s="171"/>
      <c r="F9" s="171"/>
      <c r="G9" s="171"/>
      <c r="H9" s="171"/>
    </row>
    <row r="10" spans="1:8" ht="15.6" x14ac:dyDescent="0.3">
      <c r="A10" s="171" t="s">
        <v>56</v>
      </c>
      <c r="B10" s="171"/>
      <c r="C10" s="171" t="str">
        <f>'Информация о Чемпионате'!B9</f>
        <v>Ватагина Мария Дмитриевна</v>
      </c>
      <c r="D10" s="171"/>
      <c r="E10" s="171" t="str">
        <f>'Информация о Чемпионате'!B10</f>
        <v>marikachuro@yandex.ru</v>
      </c>
      <c r="F10" s="171"/>
      <c r="G10" s="171">
        <f>'Информация о Чемпионате'!B11</f>
        <v>89152488340</v>
      </c>
      <c r="H10" s="171"/>
    </row>
    <row r="11" spans="1:8" ht="15.6" x14ac:dyDescent="0.3">
      <c r="A11" s="171" t="s">
        <v>55</v>
      </c>
      <c r="B11" s="171"/>
      <c r="C11" s="171" t="str">
        <f>'Информация о Чемпионате'!B12</f>
        <v>Крылов Сергей Юрьевич</v>
      </c>
      <c r="D11" s="171"/>
      <c r="E11" s="171" t="str">
        <f>'Информация о Чемпионате'!B13</f>
        <v>krserega@mail.ru</v>
      </c>
      <c r="F11" s="171"/>
      <c r="G11" s="171">
        <f>'Информация о Чемпионате'!B14</f>
        <v>89296090108</v>
      </c>
      <c r="H11" s="171"/>
    </row>
    <row r="12" spans="1:8" ht="15.6" x14ac:dyDescent="0.3">
      <c r="A12" s="171" t="s">
        <v>54</v>
      </c>
      <c r="B12" s="171"/>
      <c r="C12" s="171">
        <v>19</v>
      </c>
      <c r="D12" s="171"/>
      <c r="E12" s="171"/>
      <c r="F12" s="171"/>
      <c r="G12" s="171"/>
      <c r="H12" s="171"/>
    </row>
    <row r="13" spans="1:8" ht="15.6" x14ac:dyDescent="0.3">
      <c r="A13" s="171" t="s">
        <v>43</v>
      </c>
      <c r="B13" s="171"/>
      <c r="C13" s="171">
        <v>16</v>
      </c>
      <c r="D13" s="171"/>
      <c r="E13" s="171"/>
      <c r="F13" s="171"/>
      <c r="G13" s="171"/>
      <c r="H13" s="171"/>
    </row>
    <row r="14" spans="1:8" ht="15.6" x14ac:dyDescent="0.3">
      <c r="A14" s="171" t="s">
        <v>44</v>
      </c>
      <c r="B14" s="171"/>
      <c r="C14" s="171">
        <v>8</v>
      </c>
      <c r="D14" s="171"/>
      <c r="E14" s="171"/>
      <c r="F14" s="171"/>
      <c r="G14" s="171"/>
      <c r="H14" s="171"/>
    </row>
    <row r="15" spans="1:8" ht="15.6" x14ac:dyDescent="0.3">
      <c r="A15" s="171" t="s">
        <v>53</v>
      </c>
      <c r="B15" s="171"/>
      <c r="C15" s="171" t="str">
        <f>'Информация о Чемпионате'!B8</f>
        <v>14.04.2025-18.04.2025</v>
      </c>
      <c r="D15" s="171"/>
      <c r="E15" s="171"/>
      <c r="F15" s="171"/>
      <c r="G15" s="171"/>
      <c r="H15" s="171"/>
    </row>
    <row r="16" spans="1:8" ht="21" x14ac:dyDescent="0.3">
      <c r="A16" s="164" t="s">
        <v>25</v>
      </c>
      <c r="B16" s="165"/>
      <c r="C16" s="165"/>
      <c r="D16" s="165"/>
      <c r="E16" s="165"/>
      <c r="F16" s="165"/>
      <c r="G16" s="165"/>
      <c r="H16" s="165"/>
    </row>
    <row r="17" spans="1:8" ht="55.2" x14ac:dyDescent="0.3">
      <c r="A17" s="6" t="s">
        <v>11</v>
      </c>
      <c r="B17" s="6" t="s">
        <v>10</v>
      </c>
      <c r="C17" s="8" t="s">
        <v>9</v>
      </c>
      <c r="D17" s="14" t="s">
        <v>8</v>
      </c>
      <c r="E17" s="14" t="s">
        <v>7</v>
      </c>
      <c r="F17" s="14" t="s">
        <v>6</v>
      </c>
      <c r="G17" s="14" t="s">
        <v>5</v>
      </c>
      <c r="H17" s="6" t="s">
        <v>21</v>
      </c>
    </row>
    <row r="18" spans="1:8" x14ac:dyDescent="0.3">
      <c r="A18" s="45">
        <v>1</v>
      </c>
      <c r="B18" s="46" t="s">
        <v>277</v>
      </c>
      <c r="C18" s="47" t="s">
        <v>368</v>
      </c>
      <c r="D18" s="16" t="s">
        <v>14</v>
      </c>
      <c r="E18" s="47">
        <v>1</v>
      </c>
      <c r="F18" s="135" t="s">
        <v>337</v>
      </c>
      <c r="G18" s="48">
        <v>8</v>
      </c>
      <c r="H18" s="42"/>
    </row>
    <row r="19" spans="1:8" x14ac:dyDescent="0.3">
      <c r="A19" s="45">
        <v>2</v>
      </c>
      <c r="B19" s="46" t="s">
        <v>166</v>
      </c>
      <c r="C19" s="47" t="s">
        <v>161</v>
      </c>
      <c r="D19" s="16" t="s">
        <v>14</v>
      </c>
      <c r="E19" s="47">
        <v>1</v>
      </c>
      <c r="F19" s="135" t="s">
        <v>337</v>
      </c>
      <c r="G19" s="48">
        <v>8</v>
      </c>
      <c r="H19" s="42"/>
    </row>
    <row r="20" spans="1:8" x14ac:dyDescent="0.3">
      <c r="A20" s="45">
        <v>3</v>
      </c>
      <c r="B20" s="46" t="s">
        <v>160</v>
      </c>
      <c r="C20" s="47" t="s">
        <v>161</v>
      </c>
      <c r="D20" s="16" t="s">
        <v>14</v>
      </c>
      <c r="E20" s="47">
        <v>1</v>
      </c>
      <c r="F20" s="135" t="s">
        <v>337</v>
      </c>
      <c r="G20" s="48">
        <v>8</v>
      </c>
      <c r="H20" s="42"/>
    </row>
    <row r="21" spans="1:8" x14ac:dyDescent="0.3">
      <c r="A21" s="45">
        <v>4</v>
      </c>
      <c r="B21" s="46" t="s">
        <v>167</v>
      </c>
      <c r="C21" s="47" t="s">
        <v>168</v>
      </c>
      <c r="D21" s="16" t="s">
        <v>14</v>
      </c>
      <c r="E21" s="47">
        <v>1</v>
      </c>
      <c r="F21" s="135" t="s">
        <v>337</v>
      </c>
      <c r="G21" s="48">
        <v>8</v>
      </c>
      <c r="H21" s="42"/>
    </row>
    <row r="22" spans="1:8" x14ac:dyDescent="0.3">
      <c r="A22" s="45">
        <v>5</v>
      </c>
      <c r="B22" s="46" t="s">
        <v>171</v>
      </c>
      <c r="C22" s="47" t="s">
        <v>172</v>
      </c>
      <c r="D22" s="16" t="s">
        <v>14</v>
      </c>
      <c r="E22" s="47">
        <v>1</v>
      </c>
      <c r="F22" s="135" t="s">
        <v>337</v>
      </c>
      <c r="G22" s="48">
        <v>8</v>
      </c>
      <c r="H22" s="42"/>
    </row>
    <row r="23" spans="1:8" x14ac:dyDescent="0.3">
      <c r="A23" s="45">
        <v>6</v>
      </c>
      <c r="B23" s="46" t="s">
        <v>196</v>
      </c>
      <c r="C23" s="47" t="s">
        <v>368</v>
      </c>
      <c r="D23" s="16" t="s">
        <v>14</v>
      </c>
      <c r="E23" s="47">
        <v>1</v>
      </c>
      <c r="F23" s="135" t="s">
        <v>337</v>
      </c>
      <c r="G23" s="48">
        <v>8</v>
      </c>
      <c r="H23" s="42"/>
    </row>
    <row r="24" spans="1:8" ht="27.6" x14ac:dyDescent="0.3">
      <c r="A24" s="45">
        <v>7</v>
      </c>
      <c r="B24" s="46" t="s">
        <v>154</v>
      </c>
      <c r="C24" s="47" t="s">
        <v>155</v>
      </c>
      <c r="D24" s="16" t="s">
        <v>14</v>
      </c>
      <c r="E24" s="47">
        <v>2</v>
      </c>
      <c r="F24" s="135" t="s">
        <v>337</v>
      </c>
      <c r="G24" s="48">
        <v>16</v>
      </c>
      <c r="H24" s="42"/>
    </row>
    <row r="25" spans="1:8" s="119" customFormat="1" ht="27.6" x14ac:dyDescent="0.3">
      <c r="A25" s="45">
        <v>8</v>
      </c>
      <c r="B25" s="46" t="s">
        <v>286</v>
      </c>
      <c r="C25" s="47" t="s">
        <v>155</v>
      </c>
      <c r="D25" s="16" t="s">
        <v>14</v>
      </c>
      <c r="E25" s="47">
        <v>2</v>
      </c>
      <c r="F25" s="135" t="s">
        <v>337</v>
      </c>
      <c r="G25" s="48">
        <v>16</v>
      </c>
      <c r="H25" s="42"/>
    </row>
    <row r="26" spans="1:8" ht="27.6" x14ac:dyDescent="0.3">
      <c r="A26" s="45">
        <v>9</v>
      </c>
      <c r="B26" s="46" t="s">
        <v>156</v>
      </c>
      <c r="C26" s="47" t="s">
        <v>157</v>
      </c>
      <c r="D26" s="16" t="s">
        <v>14</v>
      </c>
      <c r="E26" s="47">
        <v>4</v>
      </c>
      <c r="F26" s="135" t="s">
        <v>337</v>
      </c>
      <c r="G26" s="48">
        <v>32</v>
      </c>
      <c r="H26" s="42"/>
    </row>
    <row r="27" spans="1:8" ht="27.6" x14ac:dyDescent="0.3">
      <c r="A27" s="45">
        <v>10</v>
      </c>
      <c r="B27" s="46" t="s">
        <v>156</v>
      </c>
      <c r="C27" s="47" t="s">
        <v>153</v>
      </c>
      <c r="D27" s="16" t="s">
        <v>14</v>
      </c>
      <c r="E27" s="47">
        <v>4</v>
      </c>
      <c r="F27" s="135" t="s">
        <v>337</v>
      </c>
      <c r="G27" s="48">
        <v>32</v>
      </c>
      <c r="H27" s="42"/>
    </row>
    <row r="28" spans="1:8" s="33" customFormat="1" ht="27.6" x14ac:dyDescent="0.3">
      <c r="A28" s="45">
        <v>11</v>
      </c>
      <c r="B28" s="46" t="s">
        <v>152</v>
      </c>
      <c r="C28" s="47" t="s">
        <v>153</v>
      </c>
      <c r="D28" s="16" t="s">
        <v>14</v>
      </c>
      <c r="E28" s="47">
        <v>2</v>
      </c>
      <c r="F28" s="135" t="s">
        <v>337</v>
      </c>
      <c r="G28" s="48">
        <v>16</v>
      </c>
      <c r="H28" s="37"/>
    </row>
    <row r="29" spans="1:8" s="33" customFormat="1" x14ac:dyDescent="0.3">
      <c r="A29" s="45">
        <v>12</v>
      </c>
      <c r="B29" s="46" t="s">
        <v>202</v>
      </c>
      <c r="C29" s="47" t="s">
        <v>203</v>
      </c>
      <c r="D29" s="16" t="s">
        <v>14</v>
      </c>
      <c r="E29" s="47">
        <v>1</v>
      </c>
      <c r="F29" s="47" t="s">
        <v>119</v>
      </c>
      <c r="G29" s="48">
        <v>8</v>
      </c>
      <c r="H29" s="37"/>
    </row>
    <row r="30" spans="1:8" s="33" customFormat="1" x14ac:dyDescent="0.3">
      <c r="A30" s="45">
        <v>13</v>
      </c>
      <c r="B30" s="46" t="s">
        <v>183</v>
      </c>
      <c r="C30" s="47" t="s">
        <v>368</v>
      </c>
      <c r="D30" s="16" t="s">
        <v>14</v>
      </c>
      <c r="E30" s="47">
        <v>1</v>
      </c>
      <c r="F30" s="15" t="s">
        <v>337</v>
      </c>
      <c r="G30" s="48">
        <v>8</v>
      </c>
      <c r="H30" s="37"/>
    </row>
    <row r="31" spans="1:8" s="33" customFormat="1" ht="27.6" x14ac:dyDescent="0.3">
      <c r="A31" s="45">
        <v>14</v>
      </c>
      <c r="B31" s="46" t="s">
        <v>210</v>
      </c>
      <c r="C31" s="47" t="s">
        <v>336</v>
      </c>
      <c r="D31" s="16" t="s">
        <v>14</v>
      </c>
      <c r="E31" s="47">
        <v>2</v>
      </c>
      <c r="F31" s="15" t="s">
        <v>119</v>
      </c>
      <c r="G31" s="48">
        <v>2</v>
      </c>
      <c r="H31" s="37"/>
    </row>
    <row r="32" spans="1:8" s="33" customFormat="1" ht="73.2" customHeight="1" x14ac:dyDescent="0.3">
      <c r="A32" s="45">
        <v>15</v>
      </c>
      <c r="B32" s="46" t="s">
        <v>206</v>
      </c>
      <c r="C32" s="47" t="s">
        <v>370</v>
      </c>
      <c r="D32" s="16" t="s">
        <v>14</v>
      </c>
      <c r="E32" s="47">
        <v>1</v>
      </c>
      <c r="F32" s="135" t="s">
        <v>337</v>
      </c>
      <c r="G32" s="48">
        <v>8</v>
      </c>
      <c r="H32" s="37"/>
    </row>
    <row r="33" spans="1:8" s="33" customFormat="1" x14ac:dyDescent="0.3">
      <c r="A33" s="45">
        <v>16</v>
      </c>
      <c r="B33" s="46" t="s">
        <v>204</v>
      </c>
      <c r="C33" s="47" t="s">
        <v>205</v>
      </c>
      <c r="D33" s="16" t="s">
        <v>14</v>
      </c>
      <c r="E33" s="47">
        <v>1</v>
      </c>
      <c r="F33" s="135" t="s">
        <v>337</v>
      </c>
      <c r="G33" s="48">
        <v>8</v>
      </c>
      <c r="H33" s="37"/>
    </row>
    <row r="34" spans="1:8" s="33" customFormat="1" x14ac:dyDescent="0.3">
      <c r="A34" s="45">
        <v>17</v>
      </c>
      <c r="B34" s="46" t="s">
        <v>162</v>
      </c>
      <c r="C34" s="47" t="s">
        <v>161</v>
      </c>
      <c r="D34" s="16" t="s">
        <v>14</v>
      </c>
      <c r="E34" s="47">
        <v>1</v>
      </c>
      <c r="F34" s="135" t="s">
        <v>337</v>
      </c>
      <c r="G34" s="48">
        <v>8</v>
      </c>
      <c r="H34" s="37"/>
    </row>
    <row r="35" spans="1:8" s="33" customFormat="1" x14ac:dyDescent="0.3">
      <c r="A35" s="45">
        <v>18</v>
      </c>
      <c r="B35" s="46" t="s">
        <v>309</v>
      </c>
      <c r="C35" s="47" t="s">
        <v>192</v>
      </c>
      <c r="D35" s="16" t="s">
        <v>14</v>
      </c>
      <c r="E35" s="47">
        <v>1</v>
      </c>
      <c r="F35" s="135" t="s">
        <v>337</v>
      </c>
      <c r="G35" s="48">
        <v>8</v>
      </c>
      <c r="H35" s="37"/>
    </row>
    <row r="36" spans="1:8" s="33" customFormat="1" x14ac:dyDescent="0.3">
      <c r="A36" s="45">
        <v>19</v>
      </c>
      <c r="B36" s="46" t="s">
        <v>170</v>
      </c>
      <c r="C36" s="47" t="s">
        <v>168</v>
      </c>
      <c r="D36" s="16" t="s">
        <v>14</v>
      </c>
      <c r="E36" s="47">
        <v>1</v>
      </c>
      <c r="F36" s="135" t="s">
        <v>337</v>
      </c>
      <c r="G36" s="48">
        <v>8</v>
      </c>
      <c r="H36" s="37"/>
    </row>
    <row r="37" spans="1:8" s="129" customFormat="1" x14ac:dyDescent="0.3">
      <c r="A37" s="45">
        <v>20</v>
      </c>
      <c r="B37" s="46" t="s">
        <v>315</v>
      </c>
      <c r="C37" s="47" t="s">
        <v>192</v>
      </c>
      <c r="D37" s="16" t="s">
        <v>14</v>
      </c>
      <c r="E37" s="47">
        <v>1</v>
      </c>
      <c r="F37" s="135" t="s">
        <v>337</v>
      </c>
      <c r="G37" s="48">
        <v>8</v>
      </c>
      <c r="H37" s="37"/>
    </row>
    <row r="38" spans="1:8" s="33" customFormat="1" x14ac:dyDescent="0.3">
      <c r="A38" s="45">
        <v>21</v>
      </c>
      <c r="B38" s="46" t="s">
        <v>207</v>
      </c>
      <c r="C38" s="47" t="s">
        <v>346</v>
      </c>
      <c r="D38" s="16" t="s">
        <v>14</v>
      </c>
      <c r="E38" s="47">
        <v>1</v>
      </c>
      <c r="F38" s="135" t="s">
        <v>337</v>
      </c>
      <c r="G38" s="48">
        <v>8</v>
      </c>
      <c r="H38" s="37"/>
    </row>
    <row r="39" spans="1:8" s="33" customFormat="1" x14ac:dyDescent="0.3">
      <c r="A39" s="45">
        <v>22</v>
      </c>
      <c r="B39" s="46" t="s">
        <v>207</v>
      </c>
      <c r="C39" s="47" t="s">
        <v>208</v>
      </c>
      <c r="D39" s="16" t="s">
        <v>14</v>
      </c>
      <c r="E39" s="47">
        <v>1</v>
      </c>
      <c r="F39" s="135" t="s">
        <v>337</v>
      </c>
      <c r="G39" s="48">
        <v>8</v>
      </c>
      <c r="H39" s="37"/>
    </row>
    <row r="40" spans="1:8" s="33" customFormat="1" x14ac:dyDescent="0.3">
      <c r="A40" s="45">
        <v>23</v>
      </c>
      <c r="B40" s="46" t="s">
        <v>182</v>
      </c>
      <c r="C40" s="47" t="s">
        <v>368</v>
      </c>
      <c r="D40" s="16" t="s">
        <v>14</v>
      </c>
      <c r="E40" s="47">
        <v>1</v>
      </c>
      <c r="F40" s="135" t="s">
        <v>337</v>
      </c>
      <c r="G40" s="48">
        <v>8</v>
      </c>
      <c r="H40" s="37"/>
    </row>
    <row r="41" spans="1:8" s="137" customFormat="1" x14ac:dyDescent="0.3">
      <c r="A41" s="45">
        <v>24</v>
      </c>
      <c r="B41" s="46" t="s">
        <v>314</v>
      </c>
      <c r="C41" s="47" t="s">
        <v>161</v>
      </c>
      <c r="D41" s="16" t="s">
        <v>14</v>
      </c>
      <c r="E41" s="47">
        <v>1</v>
      </c>
      <c r="F41" s="135" t="s">
        <v>337</v>
      </c>
      <c r="G41" s="48">
        <v>8</v>
      </c>
      <c r="H41" s="37"/>
    </row>
    <row r="42" spans="1:8" s="33" customFormat="1" x14ac:dyDescent="0.3">
      <c r="A42" s="45">
        <v>25</v>
      </c>
      <c r="B42" s="46" t="s">
        <v>164</v>
      </c>
      <c r="C42" s="47" t="s">
        <v>161</v>
      </c>
      <c r="D42" s="16" t="s">
        <v>14</v>
      </c>
      <c r="E42" s="47">
        <v>1</v>
      </c>
      <c r="F42" s="135" t="s">
        <v>337</v>
      </c>
      <c r="G42" s="48">
        <v>8</v>
      </c>
      <c r="H42" s="37"/>
    </row>
    <row r="43" spans="1:8" s="33" customFormat="1" x14ac:dyDescent="0.3">
      <c r="A43" s="45">
        <v>26</v>
      </c>
      <c r="B43" s="46" t="s">
        <v>163</v>
      </c>
      <c r="C43" s="47" t="s">
        <v>161</v>
      </c>
      <c r="D43" s="16" t="s">
        <v>14</v>
      </c>
      <c r="E43" s="47">
        <v>1</v>
      </c>
      <c r="F43" s="135" t="s">
        <v>337</v>
      </c>
      <c r="G43" s="48">
        <v>8</v>
      </c>
      <c r="H43" s="37"/>
    </row>
    <row r="44" spans="1:8" s="33" customFormat="1" x14ac:dyDescent="0.3">
      <c r="A44" s="45">
        <v>27</v>
      </c>
      <c r="B44" s="46" t="s">
        <v>193</v>
      </c>
      <c r="C44" s="47" t="s">
        <v>368</v>
      </c>
      <c r="D44" s="16" t="s">
        <v>14</v>
      </c>
      <c r="E44" s="47">
        <v>1</v>
      </c>
      <c r="F44" s="135" t="s">
        <v>337</v>
      </c>
      <c r="G44" s="48">
        <v>8</v>
      </c>
      <c r="H44" s="37"/>
    </row>
    <row r="45" spans="1:8" s="33" customFormat="1" x14ac:dyDescent="0.3">
      <c r="A45" s="45">
        <v>28</v>
      </c>
      <c r="B45" s="46" t="s">
        <v>173</v>
      </c>
      <c r="C45" s="47" t="s">
        <v>172</v>
      </c>
      <c r="D45" s="16" t="s">
        <v>14</v>
      </c>
      <c r="E45" s="47">
        <v>1</v>
      </c>
      <c r="F45" s="135" t="s">
        <v>337</v>
      </c>
      <c r="G45" s="48">
        <v>8</v>
      </c>
      <c r="H45" s="37"/>
    </row>
    <row r="46" spans="1:8" s="33" customFormat="1" x14ac:dyDescent="0.3">
      <c r="A46" s="45">
        <v>29</v>
      </c>
      <c r="B46" s="46" t="s">
        <v>180</v>
      </c>
      <c r="C46" s="47" t="s">
        <v>175</v>
      </c>
      <c r="D46" s="16" t="s">
        <v>14</v>
      </c>
      <c r="E46" s="47">
        <v>1</v>
      </c>
      <c r="F46" s="135" t="s">
        <v>337</v>
      </c>
      <c r="G46" s="48">
        <v>8</v>
      </c>
      <c r="H46" s="37"/>
    </row>
    <row r="47" spans="1:8" s="33" customFormat="1" x14ac:dyDescent="0.3">
      <c r="A47" s="45">
        <v>30</v>
      </c>
      <c r="B47" s="46" t="s">
        <v>174</v>
      </c>
      <c r="C47" s="47" t="s">
        <v>175</v>
      </c>
      <c r="D47" s="16" t="s">
        <v>14</v>
      </c>
      <c r="E47" s="47">
        <v>1</v>
      </c>
      <c r="F47" s="135" t="s">
        <v>337</v>
      </c>
      <c r="G47" s="48">
        <v>8</v>
      </c>
      <c r="H47" s="37"/>
    </row>
    <row r="48" spans="1:8" s="137" customFormat="1" ht="15" customHeight="1" x14ac:dyDescent="0.3">
      <c r="A48" s="45">
        <v>31</v>
      </c>
      <c r="B48" s="46" t="s">
        <v>307</v>
      </c>
      <c r="C48" s="47" t="s">
        <v>175</v>
      </c>
      <c r="D48" s="16" t="s">
        <v>14</v>
      </c>
      <c r="E48" s="47">
        <v>1</v>
      </c>
      <c r="F48" s="135" t="s">
        <v>337</v>
      </c>
      <c r="G48" s="48">
        <v>8</v>
      </c>
      <c r="H48" s="37"/>
    </row>
    <row r="49" spans="1:8" s="137" customFormat="1" ht="15" customHeight="1" x14ac:dyDescent="0.3">
      <c r="A49" s="45">
        <v>32</v>
      </c>
      <c r="B49" s="46" t="s">
        <v>306</v>
      </c>
      <c r="C49" s="47" t="s">
        <v>175</v>
      </c>
      <c r="D49" s="16" t="s">
        <v>14</v>
      </c>
      <c r="E49" s="47">
        <v>1</v>
      </c>
      <c r="F49" s="135" t="s">
        <v>337</v>
      </c>
      <c r="G49" s="48">
        <v>8</v>
      </c>
      <c r="H49" s="37"/>
    </row>
    <row r="50" spans="1:8" s="33" customFormat="1" x14ac:dyDescent="0.3">
      <c r="A50" s="45">
        <v>33</v>
      </c>
      <c r="B50" s="46" t="s">
        <v>176</v>
      </c>
      <c r="C50" s="47" t="s">
        <v>175</v>
      </c>
      <c r="D50" s="16" t="s">
        <v>14</v>
      </c>
      <c r="E50" s="47">
        <v>1</v>
      </c>
      <c r="F50" s="135" t="s">
        <v>337</v>
      </c>
      <c r="G50" s="48">
        <v>8</v>
      </c>
      <c r="H50" s="37"/>
    </row>
    <row r="51" spans="1:8" s="33" customFormat="1" x14ac:dyDescent="0.3">
      <c r="A51" s="45">
        <v>34</v>
      </c>
      <c r="B51" s="46" t="s">
        <v>178</v>
      </c>
      <c r="C51" s="47" t="s">
        <v>175</v>
      </c>
      <c r="D51" s="16" t="s">
        <v>14</v>
      </c>
      <c r="E51" s="47">
        <v>1</v>
      </c>
      <c r="F51" s="135" t="s">
        <v>337</v>
      </c>
      <c r="G51" s="48">
        <v>8</v>
      </c>
      <c r="H51" s="37"/>
    </row>
    <row r="52" spans="1:8" s="33" customFormat="1" x14ac:dyDescent="0.3">
      <c r="A52" s="45">
        <v>35</v>
      </c>
      <c r="B52" s="46" t="s">
        <v>177</v>
      </c>
      <c r="C52" s="47" t="s">
        <v>175</v>
      </c>
      <c r="D52" s="16" t="s">
        <v>14</v>
      </c>
      <c r="E52" s="47">
        <v>1</v>
      </c>
      <c r="F52" s="135" t="s">
        <v>337</v>
      </c>
      <c r="G52" s="48">
        <v>8</v>
      </c>
      <c r="H52" s="37"/>
    </row>
    <row r="53" spans="1:8" s="33" customFormat="1" x14ac:dyDescent="0.3">
      <c r="A53" s="45">
        <v>36</v>
      </c>
      <c r="B53" s="46" t="s">
        <v>187</v>
      </c>
      <c r="C53" s="47" t="s">
        <v>368</v>
      </c>
      <c r="D53" s="16" t="s">
        <v>14</v>
      </c>
      <c r="E53" s="47">
        <v>1</v>
      </c>
      <c r="F53" s="135" t="s">
        <v>337</v>
      </c>
      <c r="G53" s="48">
        <v>8</v>
      </c>
      <c r="H53" s="37"/>
    </row>
    <row r="54" spans="1:8" s="33" customFormat="1" x14ac:dyDescent="0.3">
      <c r="A54" s="45">
        <v>37</v>
      </c>
      <c r="B54" s="46" t="s">
        <v>144</v>
      </c>
      <c r="C54" s="47" t="s">
        <v>137</v>
      </c>
      <c r="D54" s="16" t="s">
        <v>14</v>
      </c>
      <c r="E54" s="47">
        <v>20</v>
      </c>
      <c r="F54" s="135" t="s">
        <v>337</v>
      </c>
      <c r="G54" s="48">
        <v>160</v>
      </c>
      <c r="H54" s="37"/>
    </row>
    <row r="55" spans="1:8" s="33" customFormat="1" x14ac:dyDescent="0.3">
      <c r="A55" s="45">
        <v>38</v>
      </c>
      <c r="B55" s="46" t="s">
        <v>145</v>
      </c>
      <c r="C55" s="47" t="s">
        <v>137</v>
      </c>
      <c r="D55" s="16" t="s">
        <v>14</v>
      </c>
      <c r="E55" s="47">
        <v>3</v>
      </c>
      <c r="F55" s="135" t="s">
        <v>337</v>
      </c>
      <c r="G55" s="48">
        <v>24</v>
      </c>
      <c r="H55" s="37"/>
    </row>
    <row r="56" spans="1:8" s="33" customFormat="1" ht="27.6" x14ac:dyDescent="0.3">
      <c r="A56" s="45">
        <v>39</v>
      </c>
      <c r="B56" s="46" t="s">
        <v>151</v>
      </c>
      <c r="C56" s="47" t="s">
        <v>347</v>
      </c>
      <c r="D56" s="16" t="s">
        <v>14</v>
      </c>
      <c r="E56" s="47">
        <v>1</v>
      </c>
      <c r="F56" s="135" t="s">
        <v>337</v>
      </c>
      <c r="G56" s="48">
        <v>8</v>
      </c>
      <c r="H56" s="37"/>
    </row>
    <row r="57" spans="1:8" s="138" customFormat="1" x14ac:dyDescent="0.3">
      <c r="A57" s="45">
        <v>40</v>
      </c>
      <c r="B57" s="46" t="s">
        <v>316</v>
      </c>
      <c r="C57" s="47" t="s">
        <v>175</v>
      </c>
      <c r="D57" s="16" t="s">
        <v>14</v>
      </c>
      <c r="E57" s="47">
        <v>1</v>
      </c>
      <c r="F57" s="135" t="s">
        <v>337</v>
      </c>
      <c r="G57" s="48">
        <v>8</v>
      </c>
      <c r="H57" s="37"/>
    </row>
    <row r="58" spans="1:8" s="33" customFormat="1" x14ac:dyDescent="0.3">
      <c r="A58" s="45">
        <v>41</v>
      </c>
      <c r="B58" s="46" t="s">
        <v>179</v>
      </c>
      <c r="C58" s="47" t="s">
        <v>175</v>
      </c>
      <c r="D58" s="16" t="s">
        <v>14</v>
      </c>
      <c r="E58" s="47">
        <v>1</v>
      </c>
      <c r="F58" s="135" t="s">
        <v>337</v>
      </c>
      <c r="G58" s="48">
        <v>8</v>
      </c>
      <c r="H58" s="37"/>
    </row>
    <row r="59" spans="1:8" s="137" customFormat="1" x14ac:dyDescent="0.3">
      <c r="A59" s="45">
        <v>42</v>
      </c>
      <c r="B59" s="46" t="s">
        <v>308</v>
      </c>
      <c r="C59" s="47" t="s">
        <v>175</v>
      </c>
      <c r="D59" s="16" t="s">
        <v>14</v>
      </c>
      <c r="E59" s="47">
        <v>1</v>
      </c>
      <c r="F59" s="135" t="s">
        <v>337</v>
      </c>
      <c r="G59" s="48">
        <v>8</v>
      </c>
      <c r="H59" s="37"/>
    </row>
    <row r="60" spans="1:8" s="119" customFormat="1" x14ac:dyDescent="0.3">
      <c r="A60" s="45">
        <v>43</v>
      </c>
      <c r="B60" s="128" t="s">
        <v>317</v>
      </c>
      <c r="C60" s="140" t="s">
        <v>374</v>
      </c>
      <c r="D60" s="16" t="s">
        <v>14</v>
      </c>
      <c r="E60" s="47">
        <v>1</v>
      </c>
      <c r="F60" s="135" t="s">
        <v>337</v>
      </c>
      <c r="G60" s="48">
        <v>8</v>
      </c>
      <c r="H60" s="37"/>
    </row>
    <row r="61" spans="1:8" s="33" customFormat="1" x14ac:dyDescent="0.3">
      <c r="A61" s="45">
        <v>44</v>
      </c>
      <c r="B61" s="46" t="s">
        <v>181</v>
      </c>
      <c r="C61" s="47" t="s">
        <v>175</v>
      </c>
      <c r="D61" s="16" t="s">
        <v>14</v>
      </c>
      <c r="E61" s="47">
        <v>1</v>
      </c>
      <c r="F61" s="135" t="s">
        <v>337</v>
      </c>
      <c r="G61" s="48">
        <v>8</v>
      </c>
      <c r="H61" s="37"/>
    </row>
    <row r="62" spans="1:8" s="33" customFormat="1" x14ac:dyDescent="0.3">
      <c r="A62" s="45">
        <v>45</v>
      </c>
      <c r="B62" s="46" t="s">
        <v>185</v>
      </c>
      <c r="C62" s="47" t="s">
        <v>186</v>
      </c>
      <c r="D62" s="16" t="s">
        <v>14</v>
      </c>
      <c r="E62" s="47">
        <v>1</v>
      </c>
      <c r="F62" s="135" t="s">
        <v>337</v>
      </c>
      <c r="G62" s="48">
        <v>8</v>
      </c>
      <c r="H62" s="37"/>
    </row>
    <row r="63" spans="1:8" s="33" customFormat="1" x14ac:dyDescent="0.3">
      <c r="A63" s="45">
        <v>46</v>
      </c>
      <c r="B63" s="46" t="s">
        <v>158</v>
      </c>
      <c r="C63" s="47" t="s">
        <v>159</v>
      </c>
      <c r="D63" s="16" t="s">
        <v>14</v>
      </c>
      <c r="E63" s="47">
        <v>2</v>
      </c>
      <c r="F63" s="135" t="s">
        <v>337</v>
      </c>
      <c r="G63" s="48">
        <v>16</v>
      </c>
      <c r="H63" s="37"/>
    </row>
    <row r="64" spans="1:8" s="33" customFormat="1" x14ac:dyDescent="0.3">
      <c r="A64" s="45">
        <v>47</v>
      </c>
      <c r="B64" s="46" t="s">
        <v>120</v>
      </c>
      <c r="C64" s="47" t="s">
        <v>375</v>
      </c>
      <c r="D64" s="16" t="s">
        <v>14</v>
      </c>
      <c r="E64" s="47">
        <v>10</v>
      </c>
      <c r="F64" s="135" t="s">
        <v>337</v>
      </c>
      <c r="G64" s="48">
        <v>80</v>
      </c>
      <c r="H64" s="37"/>
    </row>
    <row r="65" spans="1:8" s="33" customFormat="1" ht="41.4" x14ac:dyDescent="0.3">
      <c r="A65" s="45">
        <v>48</v>
      </c>
      <c r="B65" s="46" t="s">
        <v>117</v>
      </c>
      <c r="C65" s="47" t="s">
        <v>211</v>
      </c>
      <c r="D65" s="16" t="s">
        <v>14</v>
      </c>
      <c r="E65" s="47">
        <v>1</v>
      </c>
      <c r="F65" s="135" t="s">
        <v>337</v>
      </c>
      <c r="G65" s="48">
        <v>8</v>
      </c>
      <c r="H65" s="37"/>
    </row>
    <row r="66" spans="1:8" s="33" customFormat="1" ht="41.4" x14ac:dyDescent="0.3">
      <c r="A66" s="45">
        <v>49</v>
      </c>
      <c r="B66" s="46" t="s">
        <v>117</v>
      </c>
      <c r="C66" s="47" t="s">
        <v>212</v>
      </c>
      <c r="D66" s="16" t="s">
        <v>14</v>
      </c>
      <c r="E66" s="47">
        <v>1</v>
      </c>
      <c r="F66" s="135" t="s">
        <v>337</v>
      </c>
      <c r="G66" s="48">
        <v>8</v>
      </c>
      <c r="H66" s="37"/>
    </row>
    <row r="67" spans="1:8" s="134" customFormat="1" x14ac:dyDescent="0.3">
      <c r="A67" s="45">
        <v>50</v>
      </c>
      <c r="B67" s="46" t="s">
        <v>299</v>
      </c>
      <c r="C67" s="130" t="s">
        <v>300</v>
      </c>
      <c r="D67" s="16" t="s">
        <v>14</v>
      </c>
      <c r="E67" s="47">
        <v>1</v>
      </c>
      <c r="F67" s="135" t="s">
        <v>337</v>
      </c>
      <c r="G67" s="48">
        <v>8</v>
      </c>
      <c r="H67" s="37"/>
    </row>
    <row r="68" spans="1:8" s="33" customFormat="1" x14ac:dyDescent="0.3">
      <c r="A68" s="45">
        <v>51</v>
      </c>
      <c r="B68" s="46" t="s">
        <v>200</v>
      </c>
      <c r="C68" s="47" t="s">
        <v>175</v>
      </c>
      <c r="D68" s="16" t="s">
        <v>14</v>
      </c>
      <c r="E68" s="47">
        <v>1</v>
      </c>
      <c r="F68" s="135" t="s">
        <v>337</v>
      </c>
      <c r="G68" s="48">
        <v>1</v>
      </c>
      <c r="H68" s="37"/>
    </row>
    <row r="69" spans="1:8" s="134" customFormat="1" x14ac:dyDescent="0.3">
      <c r="A69" s="45">
        <v>52</v>
      </c>
      <c r="B69" s="46" t="s">
        <v>301</v>
      </c>
      <c r="C69" s="130" t="s">
        <v>302</v>
      </c>
      <c r="D69" s="16" t="s">
        <v>14</v>
      </c>
      <c r="E69" s="47">
        <v>1</v>
      </c>
      <c r="F69" s="135" t="s">
        <v>337</v>
      </c>
      <c r="G69" s="48">
        <v>8</v>
      </c>
      <c r="H69" s="37"/>
    </row>
    <row r="70" spans="1:8" s="33" customFormat="1" ht="27.6" x14ac:dyDescent="0.3">
      <c r="A70" s="45">
        <v>53</v>
      </c>
      <c r="B70" s="46" t="s">
        <v>184</v>
      </c>
      <c r="C70" s="47" t="s">
        <v>368</v>
      </c>
      <c r="D70" s="16" t="s">
        <v>14</v>
      </c>
      <c r="E70" s="47">
        <v>1</v>
      </c>
      <c r="F70" s="135" t="s">
        <v>337</v>
      </c>
      <c r="G70" s="48">
        <v>8</v>
      </c>
      <c r="H70" s="37"/>
    </row>
    <row r="71" spans="1:8" s="33" customFormat="1" x14ac:dyDescent="0.3">
      <c r="A71" s="45">
        <v>54</v>
      </c>
      <c r="B71" s="46" t="s">
        <v>165</v>
      </c>
      <c r="C71" s="47" t="s">
        <v>161</v>
      </c>
      <c r="D71" s="16" t="s">
        <v>14</v>
      </c>
      <c r="E71" s="47">
        <v>1</v>
      </c>
      <c r="F71" s="135" t="s">
        <v>337</v>
      </c>
      <c r="G71" s="48">
        <v>8</v>
      </c>
      <c r="H71" s="37"/>
    </row>
    <row r="72" spans="1:8" s="33" customFormat="1" x14ac:dyDescent="0.3">
      <c r="A72" s="45">
        <v>55</v>
      </c>
      <c r="B72" s="46" t="s">
        <v>190</v>
      </c>
      <c r="C72" s="47" t="s">
        <v>189</v>
      </c>
      <c r="D72" s="16" t="s">
        <v>14</v>
      </c>
      <c r="E72" s="47">
        <v>1</v>
      </c>
      <c r="F72" s="135" t="s">
        <v>337</v>
      </c>
      <c r="G72" s="48">
        <v>8</v>
      </c>
      <c r="H72" s="37"/>
    </row>
    <row r="73" spans="1:8" s="134" customFormat="1" x14ac:dyDescent="0.3">
      <c r="A73" s="45">
        <v>56</v>
      </c>
      <c r="B73" s="46" t="s">
        <v>304</v>
      </c>
      <c r="C73" s="130" t="s">
        <v>303</v>
      </c>
      <c r="D73" s="16" t="s">
        <v>14</v>
      </c>
      <c r="E73" s="47">
        <v>1</v>
      </c>
      <c r="F73" s="135" t="s">
        <v>337</v>
      </c>
      <c r="G73" s="48">
        <v>8</v>
      </c>
      <c r="H73" s="37"/>
    </row>
    <row r="74" spans="1:8" s="33" customFormat="1" x14ac:dyDescent="0.3">
      <c r="A74" s="45">
        <v>57</v>
      </c>
      <c r="B74" s="46" t="s">
        <v>194</v>
      </c>
      <c r="C74" s="47" t="s">
        <v>192</v>
      </c>
      <c r="D74" s="16" t="s">
        <v>14</v>
      </c>
      <c r="E74" s="47">
        <v>1</v>
      </c>
      <c r="F74" s="135" t="s">
        <v>337</v>
      </c>
      <c r="G74" s="48">
        <v>8</v>
      </c>
      <c r="H74" s="37"/>
    </row>
    <row r="75" spans="1:8" s="33" customFormat="1" ht="27.6" x14ac:dyDescent="0.3">
      <c r="A75" s="45">
        <v>58</v>
      </c>
      <c r="B75" s="46" t="s">
        <v>197</v>
      </c>
      <c r="C75" s="47" t="s">
        <v>348</v>
      </c>
      <c r="D75" s="16" t="s">
        <v>14</v>
      </c>
      <c r="E75" s="47">
        <v>1</v>
      </c>
      <c r="F75" s="135" t="s">
        <v>337</v>
      </c>
      <c r="G75" s="48">
        <v>8</v>
      </c>
      <c r="H75" s="37"/>
    </row>
    <row r="76" spans="1:8" s="33" customFormat="1" ht="27.6" x14ac:dyDescent="0.3">
      <c r="A76" s="45">
        <v>59</v>
      </c>
      <c r="B76" s="46" t="s">
        <v>371</v>
      </c>
      <c r="C76" s="47" t="s">
        <v>372</v>
      </c>
      <c r="D76" s="16" t="s">
        <v>14</v>
      </c>
      <c r="E76" s="47">
        <v>1</v>
      </c>
      <c r="F76" s="135" t="s">
        <v>337</v>
      </c>
      <c r="G76" s="48">
        <v>8</v>
      </c>
      <c r="H76" s="37"/>
    </row>
    <row r="77" spans="1:8" s="33" customFormat="1" x14ac:dyDescent="0.3">
      <c r="A77" s="45">
        <v>60</v>
      </c>
      <c r="B77" s="46" t="s">
        <v>352</v>
      </c>
      <c r="C77" s="47" t="s">
        <v>351</v>
      </c>
      <c r="D77" s="16" t="s">
        <v>14</v>
      </c>
      <c r="E77" s="47">
        <v>2</v>
      </c>
      <c r="F77" s="135" t="s">
        <v>337</v>
      </c>
      <c r="G77" s="48">
        <v>16</v>
      </c>
      <c r="H77" s="37"/>
    </row>
    <row r="78" spans="1:8" s="33" customFormat="1" x14ac:dyDescent="0.3">
      <c r="A78" s="45">
        <v>61</v>
      </c>
      <c r="B78" s="46" t="s">
        <v>195</v>
      </c>
      <c r="C78" s="47" t="s">
        <v>367</v>
      </c>
      <c r="D78" s="16" t="s">
        <v>14</v>
      </c>
      <c r="E78" s="47">
        <v>1</v>
      </c>
      <c r="F78" s="135" t="s">
        <v>337</v>
      </c>
      <c r="G78" s="48">
        <v>8</v>
      </c>
      <c r="H78" s="37"/>
    </row>
    <row r="79" spans="1:8" s="33" customFormat="1" ht="17.399999999999999" customHeight="1" x14ac:dyDescent="0.3">
      <c r="A79" s="45">
        <v>62</v>
      </c>
      <c r="B79" s="46" t="s">
        <v>353</v>
      </c>
      <c r="C79" s="47" t="s">
        <v>150</v>
      </c>
      <c r="D79" s="16" t="s">
        <v>14</v>
      </c>
      <c r="E79" s="47">
        <v>1</v>
      </c>
      <c r="F79" s="135" t="s">
        <v>337</v>
      </c>
      <c r="G79" s="48">
        <v>8</v>
      </c>
      <c r="H79" s="37"/>
    </row>
    <row r="80" spans="1:8" s="142" customFormat="1" ht="30.6" customHeight="1" x14ac:dyDescent="0.3">
      <c r="A80" s="45">
        <v>63</v>
      </c>
      <c r="B80" s="46" t="s">
        <v>377</v>
      </c>
      <c r="C80" s="47" t="s">
        <v>378</v>
      </c>
      <c r="D80" s="16" t="s">
        <v>14</v>
      </c>
      <c r="E80" s="47">
        <v>3</v>
      </c>
      <c r="F80" s="135" t="s">
        <v>294</v>
      </c>
      <c r="G80" s="118">
        <v>24</v>
      </c>
      <c r="H80" s="37"/>
    </row>
    <row r="81" spans="1:8" s="33" customFormat="1" ht="27.6" x14ac:dyDescent="0.3">
      <c r="A81" s="45">
        <v>64</v>
      </c>
      <c r="B81" s="46" t="s">
        <v>376</v>
      </c>
      <c r="C81" s="47" t="s">
        <v>350</v>
      </c>
      <c r="D81" s="16" t="s">
        <v>14</v>
      </c>
      <c r="E81" s="15">
        <v>3</v>
      </c>
      <c r="F81" s="135" t="s">
        <v>337</v>
      </c>
      <c r="G81" s="118">
        <v>24</v>
      </c>
      <c r="H81" s="40"/>
    </row>
    <row r="82" spans="1:8" s="33" customFormat="1" x14ac:dyDescent="0.3">
      <c r="A82" s="45">
        <v>65</v>
      </c>
      <c r="B82" s="46" t="s">
        <v>146</v>
      </c>
      <c r="C82" s="47" t="s">
        <v>354</v>
      </c>
      <c r="D82" s="16" t="s">
        <v>14</v>
      </c>
      <c r="E82" s="47">
        <v>40</v>
      </c>
      <c r="F82" s="135" t="s">
        <v>294</v>
      </c>
      <c r="G82" s="48">
        <v>320</v>
      </c>
      <c r="H82" s="37"/>
    </row>
    <row r="83" spans="1:8" s="33" customFormat="1" x14ac:dyDescent="0.3">
      <c r="A83" s="45">
        <v>66</v>
      </c>
      <c r="B83" s="46" t="s">
        <v>148</v>
      </c>
      <c r="C83" s="47" t="s">
        <v>149</v>
      </c>
      <c r="D83" s="16" t="s">
        <v>14</v>
      </c>
      <c r="E83" s="47">
        <v>2</v>
      </c>
      <c r="F83" s="135" t="s">
        <v>337</v>
      </c>
      <c r="G83" s="48">
        <v>2</v>
      </c>
      <c r="H83" s="37"/>
    </row>
    <row r="84" spans="1:8" s="33" customFormat="1" x14ac:dyDescent="0.3">
      <c r="A84" s="45">
        <v>67</v>
      </c>
      <c r="B84" s="46" t="s">
        <v>201</v>
      </c>
      <c r="C84" s="47" t="s">
        <v>242</v>
      </c>
      <c r="D84" s="16" t="s">
        <v>14</v>
      </c>
      <c r="E84" s="47">
        <v>1</v>
      </c>
      <c r="F84" s="135" t="s">
        <v>337</v>
      </c>
      <c r="G84" s="48">
        <v>8</v>
      </c>
      <c r="H84" s="37"/>
    </row>
    <row r="85" spans="1:8" s="33" customFormat="1" x14ac:dyDescent="0.3">
      <c r="A85" s="45">
        <v>68</v>
      </c>
      <c r="B85" s="46" t="s">
        <v>169</v>
      </c>
      <c r="C85" s="47" t="s">
        <v>168</v>
      </c>
      <c r="D85" s="16" t="s">
        <v>14</v>
      </c>
      <c r="E85" s="47">
        <v>1</v>
      </c>
      <c r="F85" s="135" t="s">
        <v>337</v>
      </c>
      <c r="G85" s="48">
        <v>8</v>
      </c>
      <c r="H85" s="37"/>
    </row>
    <row r="86" spans="1:8" s="33" customFormat="1" ht="27.6" x14ac:dyDescent="0.3">
      <c r="A86" s="45">
        <v>69</v>
      </c>
      <c r="B86" s="46" t="s">
        <v>198</v>
      </c>
      <c r="C86" s="47" t="s">
        <v>199</v>
      </c>
      <c r="D86" s="16" t="s">
        <v>14</v>
      </c>
      <c r="E86" s="47">
        <v>1</v>
      </c>
      <c r="F86" s="135" t="s">
        <v>337</v>
      </c>
      <c r="G86" s="48">
        <v>8</v>
      </c>
      <c r="H86" s="37"/>
    </row>
    <row r="87" spans="1:8" s="33" customFormat="1" x14ac:dyDescent="0.3">
      <c r="A87" s="45">
        <v>70</v>
      </c>
      <c r="B87" s="46" t="s">
        <v>209</v>
      </c>
      <c r="C87" s="47" t="s">
        <v>355</v>
      </c>
      <c r="D87" s="16" t="s">
        <v>14</v>
      </c>
      <c r="E87" s="47">
        <v>1</v>
      </c>
      <c r="F87" s="135" t="s">
        <v>337</v>
      </c>
      <c r="G87" s="48">
        <v>8</v>
      </c>
      <c r="H87" s="37"/>
    </row>
    <row r="88" spans="1:8" s="33" customFormat="1" x14ac:dyDescent="0.3">
      <c r="A88" s="45">
        <v>71</v>
      </c>
      <c r="B88" s="46" t="s">
        <v>138</v>
      </c>
      <c r="C88" s="47" t="s">
        <v>137</v>
      </c>
      <c r="D88" s="16" t="s">
        <v>14</v>
      </c>
      <c r="E88" s="47">
        <v>10</v>
      </c>
      <c r="F88" s="135" t="s">
        <v>337</v>
      </c>
      <c r="G88" s="48">
        <v>80</v>
      </c>
      <c r="H88" s="37"/>
    </row>
    <row r="89" spans="1:8" s="33" customFormat="1" x14ac:dyDescent="0.3">
      <c r="A89" s="45">
        <v>72</v>
      </c>
      <c r="B89" s="46" t="s">
        <v>143</v>
      </c>
      <c r="C89" s="47" t="s">
        <v>137</v>
      </c>
      <c r="D89" s="16" t="s">
        <v>14</v>
      </c>
      <c r="E89" s="47">
        <v>1</v>
      </c>
      <c r="F89" s="135" t="s">
        <v>337</v>
      </c>
      <c r="G89" s="48">
        <v>8</v>
      </c>
      <c r="H89" s="37"/>
    </row>
    <row r="90" spans="1:8" s="33" customFormat="1" x14ac:dyDescent="0.3">
      <c r="A90" s="45">
        <v>73</v>
      </c>
      <c r="B90" s="46" t="s">
        <v>143</v>
      </c>
      <c r="C90" s="47" t="s">
        <v>137</v>
      </c>
      <c r="D90" s="47" t="s">
        <v>118</v>
      </c>
      <c r="E90" s="47">
        <v>1</v>
      </c>
      <c r="F90" s="135" t="s">
        <v>337</v>
      </c>
      <c r="G90" s="48">
        <v>8</v>
      </c>
      <c r="H90" s="37"/>
    </row>
    <row r="91" spans="1:8" s="33" customFormat="1" x14ac:dyDescent="0.3">
      <c r="A91" s="45">
        <v>74</v>
      </c>
      <c r="B91" s="46" t="s">
        <v>139</v>
      </c>
      <c r="C91" s="47" t="s">
        <v>137</v>
      </c>
      <c r="D91" s="16" t="s">
        <v>14</v>
      </c>
      <c r="E91" s="47">
        <v>4</v>
      </c>
      <c r="F91" s="135" t="s">
        <v>337</v>
      </c>
      <c r="G91" s="48">
        <v>32</v>
      </c>
      <c r="H91" s="42"/>
    </row>
    <row r="92" spans="1:8" s="33" customFormat="1" x14ac:dyDescent="0.3">
      <c r="A92" s="45">
        <v>75</v>
      </c>
      <c r="B92" s="46" t="s">
        <v>140</v>
      </c>
      <c r="C92" s="47" t="s">
        <v>137</v>
      </c>
      <c r="D92" s="16" t="s">
        <v>14</v>
      </c>
      <c r="E92" s="47">
        <v>4</v>
      </c>
      <c r="F92" s="135" t="s">
        <v>337</v>
      </c>
      <c r="G92" s="48">
        <v>32</v>
      </c>
      <c r="H92" s="37"/>
    </row>
    <row r="93" spans="1:8" s="33" customFormat="1" x14ac:dyDescent="0.3">
      <c r="A93" s="45">
        <v>76</v>
      </c>
      <c r="B93" s="46" t="s">
        <v>141</v>
      </c>
      <c r="C93" s="47" t="s">
        <v>137</v>
      </c>
      <c r="D93" s="16" t="s">
        <v>14</v>
      </c>
      <c r="E93" s="47">
        <v>4</v>
      </c>
      <c r="F93" s="135" t="s">
        <v>337</v>
      </c>
      <c r="G93" s="48">
        <v>32</v>
      </c>
      <c r="H93" s="37"/>
    </row>
    <row r="94" spans="1:8" s="33" customFormat="1" x14ac:dyDescent="0.3">
      <c r="A94" s="45">
        <v>77</v>
      </c>
      <c r="B94" s="46" t="s">
        <v>136</v>
      </c>
      <c r="C94" s="47" t="s">
        <v>137</v>
      </c>
      <c r="D94" s="16" t="s">
        <v>14</v>
      </c>
      <c r="E94" s="47">
        <v>2</v>
      </c>
      <c r="F94" s="135" t="s">
        <v>337</v>
      </c>
      <c r="G94" s="48">
        <v>16</v>
      </c>
      <c r="H94" s="37"/>
    </row>
    <row r="95" spans="1:8" s="33" customFormat="1" x14ac:dyDescent="0.3">
      <c r="A95" s="45">
        <v>78</v>
      </c>
      <c r="B95" s="46" t="s">
        <v>142</v>
      </c>
      <c r="C95" s="47" t="s">
        <v>137</v>
      </c>
      <c r="D95" s="16" t="s">
        <v>14</v>
      </c>
      <c r="E95" s="47">
        <v>2</v>
      </c>
      <c r="F95" s="135" t="s">
        <v>337</v>
      </c>
      <c r="G95" s="48">
        <v>16</v>
      </c>
      <c r="H95" s="37"/>
    </row>
    <row r="96" spans="1:8" s="129" customFormat="1" x14ac:dyDescent="0.3">
      <c r="A96" s="45">
        <v>79</v>
      </c>
      <c r="B96" s="46" t="s">
        <v>291</v>
      </c>
      <c r="C96" s="47" t="s">
        <v>368</v>
      </c>
      <c r="D96" s="16" t="s">
        <v>14</v>
      </c>
      <c r="E96" s="47">
        <v>2</v>
      </c>
      <c r="F96" s="135" t="s">
        <v>337</v>
      </c>
      <c r="G96" s="48">
        <v>16</v>
      </c>
      <c r="H96" s="37"/>
    </row>
    <row r="97" spans="1:8" s="33" customFormat="1" x14ac:dyDescent="0.3">
      <c r="A97" s="45">
        <v>80</v>
      </c>
      <c r="B97" s="46" t="s">
        <v>288</v>
      </c>
      <c r="C97" s="47" t="s">
        <v>312</v>
      </c>
      <c r="D97" s="16" t="s">
        <v>14</v>
      </c>
      <c r="E97" s="47">
        <v>1</v>
      </c>
      <c r="F97" s="135" t="s">
        <v>337</v>
      </c>
      <c r="G97" s="48">
        <v>8</v>
      </c>
      <c r="H97" s="37"/>
    </row>
    <row r="98" spans="1:8" s="137" customFormat="1" x14ac:dyDescent="0.3">
      <c r="A98" s="45">
        <v>81</v>
      </c>
      <c r="B98" s="46" t="s">
        <v>311</v>
      </c>
      <c r="C98" s="47" t="s">
        <v>367</v>
      </c>
      <c r="D98" s="16" t="s">
        <v>14</v>
      </c>
      <c r="E98" s="47">
        <v>1</v>
      </c>
      <c r="F98" s="135" t="s">
        <v>337</v>
      </c>
      <c r="G98" s="48">
        <v>8</v>
      </c>
      <c r="H98" s="37"/>
    </row>
    <row r="99" spans="1:8" s="70" customFormat="1" x14ac:dyDescent="0.3">
      <c r="A99" s="45">
        <v>82</v>
      </c>
      <c r="B99" s="98" t="s">
        <v>243</v>
      </c>
      <c r="C99" s="72" t="s">
        <v>244</v>
      </c>
      <c r="D99" s="12" t="s">
        <v>14</v>
      </c>
      <c r="E99" s="43">
        <v>2</v>
      </c>
      <c r="F99" s="135" t="s">
        <v>337</v>
      </c>
      <c r="G99" s="48">
        <v>16</v>
      </c>
      <c r="H99" s="37"/>
    </row>
    <row r="100" spans="1:8" s="33" customFormat="1" x14ac:dyDescent="0.3">
      <c r="A100" s="45">
        <v>83</v>
      </c>
      <c r="B100" s="46" t="s">
        <v>191</v>
      </c>
      <c r="C100" s="47" t="s">
        <v>186</v>
      </c>
      <c r="D100" s="16" t="s">
        <v>14</v>
      </c>
      <c r="E100" s="47">
        <v>1</v>
      </c>
      <c r="F100" s="135" t="s">
        <v>337</v>
      </c>
      <c r="G100" s="48">
        <v>8</v>
      </c>
      <c r="H100" s="37"/>
    </row>
    <row r="101" spans="1:8" s="33" customFormat="1" ht="69" x14ac:dyDescent="0.3">
      <c r="A101" s="45">
        <v>84</v>
      </c>
      <c r="B101" s="46" t="s">
        <v>121</v>
      </c>
      <c r="C101" s="47" t="s">
        <v>122</v>
      </c>
      <c r="D101" s="16" t="s">
        <v>14</v>
      </c>
      <c r="E101" s="47">
        <v>2</v>
      </c>
      <c r="F101" s="15" t="s">
        <v>289</v>
      </c>
      <c r="G101" s="48">
        <v>2</v>
      </c>
      <c r="H101" s="37"/>
    </row>
    <row r="102" spans="1:8" s="33" customFormat="1" ht="41.4" x14ac:dyDescent="0.3">
      <c r="A102" s="45">
        <v>85</v>
      </c>
      <c r="B102" s="46" t="s">
        <v>125</v>
      </c>
      <c r="C102" s="47" t="s">
        <v>126</v>
      </c>
      <c r="D102" s="16" t="s">
        <v>14</v>
      </c>
      <c r="E102" s="47">
        <v>1</v>
      </c>
      <c r="F102" s="135" t="s">
        <v>337</v>
      </c>
      <c r="G102" s="48">
        <v>8</v>
      </c>
      <c r="H102" s="37"/>
    </row>
    <row r="103" spans="1:8" s="137" customFormat="1" x14ac:dyDescent="0.3">
      <c r="A103" s="45">
        <v>86</v>
      </c>
      <c r="B103" s="46" t="s">
        <v>310</v>
      </c>
      <c r="C103" s="47" t="s">
        <v>192</v>
      </c>
      <c r="D103" s="16" t="s">
        <v>14</v>
      </c>
      <c r="E103" s="47">
        <v>1</v>
      </c>
      <c r="F103" s="135" t="s">
        <v>337</v>
      </c>
      <c r="G103" s="48">
        <v>8</v>
      </c>
      <c r="H103" s="37"/>
    </row>
    <row r="104" spans="1:8" s="33" customFormat="1" ht="27.6" x14ac:dyDescent="0.3">
      <c r="A104" s="45">
        <v>87</v>
      </c>
      <c r="B104" s="46" t="s">
        <v>147</v>
      </c>
      <c r="C104" s="47" t="s">
        <v>349</v>
      </c>
      <c r="D104" s="16" t="s">
        <v>14</v>
      </c>
      <c r="E104" s="47">
        <v>1</v>
      </c>
      <c r="F104" s="135" t="s">
        <v>337</v>
      </c>
      <c r="G104" s="48">
        <v>8</v>
      </c>
      <c r="H104" s="37"/>
    </row>
    <row r="105" spans="1:8" s="134" customFormat="1" x14ac:dyDescent="0.3">
      <c r="A105" s="45">
        <v>88</v>
      </c>
      <c r="B105" s="46" t="s">
        <v>305</v>
      </c>
      <c r="C105" s="130" t="s">
        <v>303</v>
      </c>
      <c r="D105" s="16" t="s">
        <v>14</v>
      </c>
      <c r="E105" s="47">
        <v>1</v>
      </c>
      <c r="F105" s="135" t="s">
        <v>337</v>
      </c>
      <c r="G105" s="48">
        <v>8</v>
      </c>
      <c r="H105" s="37"/>
    </row>
    <row r="106" spans="1:8" s="33" customFormat="1" x14ac:dyDescent="0.3">
      <c r="A106" s="45">
        <v>89</v>
      </c>
      <c r="B106" s="46" t="s">
        <v>135</v>
      </c>
      <c r="C106" s="47" t="s">
        <v>130</v>
      </c>
      <c r="D106" s="16" t="s">
        <v>14</v>
      </c>
      <c r="E106" s="47">
        <v>1</v>
      </c>
      <c r="F106" s="15" t="s">
        <v>294</v>
      </c>
      <c r="G106" s="48">
        <v>8</v>
      </c>
      <c r="H106" s="37"/>
    </row>
    <row r="107" spans="1:8" s="33" customFormat="1" x14ac:dyDescent="0.3">
      <c r="A107" s="45">
        <v>90</v>
      </c>
      <c r="B107" s="46" t="s">
        <v>131</v>
      </c>
      <c r="C107" s="47" t="s">
        <v>130</v>
      </c>
      <c r="D107" s="16" t="s">
        <v>14</v>
      </c>
      <c r="E107" s="47">
        <v>1</v>
      </c>
      <c r="F107" s="15" t="s">
        <v>294</v>
      </c>
      <c r="G107" s="48">
        <v>8</v>
      </c>
      <c r="H107" s="37"/>
    </row>
    <row r="108" spans="1:8" s="33" customFormat="1" x14ac:dyDescent="0.3">
      <c r="A108" s="45">
        <v>91</v>
      </c>
      <c r="B108" s="46" t="s">
        <v>134</v>
      </c>
      <c r="C108" s="47" t="s">
        <v>130</v>
      </c>
      <c r="D108" s="16" t="s">
        <v>14</v>
      </c>
      <c r="E108" s="47">
        <v>1</v>
      </c>
      <c r="F108" s="15" t="s">
        <v>294</v>
      </c>
      <c r="G108" s="48">
        <v>8</v>
      </c>
      <c r="H108" s="37"/>
    </row>
    <row r="109" spans="1:8" s="33" customFormat="1" x14ac:dyDescent="0.3">
      <c r="A109" s="45">
        <v>92</v>
      </c>
      <c r="B109" s="46" t="s">
        <v>132</v>
      </c>
      <c r="C109" s="47" t="s">
        <v>130</v>
      </c>
      <c r="D109" s="16" t="s">
        <v>14</v>
      </c>
      <c r="E109" s="47">
        <v>1</v>
      </c>
      <c r="F109" s="15" t="s">
        <v>294</v>
      </c>
      <c r="G109" s="48">
        <v>8</v>
      </c>
      <c r="H109" s="37"/>
    </row>
    <row r="110" spans="1:8" s="33" customFormat="1" x14ac:dyDescent="0.3">
      <c r="A110" s="45">
        <v>93</v>
      </c>
      <c r="B110" s="46" t="s">
        <v>129</v>
      </c>
      <c r="C110" s="47" t="s">
        <v>130</v>
      </c>
      <c r="D110" s="16" t="s">
        <v>14</v>
      </c>
      <c r="E110" s="47">
        <v>1</v>
      </c>
      <c r="F110" s="15" t="s">
        <v>294</v>
      </c>
      <c r="G110" s="48">
        <v>8</v>
      </c>
      <c r="H110" s="37"/>
    </row>
    <row r="111" spans="1:8" s="33" customFormat="1" x14ac:dyDescent="0.3">
      <c r="A111" s="45">
        <v>94</v>
      </c>
      <c r="B111" s="46" t="s">
        <v>133</v>
      </c>
      <c r="C111" s="47" t="s">
        <v>130</v>
      </c>
      <c r="D111" s="16" t="s">
        <v>14</v>
      </c>
      <c r="E111" s="47">
        <v>1</v>
      </c>
      <c r="F111" s="15" t="s">
        <v>294</v>
      </c>
      <c r="G111" s="48">
        <v>8</v>
      </c>
      <c r="H111" s="37"/>
    </row>
    <row r="112" spans="1:8" s="33" customFormat="1" x14ac:dyDescent="0.3">
      <c r="A112" s="45">
        <v>95</v>
      </c>
      <c r="B112" s="61" t="s">
        <v>313</v>
      </c>
      <c r="C112" s="47" t="s">
        <v>189</v>
      </c>
      <c r="D112" s="16" t="s">
        <v>14</v>
      </c>
      <c r="E112" s="47">
        <v>1</v>
      </c>
      <c r="F112" s="135" t="s">
        <v>337</v>
      </c>
      <c r="G112" s="48">
        <v>8</v>
      </c>
      <c r="H112" s="37"/>
    </row>
    <row r="113" spans="1:8" s="33" customFormat="1" x14ac:dyDescent="0.3">
      <c r="A113" s="45">
        <v>96</v>
      </c>
      <c r="B113" s="46" t="s">
        <v>188</v>
      </c>
      <c r="C113" s="47" t="s">
        <v>369</v>
      </c>
      <c r="D113" s="16" t="s">
        <v>14</v>
      </c>
      <c r="E113" s="47">
        <v>1</v>
      </c>
      <c r="F113" s="135" t="s">
        <v>337</v>
      </c>
      <c r="G113" s="48">
        <v>8</v>
      </c>
      <c r="H113" s="37"/>
    </row>
    <row r="114" spans="1:8" s="70" customFormat="1" ht="27.6" x14ac:dyDescent="0.3">
      <c r="A114" s="45">
        <v>97</v>
      </c>
      <c r="B114" s="99" t="s">
        <v>290</v>
      </c>
      <c r="C114" s="59" t="s">
        <v>345</v>
      </c>
      <c r="D114" s="12" t="s">
        <v>14</v>
      </c>
      <c r="E114" s="43">
        <v>1</v>
      </c>
      <c r="F114" s="43" t="s">
        <v>119</v>
      </c>
      <c r="G114" s="79">
        <v>1</v>
      </c>
      <c r="H114" s="37"/>
    </row>
    <row r="115" spans="1:8" s="33" customFormat="1" ht="27.6" x14ac:dyDescent="0.3">
      <c r="A115" s="45">
        <v>98</v>
      </c>
      <c r="B115" s="46" t="s">
        <v>127</v>
      </c>
      <c r="C115" s="47" t="s">
        <v>128</v>
      </c>
      <c r="D115" s="16" t="s">
        <v>14</v>
      </c>
      <c r="E115" s="47">
        <v>20</v>
      </c>
      <c r="F115" s="15" t="s">
        <v>294</v>
      </c>
      <c r="G115" s="48">
        <v>160</v>
      </c>
      <c r="H115" s="37"/>
    </row>
    <row r="116" spans="1:8" s="33" customFormat="1" x14ac:dyDescent="0.3">
      <c r="A116" s="45">
        <v>99</v>
      </c>
      <c r="B116" s="46" t="s">
        <v>123</v>
      </c>
      <c r="C116" s="62" t="s">
        <v>124</v>
      </c>
      <c r="D116" s="63" t="s">
        <v>14</v>
      </c>
      <c r="E116" s="62">
        <v>5</v>
      </c>
      <c r="F116" s="15" t="s">
        <v>294</v>
      </c>
      <c r="G116" s="64">
        <v>40</v>
      </c>
      <c r="H116" s="65"/>
    </row>
    <row r="117" spans="1:8" ht="21" x14ac:dyDescent="0.4">
      <c r="A117" s="196" t="s">
        <v>26</v>
      </c>
      <c r="B117" s="197"/>
      <c r="C117" s="197"/>
      <c r="D117" s="197"/>
      <c r="E117" s="197"/>
      <c r="F117" s="197"/>
      <c r="G117" s="197"/>
      <c r="H117" s="198"/>
    </row>
    <row r="118" spans="1:8" ht="55.2" x14ac:dyDescent="0.3">
      <c r="A118" s="3" t="s">
        <v>11</v>
      </c>
      <c r="B118" s="3" t="s">
        <v>10</v>
      </c>
      <c r="C118" s="6" t="s">
        <v>9</v>
      </c>
      <c r="D118" s="3" t="s">
        <v>8</v>
      </c>
      <c r="E118" s="3" t="s">
        <v>7</v>
      </c>
      <c r="F118" s="3" t="s">
        <v>6</v>
      </c>
      <c r="G118" s="6" t="s">
        <v>5</v>
      </c>
      <c r="H118" s="6" t="s">
        <v>21</v>
      </c>
    </row>
    <row r="119" spans="1:8" s="19" customFormat="1" ht="17.399999999999999" customHeight="1" x14ac:dyDescent="0.3">
      <c r="A119" s="12">
        <v>1</v>
      </c>
      <c r="B119" s="59" t="s">
        <v>247</v>
      </c>
      <c r="C119" s="43" t="s">
        <v>356</v>
      </c>
      <c r="D119" s="12" t="s">
        <v>14</v>
      </c>
      <c r="E119" s="43">
        <v>5</v>
      </c>
      <c r="F119" s="43" t="s">
        <v>0</v>
      </c>
      <c r="G119" s="12">
        <v>5</v>
      </c>
      <c r="H119" s="12"/>
    </row>
    <row r="120" spans="1:8" s="19" customFormat="1" x14ac:dyDescent="0.3">
      <c r="A120" s="12">
        <v>2</v>
      </c>
      <c r="B120" s="59" t="s">
        <v>33</v>
      </c>
      <c r="C120" s="43" t="s">
        <v>248</v>
      </c>
      <c r="D120" s="12" t="s">
        <v>14</v>
      </c>
      <c r="E120" s="44">
        <v>16</v>
      </c>
      <c r="F120" s="43" t="s">
        <v>0</v>
      </c>
      <c r="G120" s="12">
        <v>16</v>
      </c>
      <c r="H120" s="12"/>
    </row>
    <row r="121" spans="1:8" s="19" customFormat="1" x14ac:dyDescent="0.3">
      <c r="A121" s="12">
        <v>3</v>
      </c>
      <c r="B121" s="59" t="s">
        <v>34</v>
      </c>
      <c r="C121" s="43" t="s">
        <v>35</v>
      </c>
      <c r="D121" s="12" t="s">
        <v>14</v>
      </c>
      <c r="E121" s="44">
        <v>2</v>
      </c>
      <c r="F121" s="43" t="s">
        <v>0</v>
      </c>
      <c r="G121" s="12">
        <v>2</v>
      </c>
      <c r="H121" s="12"/>
    </row>
    <row r="122" spans="1:8" s="19" customFormat="1" x14ac:dyDescent="0.3">
      <c r="A122" s="12">
        <v>4</v>
      </c>
      <c r="B122" s="59" t="s">
        <v>36</v>
      </c>
      <c r="C122" s="43" t="s">
        <v>249</v>
      </c>
      <c r="D122" s="12" t="s">
        <v>14</v>
      </c>
      <c r="E122" s="44">
        <v>2</v>
      </c>
      <c r="F122" s="43" t="s">
        <v>41</v>
      </c>
      <c r="G122" s="12">
        <v>2</v>
      </c>
      <c r="H122" s="12"/>
    </row>
    <row r="123" spans="1:8" s="19" customFormat="1" x14ac:dyDescent="0.3">
      <c r="A123" s="12">
        <v>5</v>
      </c>
      <c r="B123" s="59" t="s">
        <v>37</v>
      </c>
      <c r="C123" s="43" t="s">
        <v>249</v>
      </c>
      <c r="D123" s="12" t="s">
        <v>14</v>
      </c>
      <c r="E123" s="44">
        <v>2</v>
      </c>
      <c r="F123" s="43" t="s">
        <v>41</v>
      </c>
      <c r="G123" s="12">
        <v>2</v>
      </c>
      <c r="H123" s="12"/>
    </row>
    <row r="124" spans="1:8" s="19" customFormat="1" x14ac:dyDescent="0.3">
      <c r="A124" s="12">
        <v>6</v>
      </c>
      <c r="B124" s="59" t="s">
        <v>38</v>
      </c>
      <c r="C124" s="43" t="s">
        <v>250</v>
      </c>
      <c r="D124" s="12" t="s">
        <v>14</v>
      </c>
      <c r="E124" s="44">
        <v>16</v>
      </c>
      <c r="F124" s="43" t="s">
        <v>0</v>
      </c>
      <c r="G124" s="12">
        <v>16</v>
      </c>
      <c r="H124" s="12"/>
    </row>
    <row r="125" spans="1:8" s="19" customFormat="1" x14ac:dyDescent="0.3">
      <c r="A125" s="12">
        <v>7</v>
      </c>
      <c r="B125" s="59" t="s">
        <v>39</v>
      </c>
      <c r="C125" s="43" t="s">
        <v>251</v>
      </c>
      <c r="D125" s="12" t="s">
        <v>14</v>
      </c>
      <c r="E125" s="44">
        <v>2</v>
      </c>
      <c r="F125" s="43" t="s">
        <v>0</v>
      </c>
      <c r="G125" s="12">
        <v>2</v>
      </c>
      <c r="H125" s="12"/>
    </row>
    <row r="126" spans="1:8" s="19" customFormat="1" x14ac:dyDescent="0.3">
      <c r="A126" s="12">
        <v>8</v>
      </c>
      <c r="B126" s="59" t="s">
        <v>40</v>
      </c>
      <c r="C126" s="43" t="s">
        <v>252</v>
      </c>
      <c r="D126" s="12" t="s">
        <v>14</v>
      </c>
      <c r="E126" s="44">
        <v>16</v>
      </c>
      <c r="F126" s="43" t="s">
        <v>0</v>
      </c>
      <c r="G126" s="12">
        <v>16</v>
      </c>
      <c r="H126" s="12"/>
    </row>
    <row r="127" spans="1:8" s="111" customFormat="1" x14ac:dyDescent="0.3">
      <c r="A127" s="12">
        <v>9</v>
      </c>
      <c r="B127" s="94" t="s">
        <v>65</v>
      </c>
      <c r="C127" s="94" t="s">
        <v>65</v>
      </c>
      <c r="D127" s="93" t="s">
        <v>18</v>
      </c>
      <c r="E127" s="95">
        <v>1</v>
      </c>
      <c r="F127" s="16" t="s">
        <v>0</v>
      </c>
      <c r="G127" s="15">
        <v>1</v>
      </c>
      <c r="H127" s="15"/>
    </row>
    <row r="128" spans="1:8" ht="21" x14ac:dyDescent="0.3">
      <c r="A128" s="187" t="s">
        <v>12</v>
      </c>
      <c r="B128" s="188"/>
      <c r="C128" s="188"/>
      <c r="D128" s="188"/>
      <c r="E128" s="188"/>
      <c r="F128" s="188"/>
      <c r="G128" s="188"/>
      <c r="H128" s="188"/>
    </row>
    <row r="129" spans="1:8" ht="55.2" x14ac:dyDescent="0.3">
      <c r="A129" s="7" t="s">
        <v>11</v>
      </c>
      <c r="B129" s="6" t="s">
        <v>10</v>
      </c>
      <c r="C129" s="6" t="s">
        <v>9</v>
      </c>
      <c r="D129" s="6" t="s">
        <v>8</v>
      </c>
      <c r="E129" s="6" t="s">
        <v>7</v>
      </c>
      <c r="F129" s="6" t="s">
        <v>6</v>
      </c>
      <c r="G129" s="6" t="s">
        <v>5</v>
      </c>
      <c r="H129" s="14" t="s">
        <v>21</v>
      </c>
    </row>
    <row r="130" spans="1:8" ht="42" x14ac:dyDescent="0.3">
      <c r="A130" s="38">
        <v>1</v>
      </c>
      <c r="B130" s="39" t="s">
        <v>111</v>
      </c>
      <c r="C130" s="41" t="s">
        <v>112</v>
      </c>
      <c r="D130" s="40" t="s">
        <v>2</v>
      </c>
      <c r="E130" s="40">
        <v>1</v>
      </c>
      <c r="F130" s="15" t="s">
        <v>294</v>
      </c>
      <c r="G130" s="37" t="s">
        <v>67</v>
      </c>
      <c r="H130" s="39"/>
    </row>
    <row r="131" spans="1:8" ht="41.4" x14ac:dyDescent="0.3">
      <c r="A131" s="38">
        <v>2</v>
      </c>
      <c r="B131" s="39" t="s">
        <v>1</v>
      </c>
      <c r="C131" s="39" t="s">
        <v>66</v>
      </c>
      <c r="D131" s="40" t="s">
        <v>2</v>
      </c>
      <c r="E131" s="40">
        <v>5</v>
      </c>
      <c r="F131" s="15" t="s">
        <v>294</v>
      </c>
      <c r="G131" s="37" t="s">
        <v>67</v>
      </c>
      <c r="H131" s="39"/>
    </row>
    <row r="132" spans="1:8" ht="41.4" x14ac:dyDescent="0.3">
      <c r="A132" s="38">
        <v>3</v>
      </c>
      <c r="B132" s="39" t="s">
        <v>68</v>
      </c>
      <c r="C132" s="39" t="s">
        <v>69</v>
      </c>
      <c r="D132" s="40" t="s">
        <v>2</v>
      </c>
      <c r="E132" s="40">
        <v>1</v>
      </c>
      <c r="F132" s="15" t="s">
        <v>294</v>
      </c>
      <c r="G132" s="37" t="s">
        <v>67</v>
      </c>
      <c r="H132" s="39"/>
    </row>
    <row r="133" spans="1:8" ht="41.4" x14ac:dyDescent="0.3">
      <c r="A133" s="38">
        <v>4</v>
      </c>
      <c r="B133" s="39" t="s">
        <v>113</v>
      </c>
      <c r="C133" s="41" t="s">
        <v>262</v>
      </c>
      <c r="D133" s="40" t="s">
        <v>2</v>
      </c>
      <c r="E133" s="40">
        <v>1</v>
      </c>
      <c r="F133" s="15" t="s">
        <v>294</v>
      </c>
      <c r="G133" s="37" t="s">
        <v>67</v>
      </c>
      <c r="H133" s="39"/>
    </row>
  </sheetData>
  <sortState ref="A18:H149">
    <sortCondition ref="B18:B149"/>
  </sortState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28:H128"/>
    <mergeCell ref="A117:H11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="87" zoomScaleNormal="87" workbookViewId="0">
      <selection activeCell="I10" sqref="I1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200" t="s">
        <v>20</v>
      </c>
      <c r="B1" s="201"/>
      <c r="C1" s="201"/>
      <c r="D1" s="201"/>
      <c r="E1" s="201"/>
      <c r="F1" s="201"/>
      <c r="G1" s="201"/>
    </row>
    <row r="2" spans="1:8" s="20" customFormat="1" ht="21" x14ac:dyDescent="0.4">
      <c r="A2" s="184" t="s">
        <v>59</v>
      </c>
      <c r="B2" s="184"/>
      <c r="C2" s="184"/>
      <c r="D2" s="184"/>
      <c r="E2" s="184"/>
      <c r="F2" s="184"/>
      <c r="G2" s="184"/>
      <c r="H2" s="30"/>
    </row>
    <row r="3" spans="1:8" s="20" customFormat="1" ht="21" x14ac:dyDescent="0.3">
      <c r="A3" s="185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85"/>
      <c r="C3" s="185"/>
      <c r="D3" s="185"/>
      <c r="E3" s="185"/>
      <c r="F3" s="185"/>
      <c r="G3" s="185"/>
      <c r="H3" s="31"/>
    </row>
    <row r="4" spans="1:8" s="20" customFormat="1" ht="21" x14ac:dyDescent="0.4">
      <c r="A4" s="184" t="s">
        <v>60</v>
      </c>
      <c r="B4" s="184"/>
      <c r="C4" s="184"/>
      <c r="D4" s="184"/>
      <c r="E4" s="184"/>
      <c r="F4" s="184"/>
      <c r="G4" s="184"/>
      <c r="H4" s="30"/>
    </row>
    <row r="5" spans="1:8" ht="20.399999999999999" x14ac:dyDescent="0.3">
      <c r="A5" s="202" t="str">
        <f>'Информация о Чемпионате'!B3</f>
        <v xml:space="preserve">Сельскохозяйственные биотехнологии </v>
      </c>
      <c r="B5" s="202"/>
      <c r="C5" s="202"/>
      <c r="D5" s="202"/>
      <c r="E5" s="202"/>
      <c r="F5" s="202"/>
      <c r="G5" s="202"/>
      <c r="H5" s="32"/>
    </row>
    <row r="6" spans="1:8" ht="21" x14ac:dyDescent="0.3">
      <c r="A6" s="164" t="s">
        <v>27</v>
      </c>
      <c r="B6" s="199"/>
      <c r="C6" s="199"/>
      <c r="D6" s="199"/>
      <c r="E6" s="199"/>
      <c r="F6" s="199"/>
      <c r="G6" s="199"/>
    </row>
    <row r="7" spans="1:8" ht="27.6" x14ac:dyDescent="0.3">
      <c r="A7" s="6" t="s">
        <v>11</v>
      </c>
      <c r="B7" s="6" t="s">
        <v>10</v>
      </c>
      <c r="C7" s="8" t="s">
        <v>9</v>
      </c>
      <c r="D7" s="6" t="s">
        <v>8</v>
      </c>
      <c r="E7" s="6" t="s">
        <v>7</v>
      </c>
      <c r="F7" s="6" t="s">
        <v>6</v>
      </c>
      <c r="G7" s="6" t="s">
        <v>28</v>
      </c>
    </row>
    <row r="8" spans="1:8" ht="42" x14ac:dyDescent="0.3">
      <c r="A8" s="38">
        <v>1</v>
      </c>
      <c r="B8" s="39" t="s">
        <v>111</v>
      </c>
      <c r="C8" s="41" t="s">
        <v>112</v>
      </c>
      <c r="D8" s="40" t="s">
        <v>2</v>
      </c>
      <c r="E8" s="40">
        <v>1</v>
      </c>
      <c r="F8" s="40" t="s">
        <v>0</v>
      </c>
      <c r="G8" s="107" t="s">
        <v>67</v>
      </c>
    </row>
    <row r="9" spans="1:8" ht="39.6" x14ac:dyDescent="0.3">
      <c r="A9" s="38">
        <v>2</v>
      </c>
      <c r="B9" s="39" t="s">
        <v>1</v>
      </c>
      <c r="C9" s="39" t="s">
        <v>66</v>
      </c>
      <c r="D9" s="40" t="s">
        <v>2</v>
      </c>
      <c r="E9" s="40">
        <v>5</v>
      </c>
      <c r="F9" s="40" t="s">
        <v>0</v>
      </c>
      <c r="G9" s="107" t="s">
        <v>67</v>
      </c>
    </row>
    <row r="10" spans="1:8" ht="39.6" x14ac:dyDescent="0.3">
      <c r="A10" s="38">
        <v>3</v>
      </c>
      <c r="B10" s="39" t="s">
        <v>68</v>
      </c>
      <c r="C10" s="39" t="s">
        <v>69</v>
      </c>
      <c r="D10" s="40" t="s">
        <v>2</v>
      </c>
      <c r="E10" s="40">
        <v>1</v>
      </c>
      <c r="F10" s="40" t="s">
        <v>0</v>
      </c>
      <c r="G10" s="107" t="s">
        <v>67</v>
      </c>
    </row>
    <row r="11" spans="1:8" ht="39.6" x14ac:dyDescent="0.3">
      <c r="A11" s="38">
        <v>4</v>
      </c>
      <c r="B11" s="39" t="s">
        <v>113</v>
      </c>
      <c r="C11" s="41" t="s">
        <v>262</v>
      </c>
      <c r="D11" s="40" t="s">
        <v>2</v>
      </c>
      <c r="E11" s="40">
        <v>1</v>
      </c>
      <c r="F11" s="40" t="s">
        <v>0</v>
      </c>
      <c r="G11" s="107" t="s">
        <v>67</v>
      </c>
    </row>
    <row r="12" spans="1:8" s="109" customFormat="1" ht="43.2" customHeight="1" x14ac:dyDescent="0.3">
      <c r="A12" s="10">
        <v>5</v>
      </c>
      <c r="B12" s="105" t="s">
        <v>245</v>
      </c>
      <c r="C12" s="105" t="s">
        <v>246</v>
      </c>
      <c r="D12" s="106" t="s">
        <v>2</v>
      </c>
      <c r="E12" s="106">
        <v>1</v>
      </c>
      <c r="F12" s="106" t="s">
        <v>0</v>
      </c>
      <c r="G12" s="107" t="s">
        <v>67</v>
      </c>
      <c r="H12" s="10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Качуро Мария Дмитревна</cp:lastModifiedBy>
  <dcterms:created xsi:type="dcterms:W3CDTF">2023-01-11T12:24:27Z</dcterms:created>
  <dcterms:modified xsi:type="dcterms:W3CDTF">2025-03-31T10:01:03Z</dcterms:modified>
</cp:coreProperties>
</file>