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damelovskaya\Desktop\И(М)ЭЧ-2025\07.04\Проектирование нейроинтерфейсов (Юниоры)\"/>
    </mc:Choice>
  </mc:AlternateContent>
  <xr:revisionPtr revIDLastSave="0" documentId="13_ncr:1_{4BB22797-04DA-447A-958B-ACEE87AB5657}" xr6:coauthVersionLast="47" xr6:coauthVersionMax="47" xr10:uidLastSave="{00000000-0000-0000-0000-000000000000}"/>
  <bookViews>
    <workbookView xWindow="-120" yWindow="-120" windowWidth="29040" windowHeight="1584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 i="4" l="1"/>
  <c r="G62" i="4"/>
  <c r="G61" i="4"/>
  <c r="G58" i="4"/>
  <c r="G43" i="4"/>
  <c r="G42"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 r="G18" i="5" l="1"/>
  <c r="G19" i="5"/>
  <c r="G22" i="5"/>
  <c r="G23" i="5"/>
  <c r="G20" i="5"/>
  <c r="G21" i="5"/>
  <c r="G27" i="1"/>
  <c r="G28" i="1"/>
  <c r="G36" i="1"/>
  <c r="G44" i="1"/>
  <c r="G37" i="1"/>
  <c r="G45" i="1"/>
  <c r="G38" i="1"/>
  <c r="G46" i="1"/>
  <c r="G31" i="1"/>
  <c r="G39" i="1"/>
  <c r="G40" i="1"/>
  <c r="G33" i="1"/>
  <c r="G41" i="1"/>
  <c r="G34" i="1"/>
  <c r="G42" i="1"/>
  <c r="G35" i="1"/>
  <c r="G43" i="1"/>
  <c r="G29" i="1"/>
  <c r="G30" i="1"/>
  <c r="G32" i="1"/>
</calcChain>
</file>

<file path=xl/sharedStrings.xml><?xml version="1.0" encoding="utf-8"?>
<sst xmlns="http://schemas.openxmlformats.org/spreadsheetml/2006/main" count="525" uniqueCount="235">
  <si>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</si>
  <si>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</si>
  <si>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</si>
  <si>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</si>
  <si>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</si>
  <si>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</si>
  <si>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</si>
  <si>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</si>
  <si>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</si>
  <si>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</si>
  <si>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</si>
  <si>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</si>
  <si>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</si>
  <si>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</si>
  <si>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</si>
  <si>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</si>
  <si>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</si>
  <si>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</si>
  <si>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</si>
  <si>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</si>
  <si>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</si>
  <si>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</si>
  <si>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</si>
  <si>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</si>
  <si>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</si>
  <si>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</si>
  <si>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</si>
  <si>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</si>
  <si>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</si>
  <si>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</si>
  <si>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</si>
  <si>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</si>
  <si>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</si>
  <si>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</si>
  <si>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</si>
  <si>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</si>
  <si>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</si>
  <si>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</si>
  <si>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</si>
  <si>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</si>
  <si>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Технический администратор площадки</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</si>
  <si>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</si>
  <si>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</si>
  <si>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</si>
  <si>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</si>
  <si>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</si>
  <si>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Количество экспертов (ГЭ+ЭН+ИЭ+РГО) + ТАП</t>
  </si>
  <si>
    <t>РГО - руководитель группы оценки</t>
  </si>
  <si>
    <t>Количество конкурсантов</t>
  </si>
  <si>
    <t xml:space="preserve">Количество конкурсантов: </t>
  </si>
  <si>
    <t>Количество экспертов (ЭН+ГЭ+ИЭ+РГО) + ТАП:</t>
  </si>
  <si>
    <t>Проектирование нейроинтерфейсов</t>
  </si>
  <si>
    <t>Москва</t>
  </si>
  <si>
    <t>Сенсор имеет возможность регулировки усиления сигнала. Сенсор снабжен разъемами PLS 2.54 мм. Один разъем служит для подключения сенсора к макетной плате, другой - для подключения сенсора к одноразовым ЭМГ/ЭКГ-электродам, прикрепляемым к поверхности кожи человека. Обозначение на модуле - "EMG/ECG". Число каналов считывания сигнала – 1. 
Напряжение питания модуля - 5 В постоянного тока</t>
  </si>
  <si>
    <t>Оборудование IT</t>
  </si>
  <si>
    <t>шт</t>
  </si>
  <si>
    <t>Модуль BiTronics Lab</t>
  </si>
  <si>
    <t>Сенсор кожно-гальванической реакции (Модуль КГР)</t>
  </si>
  <si>
    <t>Обозначение на модуле - "GSR". Предназначен для регистрации сопротивления поверхности кожи человека. Регистрация сигнала осуществляется неинвазивно. Электроды для считывания сигнала крепятся на подушечки пальцев руки человека. Плата должна быть снабжена разъемом PLS
2.54 мм для возможности подключения к макетной плате. Число каналов считывания сигнала – 1. Напряжение питания модуля - 5 В постоянного тока.</t>
  </si>
  <si>
    <t>Сенсор пульса (Модуль Пульс)</t>
  </si>
  <si>
    <t>Электроды для КГР</t>
  </si>
  <si>
    <t>Длина проводов, соединяющих плату сенсора с электродами, должна быть не менее 100 мм.</t>
  </si>
  <si>
    <t>BiTronics Lab</t>
  </si>
  <si>
    <t>Обозначение на сенсоре - "Pulse". Осуществляет регистрацию сигнала фотоплетизмограммы. Измерение сигнала осуществляется неинвазивно, путем считывания изменения оптической отражательной способности ткани человека, которая обусловлена изменением находящегося там объема крови. Регистрация осуществляется при прикладывании оптической пары «светодиоды + фотодиод» модуля к поверхности кожи человека. Области считывания: подушечки пальцев руки. Сенсор снабжен разъемом PLS 2.54 мм для возможности подключения к макетной плате. Число каналов считывания сигнала – 1. Напряжение питания модуля - 5 В постоянного тока.</t>
  </si>
  <si>
    <t>Провод для модуля ЭМГ/ЭКГ</t>
  </si>
  <si>
    <t>Представляет собой шлейф длиной не менее 500 мм. Предназначен для соединения сенсора ЭМГ к одноразовым электродам, которые располагаются на теле человека.</t>
  </si>
  <si>
    <t>Аппаратное средство для построения систем автоматики и робототехники, оборудованное модулем гальванической развязки</t>
  </si>
  <si>
    <t>1. Микроконтроллер: ATmega328
2. Разрядность: 8 бит
3. Напряжение питания: 5 В
4. Входное напряжение (рекомендуемое): 7-12 В
5. Входное напряжение (предельное): 6-20 В
6. Цифровые выводы I/O: 14 линий (6 из них - ШИМ)
7. Аналоговые входы: 6 (АЦП)
8. Максимальный ток на выводе I/0: 20 мА (для каждого вывода)
9. Максимальный ток на выводе 3,3V: 50 мА
10. Flash-память: 32 Кб (из них 0.5 Кб используются под загрузчик)
11. SRAM-память: 2 Кб
12. EEPROM-память: 1 Кб
13. Тактовая частота: МГц
14. Длина: 68,6 мм
15. Ширина: 53,4 мм
16. Вес: 25 г.</t>
  </si>
  <si>
    <t>Arduino UNO
оборудованное модулем гальванической развязки</t>
  </si>
  <si>
    <t>Аккумулятор крона Li-ion 9V</t>
  </si>
  <si>
    <t>Технология	: Li-ion
Тип: аккумулятор
Емкость: 650мАч
Рабочее напряжение:
8.4 В
Типоразмер: Крона</t>
  </si>
  <si>
    <t>Аккумулятор крона Li-ion Soshine 9 V - 7,4 V- 650 (680) mAh перезаряжаемый</t>
  </si>
  <si>
    <t>Зарядное устройство для кроны</t>
  </si>
  <si>
    <t>Зарядное устройство для кроны
2 слота</t>
  </si>
  <si>
    <t>Зарядное устройство Soshine V1 (Ni-MH/Li-ion) (2 слота) для кроны</t>
  </si>
  <si>
    <t xml:space="preserve">Адаптер (клемма, контактная площадка под Крону) </t>
  </si>
  <si>
    <t>кабель для батареи 9V Крона - DC 5.5 x 2.1 (M) GSMIN AK02 для Arduino / Разъем, клемма, контактная площадка под Крону</t>
  </si>
  <si>
    <t>Одноканальный сенсор сигналов (Модуль ЭМГ/ЭКГ)</t>
  </si>
  <si>
    <t>ГБПОУ ПК им.Н.Н.Годовикова</t>
  </si>
  <si>
    <t>г.Москва, ул.Зои и Александра Космодемьянских, д.19</t>
  </si>
  <si>
    <t>Афанасьев Игорь Константинович</t>
  </si>
  <si>
    <t>ika@fotolx.ru</t>
  </si>
  <si>
    <t>8916-237-06-12</t>
  </si>
  <si>
    <t>Селетков Никита Сергеевич</t>
  </si>
  <si>
    <t>nseletkov@pkgod.ru</t>
  </si>
  <si>
    <t>8909-664-03-00</t>
  </si>
  <si>
    <r>
      <t xml:space="preserve">Площадь зоны: </t>
    </r>
    <r>
      <rPr>
        <b/>
        <sz val="11"/>
        <rFont val="Times New Roman"/>
        <family val="1"/>
        <charset val="204"/>
      </rPr>
      <t>49,16 кв.м.</t>
    </r>
  </si>
  <si>
    <r>
      <t xml:space="preserve">Интернет : </t>
    </r>
    <r>
      <rPr>
        <b/>
        <sz val="11"/>
        <rFont val="Times New Roman"/>
        <family val="1"/>
        <charset val="204"/>
      </rPr>
      <t>не требуется</t>
    </r>
  </si>
  <si>
    <r>
      <t xml:space="preserve">Контур заземления для электропитания и сети слаботочных подключений (при необходимости) : </t>
    </r>
    <r>
      <rPr>
        <b/>
        <sz val="11"/>
        <rFont val="Times New Roman"/>
        <family val="1"/>
        <charset val="204"/>
      </rPr>
      <t>не требуется</t>
    </r>
  </si>
  <si>
    <r>
      <t xml:space="preserve">Подведение/ отведение ГХВС (при необходимости) : </t>
    </r>
    <r>
      <rPr>
        <b/>
        <sz val="11"/>
        <rFont val="Times New Roman"/>
        <family val="1"/>
        <charset val="204"/>
      </rPr>
      <t>не требуется</t>
    </r>
  </si>
  <si>
    <r>
      <t xml:space="preserve">Подведение сжатого воздуха (при необходимости): </t>
    </r>
    <r>
      <rPr>
        <b/>
        <sz val="11"/>
        <rFont val="Times New Roman"/>
        <family val="1"/>
        <charset val="204"/>
      </rPr>
      <t>не требуется</t>
    </r>
  </si>
  <si>
    <t>Стол рабочий для брифинг зоны</t>
  </si>
  <si>
    <t>(ШхГхВ) 1200х500х750</t>
  </si>
  <si>
    <t>Мебель</t>
  </si>
  <si>
    <t>Стул офисный</t>
  </si>
  <si>
    <t>Материал основания металл
Тип основания ножки</t>
  </si>
  <si>
    <t>Проекционная технология LCD
Собственное разрешение 1920x1080Формат экрана -16:9. 
Контрастность: 2500000
Яркость (ANSI лм): 5000</t>
  </si>
  <si>
    <t>Корзина для мусора</t>
  </si>
  <si>
    <t>Объем, л: 10
Материал: пластик</t>
  </si>
  <si>
    <r>
      <t xml:space="preserve">Площадь зоны:  </t>
    </r>
    <r>
      <rPr>
        <b/>
        <sz val="11"/>
        <rFont val="Times New Roman"/>
        <family val="1"/>
        <charset val="204"/>
      </rPr>
      <t>48,38 кв.м.</t>
    </r>
  </si>
  <si>
    <r>
      <t>Контур заземления для электропитания и сети слаботочных подключений (при необходимости) :</t>
    </r>
    <r>
      <rPr>
        <b/>
        <sz val="11"/>
        <rFont val="Times New Roman"/>
        <family val="1"/>
        <charset val="204"/>
      </rPr>
      <t xml:space="preserve"> не требуется</t>
    </r>
  </si>
  <si>
    <r>
      <t xml:space="preserve">Покрытие пола: </t>
    </r>
    <r>
      <rPr>
        <b/>
        <sz val="11"/>
        <rFont val="Times New Roman"/>
        <family val="1"/>
        <charset val="204"/>
      </rPr>
      <t>антистатическое (линолеум)</t>
    </r>
  </si>
  <si>
    <t xml:space="preserve">Стол офисный </t>
  </si>
  <si>
    <t xml:space="preserve">шт </t>
  </si>
  <si>
    <t>Запираемый шкафчик</t>
  </si>
  <si>
    <t>Габариты ВхШхГ 1830х400х500 мм
Комплектация: полка, перекладина, крючки;
Запирается на ключевой замок «Практик» (2000 комбинаций);
Жесткий корпус, усилен П-образной рамой.</t>
  </si>
  <si>
    <t>Мусорная корзина</t>
  </si>
  <si>
    <r>
      <t xml:space="preserve">Площадь зоны:  </t>
    </r>
    <r>
      <rPr>
        <b/>
        <sz val="11"/>
        <rFont val="Times New Roman"/>
        <family val="1"/>
        <charset val="204"/>
      </rPr>
      <t>47,09 кв.м.</t>
    </r>
  </si>
  <si>
    <r>
      <t xml:space="preserve">Интернет : </t>
    </r>
    <r>
      <rPr>
        <b/>
        <sz val="11"/>
        <rFont val="Times New Roman"/>
        <family val="1"/>
        <charset val="204"/>
      </rPr>
      <t xml:space="preserve">Подключение  ноутбуков к беспроводному интернету (с возможностью подключения к проводному интернету) </t>
    </r>
  </si>
  <si>
    <r>
      <t xml:space="preserve">Покрытие пола: </t>
    </r>
    <r>
      <rPr>
        <b/>
        <sz val="11"/>
        <rFont val="Times New Roman"/>
        <family val="1"/>
        <charset val="204"/>
      </rPr>
      <t>линолеум</t>
    </r>
  </si>
  <si>
    <r>
      <t>Подведение/ отведение ГХВС (при необходимости) :</t>
    </r>
    <r>
      <rPr>
        <b/>
        <sz val="11"/>
        <rFont val="Times New Roman"/>
        <family val="1"/>
        <charset val="204"/>
      </rPr>
      <t xml:space="preserve"> не требуется</t>
    </r>
  </si>
  <si>
    <t>Стол рабочий ГЭ</t>
  </si>
  <si>
    <t>Материал основания металл
Материал обивки текстиль
Тип основания ножки</t>
  </si>
  <si>
    <t xml:space="preserve">Штанга с крючками </t>
  </si>
  <si>
    <t>Вешалка на 10 крючков</t>
  </si>
  <si>
    <t>Диагональ экрана 15,3"
оперативная память  8Гб
внутренняя память HDD/SSD  256Гб
процессор intel core i3 7th generation встроенная графика</t>
  </si>
  <si>
    <t>A4, печать не менее 27стр / мин, LCD, сетевой, USB2.0, чб, с режимом автоматического сканирования.</t>
  </si>
  <si>
    <t>Программное обеспечение для просмотра файлов в формате .pdf</t>
  </si>
  <si>
    <t>ПО для просмотра файлов в формате .pdf должно обеспечивать:
- Открытие файлов в формате .pdf (как одностраничных, так и много страничных)
- Возможность масштабировать и изменять ориентацию изображения</t>
  </si>
  <si>
    <t>ПО</t>
  </si>
  <si>
    <t>Пакет офисных программ</t>
  </si>
  <si>
    <t>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t>
  </si>
  <si>
    <t>Аптечка</t>
  </si>
  <si>
    <t>Аптечка первой помощи универсальная</t>
  </si>
  <si>
    <t>Охрана труда</t>
  </si>
  <si>
    <t>Огнетушитель</t>
  </si>
  <si>
    <t>Огнетушитель углекислотный ОУ-1</t>
  </si>
  <si>
    <t>Кулер 19 л (холодная/горячая вода) или бутилированная вода</t>
  </si>
  <si>
    <t>Установка бутыли верхняя
Особенности накопительная ёмкость
Мощность нагрева 500 Вт
ГхШхВ 890х340х330 мм</t>
  </si>
  <si>
    <t>Складское помещение - НЕ ТРЕБУЕТСЯ</t>
  </si>
  <si>
    <r>
      <t>Площадь зоны:</t>
    </r>
    <r>
      <rPr>
        <b/>
        <sz val="11"/>
        <rFont val="Times New Roman"/>
        <family val="1"/>
        <charset val="204"/>
      </rPr>
      <t xml:space="preserve"> общая 58,43 кв.м., рабочее место на одну команду 3,6 кв.м.</t>
    </r>
  </si>
  <si>
    <t>Стол рабочий</t>
  </si>
  <si>
    <t xml:space="preserve">шт ( на 1 раб.место) </t>
  </si>
  <si>
    <t>Кресло с подлокотниками</t>
  </si>
  <si>
    <t>Регулировка высоты: газлифт
Материал крестовины: сталь
Ширина крестовины, см: 68
Ширина сиденья, см: 47
Глубина сиденья, см: 41
Высота спинки, см: 38</t>
  </si>
  <si>
    <t>Объем, л: 10 
Материал: пластик</t>
  </si>
  <si>
    <t>Процессор с частотой  менее 3.60GHz
Диагональ экрана 15,6"
оперативная память  16Гб
внутренняя память HDD 512 Гб
встроенная графика
Bluetooth, Wi-Fi,, 4 USB порта</t>
  </si>
  <si>
    <t>1. Микроконтроллер: ATmega328
2. Разрядность: 8 бит
3. Напряжение питания: 5 В
4. Входное напряжение (рекомендуемое): 7-12 В
5. Входное напряжение (предельное): 6-20 В
6. Цифровые выводы I/O: 14 линий (6 из них - ШИМ)
7. Аналоговые входы: 6 (АЦП)
8. Максимальный ток на выводе I/0: 20 мА (для каждого вывода)
9. Максимальный ток на выводе 3,3V: 50 мА
10. Flash-память: 32 Кб (из них 0.5 Кб используются под загрузчик)
11. SRAM-память: 2 Кб
12. EEPROM-память: 1 Кб
13. Тактовая частота: 16 МГц
14. Длина: 68,6 мм
15. Ширина: 53,4 мм
16. Вес: 25 г.</t>
  </si>
  <si>
    <t>Оборудование</t>
  </si>
  <si>
    <t>Сенсор имеет возможность регулировки усиления сигнала. Сенсор снабжен разъемами PLS 2.54 мм. Один разъем служит для подключения сенсора к макетной плате, другой - для подключения сенсора к одноразовым ЭМГ/ЭКГ-электродам, прикрепляемым к поверхности кожи человека. Обозначение на модуле - "EMG/ECG". Число каналов считывания сигнала – 1. Напряжение питания модуля - 5 В постоянного тока</t>
  </si>
  <si>
    <t>Обозначение на модуле - "GSR". Предназначен для регистрации сопротивления поверхности кожи человека. Регистрация сигнала осуществляется неинвазивно. Электроды для считывания сигнала крепятся на подушечки пальцев руки человека. Плата должна быть снабжена разъемом PLS
2.54 мм для возможности подключения к макетной плате.Число каналов считывания сигнала – 1. Напряжение питания модуля - 5 В постоянного тока.</t>
  </si>
  <si>
    <t xml:space="preserve">Электроды для КГР </t>
  </si>
  <si>
    <t xml:space="preserve">Длина проводов, соединяющих плату сенсора с электродами, должна быть не менее 100 мм. </t>
  </si>
  <si>
    <t>Цифровой мультиметр</t>
  </si>
  <si>
    <t>1. Тип отображения цифровой
2. Элементы питания крона(6LR61;6F22;6KR61)
3. Количество и напряжение элементов питания 1х9B
4. Постоянное напряжение 1000 В
5. Постоянный ток 10 А
6. Сопротивление 2 МОм
7. Габариты без упаковки 125х70х29 мм
8. Индикация разряда батареи есть
9. Индикация перегрузки есть
10. Индикация полярности есть
11. Количество измерений в секунду 2 раз
12. Разрядность 3.5
13. Переменное напряжение 750 В
14. Рабочая температура от 0 до 40 °С
15. Вес нетто 0.108 кг</t>
  </si>
  <si>
    <t>Беспаечная макетная плата (breadboard) 830 точек</t>
  </si>
  <si>
    <t>1. Размер: 66 x 174 мм
2. Толщина: 8.5 мм
3. Количество контактов: 840 шт ( 200 + 640)
4. Шаг 2.54
5. 4 шины питания</t>
  </si>
  <si>
    <t xml:space="preserve">
1. Модель: Кабель питания (DC Barrel Jack – Крона)
2. Количество линий: 2 (плюсовой и минусовой провод)
3. Разъём на источник питания: клипса «Крона»
4. Разъём на нагрузку: DC Barrel Jack
5. Длина кабеля: 15 см</t>
  </si>
  <si>
    <t>напряжение:8,4В</t>
  </si>
  <si>
    <t>Зарядное устройство для аккумуляторов ттипа Крона или аналог</t>
  </si>
  <si>
    <t>Количество каналов (слотов) 2
Заряд, мин. ток, mА 500
Заряд, макс. ток, mА 2000</t>
  </si>
  <si>
    <t>Среда разработки для аппаратной программируемой платформы</t>
  </si>
  <si>
    <t>Программная оболочка, имеет текстовый редактор, менеджер проектов, препроцессор, компилятор и инструменты для загрузкии программы в микроконтроллер.</t>
  </si>
  <si>
    <t>Интегрированная среда разработки на языке Python</t>
  </si>
  <si>
    <t>Программная оболочка, имеет текстовый редактор, препроцессор, компилятор, версия 3.12.0</t>
  </si>
  <si>
    <t>Библиотека для поддержки с Serial-портом</t>
  </si>
  <si>
    <t>Библиотека Python для работы с Serial-портом</t>
  </si>
  <si>
    <t>Библиотека для поддержки работы таймера</t>
  </si>
  <si>
    <t>Библиотека позволяет использовать в своих целях один из таймеров, установленных на платах программируемой платформы</t>
  </si>
  <si>
    <t>Библиотека для поддержки работы преобразования Фурье</t>
  </si>
  <si>
    <t>Программное воплощение стандартного алгоритма FFT (от «fast Fourier transform», что значит «быстрое преобразование Фурье»; далее – БПФ), который может оперировать только действительными числами. Функционал библиотеки способен выдавать от 16 до 256 выходных отсчетов разрешением от 8 до 16 бит и минимальной скоростью обновления, равной примерно 7 миллисекунд.</t>
  </si>
  <si>
    <t>Arduino UNO оборудованное модулем гальванической развязкой</t>
  </si>
  <si>
    <t>АКТАКОМ АММ-1032</t>
  </si>
  <si>
    <t>Салфетки влажные</t>
  </si>
  <si>
    <t>Количество в упаковке, шт 20
Аромат Без отдушки
Особенности состава: Антибактериальная, Без камфоры, Без отдушек, Без парабенов, Без спирта, Без сульфатов, Водная основа, Подходит для ежедневного применения</t>
  </si>
  <si>
    <t>Расходные материалы</t>
  </si>
  <si>
    <t xml:space="preserve">Салфетки сухие </t>
  </si>
  <si>
    <t>Аромат Без отдушки
Название аромата Без отдушки
Количество слоев 2 слоя</t>
  </si>
  <si>
    <t xml:space="preserve">Электроды одноразовые </t>
  </si>
  <si>
    <t>Одноразовые универсальные клейкие электроды предназначены для соединения датчиков с кожей человека для получения качественного ЭМГ-сигнала.</t>
  </si>
  <si>
    <t>Провода "мама-мама"</t>
  </si>
  <si>
    <t>Перемычки типа мама-мама,  длина 20 см.</t>
  </si>
  <si>
    <t xml:space="preserve">Провода "папа-мама" </t>
  </si>
  <si>
    <t>Перемычки типа папа-мама,  длина 20 см.</t>
  </si>
  <si>
    <t xml:space="preserve">Провода "папа-папа" </t>
  </si>
  <si>
    <t>Бумага А4</t>
  </si>
  <si>
    <t>Цвет белый
Тип бумага
Формат A4
Вид бумаги офисная
Количество листов 500 шт.
Плотность 80 г/м²</t>
  </si>
  <si>
    <t>уп.</t>
  </si>
  <si>
    <t>Картридж для лазерного МФУ</t>
  </si>
  <si>
    <t>Планшет с зажимом А4</t>
  </si>
  <si>
    <t>Тип папки-планшета:без крышки
Формат:A4
Материал:картон+бумвинил
Расположение зажима:сверху
Толщина материала:2 мм
Количество зажимов:1</t>
  </si>
  <si>
    <t>Папка-регистратор</t>
  </si>
  <si>
    <t>Ориентация вертикальная
Формат A4
Вместимость 480 лист.
Ширина корешка папки 75 мм
Габариты без упаковки
322x225x75 мм</t>
  </si>
  <si>
    <t>Архивный короб с клапаном</t>
  </si>
  <si>
    <t>используется для хранения различной бумажной документации. Материал
микрогофрокартон
Объем 700 лист.
Крышка да
Ширина корешка папки 75 мм
Толщина материала 5 мм
Ширина 260 мм
Глубина 75 мм</t>
  </si>
  <si>
    <t xml:space="preserve">Папка-скоросшиватель A4 </t>
  </si>
  <si>
    <t>Формат A4
Материал полипропилен/металл
Верхний лист прозрачный
Толщина пластика для верхнего листа 130 мкм
Толщина пластика для нижнего листа 150 мкм
Количество фиксируемых листов
100 шт</t>
  </si>
  <si>
    <t>Ручка шариковая цвет чернил- синий</t>
  </si>
  <si>
    <t>Стираемая: нет
Толщина пишущего узла: 0.7
Цвет пишущего узла: синий</t>
  </si>
  <si>
    <t>SoftwareSerial.h</t>
  </si>
  <si>
    <t>TimerOne.h</t>
  </si>
  <si>
    <t>FFT.h</t>
  </si>
  <si>
    <t>Arduino IDE 2</t>
  </si>
  <si>
    <t>VSCode</t>
  </si>
  <si>
    <t xml:space="preserve">Ноутбук </t>
  </si>
  <si>
    <t>HP ProBook 450 G4</t>
  </si>
  <si>
    <t>Аптечка первой помощи ФЭСТ</t>
  </si>
  <si>
    <t>ООО РИФ ОУ-01</t>
  </si>
  <si>
    <t>МВ-102</t>
  </si>
  <si>
    <t>Soshine SC-V1</t>
  </si>
  <si>
    <t>Soshine 650mAh Li-ion</t>
  </si>
  <si>
    <t>DC Barrel Jack – Крона</t>
  </si>
  <si>
    <t>Кабель питания (DC Barrel Jack – Крона)</t>
  </si>
  <si>
    <t>CH-695NLT</t>
  </si>
  <si>
    <t>Стол ученический двухместный с закругленными углами</t>
  </si>
  <si>
    <t>Салфетки влажные универсальные Premial Natural</t>
  </si>
  <si>
    <t>Салфетки косметические Premial 2-слойные</t>
  </si>
  <si>
    <t>Электроды для ЭКГ одноразовые Fiab для холтера 50х36 мм твердый гель</t>
  </si>
  <si>
    <t>Dupont</t>
  </si>
  <si>
    <t>Бумага офисная SvetoCopy A4</t>
  </si>
  <si>
    <t xml:space="preserve">МФУ </t>
  </si>
  <si>
    <t>HP LaserJet Pro 200 color MFP M276n</t>
  </si>
  <si>
    <t>Картридж для МФУ черный
CF210X
Картридж для МФУ голубой
CF211A
Картридж для МФУ Пурпурный
CF213A
Картридж для МФУ Желтый
CF212A</t>
  </si>
  <si>
    <t>Папка-планшет с зажимом Attache A4</t>
  </si>
  <si>
    <t>Папка-регистратор Economy</t>
  </si>
  <si>
    <t>Короб архивный с клапаном А4 (260×325 мм), 75 мм, до 700 листов, плотный, микрогофрокартон, BRAUBERG</t>
  </si>
  <si>
    <t>Скоросшиватель пластиковый с перфорацией Комус А4 до 100 листов</t>
  </si>
  <si>
    <t>Ручка шариковая неавтоматическая Bic Round Stic Exact синяя</t>
  </si>
  <si>
    <t xml:space="preserve">Проектор </t>
  </si>
  <si>
    <t>Epson EB-1485Fi</t>
  </si>
  <si>
    <t>STr1-kf</t>
  </si>
  <si>
    <t>Шкаф ПРАКТИК ML 12-40</t>
  </si>
  <si>
    <t>Вешалка гардеробная Attache А-22</t>
  </si>
  <si>
    <t xml:space="preserve">Ноутбук главного эксперта </t>
  </si>
  <si>
    <t>Sumatra PDF</t>
  </si>
  <si>
    <t>MS Office</t>
  </si>
  <si>
    <t>AEL L-AEL-016</t>
  </si>
  <si>
    <t>06-10.04.2025</t>
  </si>
  <si>
    <t>Аккумулятор типа Крона</t>
  </si>
  <si>
    <r>
      <t xml:space="preserve">Электричество:  </t>
    </r>
    <r>
      <rPr>
        <b/>
        <sz val="11"/>
        <rFont val="Times New Roman"/>
        <family val="1"/>
        <charset val="204"/>
      </rPr>
      <t>на 1 рабочее место - 220 Вольт, 5 точек  по 1,2 кВт на точку подключения</t>
    </r>
  </si>
  <si>
    <r>
      <t xml:space="preserve">Освещение: </t>
    </r>
    <r>
      <rPr>
        <b/>
        <sz val="11"/>
        <rFont val="Times New Roman"/>
        <family val="1"/>
        <charset val="204"/>
      </rPr>
      <t>Допустимо верхнее искусственное освещение (300 люкс)</t>
    </r>
  </si>
  <si>
    <r>
      <t xml:space="preserve">Электричество:  </t>
    </r>
    <r>
      <rPr>
        <b/>
        <sz val="11"/>
        <rFont val="Times New Roman"/>
        <family val="1"/>
        <charset val="204"/>
      </rPr>
      <t>220 Вольт,  2 точки по 1,2 кВт на точку подключения</t>
    </r>
  </si>
  <si>
    <r>
      <t xml:space="preserve">Электричество:  </t>
    </r>
    <r>
      <rPr>
        <b/>
        <sz val="11"/>
        <rFont val="Times New Roman"/>
        <family val="1"/>
        <charset val="204"/>
      </rPr>
      <t>220 Вольт, 2 точки по 1,2 кВт на точку подключения</t>
    </r>
  </si>
  <si>
    <r>
      <t xml:space="preserve">Электричество: </t>
    </r>
    <r>
      <rPr>
        <b/>
        <sz val="11"/>
        <rFont val="Times New Roman"/>
        <family val="1"/>
        <charset val="204"/>
      </rPr>
      <t xml:space="preserve">	на 1 рабочее место - 220 Вольт, 5 точек по 1,2 кВт на точку подключения</t>
    </r>
  </si>
  <si>
    <t>Итоговый (межрегиональный) этап Чемпионата по профессиональному мастерству "Профессионалы" в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</si>
</sst>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b/>
      <sz val="11"/>
      <name val="Times New Roman"/>
      <family val="1"/>
      <charset val="204"/>
    </font>
    <font>
      <sz val="11"/>
      <color indexed="8"/>
      <name val="Times New Roman"/>
      <family val="1"/>
      <charset val="204"/>
    </font>
    <font>
      <sz val="11"/>
      <color rgb="FF000000"/>
      <name val="Times New Roman"/>
      <family val="1"/>
      <charset val="204"/>
    </font>
    <font>
      <b/>
      <sz val="16"/>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medium">
        <color rgb="FF000000"/>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0" fontId="1" fillId="0" borderId="0"/>
    <xf numFmtId="0" fontId="11" fillId="0" borderId="0" applyNumberFormat="0" applyFill="0" applyBorder="0" applyAlignment="0" applyProtection="0"/>
  </cellStyleXfs>
  <cellXfs count="116">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19" xfId="1" applyFont="1" applyBorder="1" applyAlignment="1">
      <alignment horizontal="center" vertical="center" wrapText="1"/>
    </xf>
    <xf numFmtId="0" fontId="7" fillId="0" borderId="0" xfId="1" applyFont="1"/>
    <xf numFmtId="0" fontId="2" fillId="0" borderId="0" xfId="1" applyFont="1"/>
    <xf numFmtId="0" fontId="4" fillId="0" borderId="0" xfId="1" applyFont="1" applyAlignment="1">
      <alignment vertical="center" wrapText="1"/>
    </xf>
    <xf numFmtId="0" fontId="14" fillId="0" borderId="0" xfId="0" applyFont="1" applyAlignment="1">
      <alignment wrapText="1"/>
    </xf>
    <xf numFmtId="0" fontId="14" fillId="0" borderId="0" xfId="0" applyFont="1"/>
    <xf numFmtId="0" fontId="14" fillId="0" borderId="19" xfId="0" applyFont="1" applyBorder="1" applyAlignment="1">
      <alignment wrapText="1"/>
    </xf>
    <xf numFmtId="0" fontId="14" fillId="0" borderId="19" xfId="0" applyFont="1" applyBorder="1" applyAlignment="1">
      <alignment horizontal="right" wrapText="1"/>
    </xf>
    <xf numFmtId="0" fontId="6" fillId="0" borderId="0" xfId="1" applyFont="1"/>
    <xf numFmtId="0" fontId="6" fillId="0" borderId="0" xfId="1" applyFont="1" applyAlignment="1">
      <alignment vertical="center" wrapText="1"/>
    </xf>
    <xf numFmtId="0" fontId="13" fillId="0" borderId="0" xfId="1" applyFont="1" applyAlignment="1">
      <alignment vertical="center" wrapText="1"/>
    </xf>
    <xf numFmtId="0" fontId="9" fillId="0" borderId="1" xfId="1" applyFont="1" applyBorder="1" applyAlignment="1">
      <alignment horizontal="center" vertical="top"/>
    </xf>
    <xf numFmtId="0" fontId="8" fillId="0" borderId="1" xfId="1" applyFont="1" applyBorder="1" applyAlignment="1">
      <alignment horizontal="left" vertical="top"/>
    </xf>
    <xf numFmtId="0" fontId="8" fillId="0" borderId="15" xfId="1" applyFont="1" applyBorder="1" applyAlignment="1">
      <alignment horizontal="left" vertical="top"/>
    </xf>
    <xf numFmtId="0" fontId="10" fillId="0" borderId="1" xfId="1" applyFont="1" applyBorder="1" applyAlignment="1">
      <alignment horizontal="left" vertical="top"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19" xfId="0" applyFont="1" applyBorder="1" applyAlignment="1">
      <alignment horizontal="center" wrapText="1"/>
    </xf>
    <xf numFmtId="0" fontId="2" fillId="0" borderId="2" xfId="1" applyFont="1" applyBorder="1" applyAlignment="1">
      <alignment horizontal="center" vertical="top"/>
    </xf>
    <xf numFmtId="0" fontId="2" fillId="0" borderId="1" xfId="1" applyFont="1" applyBorder="1" applyAlignment="1">
      <alignment horizontal="center" vertical="top" wrapText="1"/>
    </xf>
    <xf numFmtId="0" fontId="8" fillId="0" borderId="1" xfId="1" applyFont="1" applyBorder="1" applyAlignment="1">
      <alignment vertical="top"/>
    </xf>
    <xf numFmtId="0" fontId="8" fillId="0" borderId="1" xfId="1" applyFont="1" applyBorder="1" applyAlignment="1">
      <alignment vertical="top" wrapText="1"/>
    </xf>
    <xf numFmtId="0" fontId="8" fillId="0" borderId="1" xfId="1" applyFont="1" applyBorder="1" applyAlignment="1">
      <alignment horizontal="left" vertical="top" wrapText="1"/>
    </xf>
    <xf numFmtId="0" fontId="8" fillId="0" borderId="2" xfId="1" applyFont="1" applyBorder="1" applyAlignment="1">
      <alignment horizontal="center" vertical="top" wrapText="1"/>
    </xf>
    <xf numFmtId="0" fontId="8" fillId="0" borderId="15" xfId="1" applyFont="1" applyBorder="1" applyAlignment="1">
      <alignment horizontal="left" vertical="top" wrapText="1"/>
    </xf>
    <xf numFmtId="0" fontId="2" fillId="0" borderId="6" xfId="1" applyFont="1" applyBorder="1" applyAlignment="1">
      <alignment horizontal="center" vertical="top" wrapText="1"/>
    </xf>
    <xf numFmtId="0" fontId="16" fillId="0" borderId="1" xfId="1" applyFont="1" applyBorder="1" applyAlignment="1">
      <alignment horizontal="center" vertical="center" wrapText="1"/>
    </xf>
    <xf numFmtId="0" fontId="16" fillId="0" borderId="6" xfId="1" applyFont="1" applyBorder="1" applyAlignment="1">
      <alignment horizontal="center" vertical="center" wrapText="1"/>
    </xf>
    <xf numFmtId="0" fontId="11" fillId="0" borderId="19" xfId="2" applyBorder="1" applyAlignment="1">
      <alignment horizontal="right" wrapText="1"/>
    </xf>
    <xf numFmtId="0" fontId="0" fillId="0" borderId="0" xfId="0" applyAlignment="1">
      <alignment horizontal="right"/>
    </xf>
    <xf numFmtId="0" fontId="9" fillId="0" borderId="1" xfId="1" applyFont="1" applyBorder="1" applyAlignment="1">
      <alignment vertical="center" wrapText="1"/>
    </xf>
    <xf numFmtId="0" fontId="17" fillId="0" borderId="21" xfId="0" applyFont="1" applyBorder="1" applyAlignment="1">
      <alignment horizontal="left" vertical="center" wrapText="1"/>
    </xf>
    <xf numFmtId="0" fontId="9" fillId="0" borderId="1" xfId="1" applyFont="1" applyBorder="1" applyAlignment="1">
      <alignment horizontal="center" vertical="center"/>
    </xf>
    <xf numFmtId="0" fontId="2" fillId="0" borderId="19" xfId="0" applyFont="1" applyBorder="1" applyAlignment="1">
      <alignment vertical="top" wrapText="1"/>
    </xf>
    <xf numFmtId="0" fontId="2" fillId="0" borderId="19" xfId="0" applyFont="1" applyBorder="1" applyAlignment="1">
      <alignment horizontal="left" vertical="top" wrapText="1"/>
    </xf>
    <xf numFmtId="0" fontId="2" fillId="0" borderId="19" xfId="0" applyFont="1" applyBorder="1" applyAlignment="1">
      <alignment horizontal="left" vertical="center" wrapText="1"/>
    </xf>
    <xf numFmtId="0" fontId="17" fillId="0" borderId="19" xfId="0" applyFont="1" applyBorder="1" applyAlignment="1">
      <alignment horizontal="left" vertical="top" wrapText="1"/>
    </xf>
    <xf numFmtId="0" fontId="17" fillId="0" borderId="21" xfId="0" applyFont="1" applyBorder="1" applyAlignment="1">
      <alignment horizontal="left" vertical="top" wrapText="1"/>
    </xf>
    <xf numFmtId="0" fontId="9" fillId="0" borderId="25" xfId="1" applyFont="1" applyBorder="1" applyAlignment="1">
      <alignment horizontal="center" vertical="center" wrapText="1"/>
    </xf>
    <xf numFmtId="0" fontId="9" fillId="0" borderId="1" xfId="1" applyFont="1" applyBorder="1" applyAlignment="1">
      <alignment wrapText="1"/>
    </xf>
    <xf numFmtId="0" fontId="9" fillId="0" borderId="19" xfId="1" applyFont="1" applyBorder="1" applyAlignment="1">
      <alignment horizontal="center" vertical="center"/>
    </xf>
    <xf numFmtId="0" fontId="2" fillId="0" borderId="2" xfId="1" applyFont="1" applyBorder="1" applyAlignment="1">
      <alignment vertical="center" wrapText="1"/>
    </xf>
    <xf numFmtId="0" fontId="2" fillId="0" borderId="19" xfId="0" applyFont="1" applyBorder="1" applyAlignment="1">
      <alignment vertical="center" wrapText="1"/>
    </xf>
    <xf numFmtId="0" fontId="18" fillId="5" borderId="19" xfId="0" applyFont="1" applyFill="1" applyBorder="1" applyAlignment="1">
      <alignment vertical="center" wrapText="1"/>
    </xf>
    <xf numFmtId="0" fontId="18" fillId="6" borderId="19" xfId="0" applyFont="1" applyFill="1" applyBorder="1" applyAlignment="1">
      <alignment horizontal="left" vertical="top" wrapText="1"/>
    </xf>
    <xf numFmtId="0" fontId="18" fillId="0" borderId="19" xfId="0" applyFont="1" applyBorder="1" applyAlignment="1">
      <alignment vertical="center"/>
    </xf>
    <xf numFmtId="0" fontId="2" fillId="0" borderId="2" xfId="1" applyFont="1" applyBorder="1"/>
    <xf numFmtId="0" fontId="9" fillId="0" borderId="2" xfId="1" applyFont="1" applyBorder="1" applyAlignment="1">
      <alignment horizontal="center" vertical="center"/>
    </xf>
    <xf numFmtId="0" fontId="2" fillId="0" borderId="1" xfId="1" applyFont="1" applyBorder="1"/>
    <xf numFmtId="0" fontId="2" fillId="0" borderId="1" xfId="1" applyFont="1" applyBorder="1" applyAlignment="1">
      <alignment horizontal="left" vertical="top" wrapText="1"/>
    </xf>
    <xf numFmtId="0" fontId="2" fillId="0" borderId="19"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1" xfId="1" applyFont="1" applyBorder="1" applyAlignment="1">
      <alignment horizontal="center" vertical="center" wrapText="1"/>
    </xf>
    <xf numFmtId="0" fontId="2" fillId="0" borderId="19" xfId="1" applyFont="1" applyBorder="1" applyAlignment="1">
      <alignment horizontal="center" vertical="center"/>
    </xf>
    <xf numFmtId="0" fontId="9" fillId="0" borderId="19" xfId="0" applyFont="1" applyBorder="1" applyAlignment="1">
      <alignment horizontal="left" vertical="center" wrapText="1"/>
    </xf>
    <xf numFmtId="0" fontId="2" fillId="0" borderId="21" xfId="0" applyFont="1" applyBorder="1" applyAlignment="1">
      <alignment vertical="top" wrapText="1"/>
    </xf>
    <xf numFmtId="0" fontId="2" fillId="0" borderId="20" xfId="1" applyFont="1" applyBorder="1" applyAlignment="1">
      <alignment horizontal="center" vertical="center"/>
    </xf>
    <xf numFmtId="0" fontId="18" fillId="0" borderId="19" xfId="0" applyFont="1" applyBorder="1" applyAlignment="1">
      <alignment vertical="center" wrapText="1"/>
    </xf>
    <xf numFmtId="0" fontId="9" fillId="0" borderId="19" xfId="0" applyFont="1" applyBorder="1" applyAlignment="1">
      <alignment vertical="top" wrapText="1"/>
    </xf>
    <xf numFmtId="0" fontId="9" fillId="0" borderId="21" xfId="1" applyFont="1" applyBorder="1" applyAlignment="1">
      <alignment horizontal="center" vertical="center"/>
    </xf>
    <xf numFmtId="0" fontId="2" fillId="0" borderId="1" xfId="1" applyFont="1" applyBorder="1" applyAlignment="1">
      <alignment vertical="top"/>
    </xf>
    <xf numFmtId="0" fontId="2" fillId="0" borderId="19" xfId="0" applyFont="1" applyBorder="1" applyAlignment="1">
      <alignment horizontal="justify" vertical="center" wrapText="1"/>
    </xf>
    <xf numFmtId="0" fontId="2" fillId="0" borderId="21" xfId="0" applyFont="1" applyBorder="1" applyAlignment="1">
      <alignment horizontal="left" vertical="top"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9" fillId="0" borderId="22" xfId="0" applyFont="1" applyBorder="1" applyAlignment="1">
      <alignment horizontal="left" vertical="center" wrapText="1"/>
    </xf>
    <xf numFmtId="0" fontId="9" fillId="0" borderId="22" xfId="0" applyFont="1" applyBorder="1" applyAlignment="1">
      <alignment horizontal="center" vertical="center" wrapText="1"/>
    </xf>
    <xf numFmtId="0" fontId="9" fillId="0" borderId="19" xfId="0" applyFont="1" applyBorder="1" applyAlignment="1">
      <alignment horizontal="left" vertical="top" wrapText="1"/>
    </xf>
    <xf numFmtId="0" fontId="18" fillId="0" borderId="28" xfId="0" applyFont="1" applyBorder="1" applyAlignment="1">
      <alignment vertical="center" wrapText="1"/>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8" fillId="0" borderId="5" xfId="1" applyFont="1" applyBorder="1" applyAlignment="1">
      <alignment horizontal="left" vertical="top" wrapText="1"/>
    </xf>
    <xf numFmtId="0" fontId="5" fillId="0" borderId="0" xfId="1" applyFont="1" applyAlignment="1">
      <alignment horizontal="left" vertical="top" wrapText="1"/>
    </xf>
    <xf numFmtId="0" fontId="5" fillId="0" borderId="0" xfId="1" applyFont="1" applyAlignment="1">
      <alignment horizontal="left"/>
    </xf>
    <xf numFmtId="0" fontId="2" fillId="0" borderId="0" xfId="1" applyFont="1" applyAlignment="1">
      <alignment horizontal="right"/>
    </xf>
    <xf numFmtId="0" fontId="2" fillId="0" borderId="0" xfId="1" applyFont="1"/>
    <xf numFmtId="0" fontId="13" fillId="7" borderId="0" xfId="1" applyFont="1" applyFill="1" applyAlignment="1">
      <alignment horizontal="center" vertical="center" wrapText="1"/>
    </xf>
    <xf numFmtId="0" fontId="6" fillId="8" borderId="0" xfId="1" applyFont="1" applyFill="1" applyAlignment="1">
      <alignment horizontal="center"/>
    </xf>
    <xf numFmtId="0" fontId="6" fillId="7" borderId="0" xfId="1" applyFont="1" applyFill="1" applyAlignment="1">
      <alignment horizontal="center" vertical="center" wrapText="1"/>
    </xf>
    <xf numFmtId="0" fontId="4" fillId="3" borderId="20" xfId="1" applyFont="1" applyFill="1" applyBorder="1" applyAlignment="1">
      <alignment horizontal="center" vertical="center"/>
    </xf>
    <xf numFmtId="0" fontId="2" fillId="4" borderId="16" xfId="1" applyFont="1" applyFill="1" applyBorder="1" applyAlignment="1">
      <alignment horizontal="center"/>
    </xf>
    <xf numFmtId="0" fontId="2" fillId="4" borderId="24" xfId="1" applyFont="1" applyFill="1" applyBorder="1" applyAlignment="1">
      <alignment horizontal="center"/>
    </xf>
    <xf numFmtId="0" fontId="15" fillId="0" borderId="14" xfId="1" applyFont="1" applyBorder="1" applyAlignment="1">
      <alignment horizontal="left" vertical="top" wrapText="1"/>
    </xf>
    <xf numFmtId="0" fontId="9" fillId="0" borderId="13" xfId="1" applyFont="1" applyBorder="1"/>
    <xf numFmtId="0" fontId="9" fillId="0" borderId="12" xfId="1" applyFont="1" applyBorder="1"/>
    <xf numFmtId="0" fontId="2" fillId="0" borderId="11" xfId="1" applyFont="1" applyBorder="1" applyAlignment="1">
      <alignment vertical="center" wrapText="1"/>
    </xf>
    <xf numFmtId="0" fontId="2" fillId="0" borderId="0" xfId="1" applyFont="1" applyAlignment="1">
      <alignment vertical="center" wrapText="1"/>
    </xf>
    <xf numFmtId="0" fontId="2" fillId="0" borderId="10" xfId="1" applyFont="1" applyBorder="1" applyAlignment="1">
      <alignment vertical="center" wrapText="1"/>
    </xf>
    <xf numFmtId="0" fontId="2" fillId="0" borderId="9" xfId="1" applyFont="1" applyBorder="1" applyAlignment="1">
      <alignment vertical="center" wrapText="1"/>
    </xf>
    <xf numFmtId="0" fontId="2" fillId="0" borderId="8" xfId="1" applyFont="1" applyBorder="1" applyAlignment="1">
      <alignment vertical="center" wrapText="1"/>
    </xf>
    <xf numFmtId="0" fontId="2" fillId="0" borderId="7" xfId="1" applyFont="1" applyBorder="1" applyAlignment="1">
      <alignment vertical="center" wrapText="1"/>
    </xf>
    <xf numFmtId="0" fontId="4" fillId="2" borderId="4" xfId="1" applyFont="1" applyFill="1" applyBorder="1" applyAlignment="1">
      <alignment horizontal="center" vertical="center"/>
    </xf>
    <xf numFmtId="0" fontId="2" fillId="0" borderId="3" xfId="1" applyFont="1" applyBorder="1"/>
    <xf numFmtId="0" fontId="19" fillId="2" borderId="26" xfId="1" applyFont="1" applyFill="1" applyBorder="1" applyAlignment="1">
      <alignment horizontal="center" vertical="center"/>
    </xf>
    <xf numFmtId="0" fontId="19" fillId="2" borderId="8" xfId="1" applyFont="1" applyFill="1" applyBorder="1" applyAlignment="1">
      <alignment horizontal="center" vertical="center"/>
    </xf>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0" xfId="1" applyFont="1" applyAlignment="1">
      <alignment horizontal="left" vertical="top" wrapText="1"/>
    </xf>
    <xf numFmtId="0" fontId="2" fillId="0" borderId="10" xfId="1" applyFont="1" applyBorder="1" applyAlignment="1">
      <alignment horizontal="left" vertical="top" wrapText="1"/>
    </xf>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3" fillId="7"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ka@fotol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4"/>
  <sheetViews>
    <sheetView tabSelected="1" topLeftCell="A4" zoomScale="150" workbookViewId="0">
      <selection activeCell="B10" sqref="B10"/>
    </sheetView>
  </sheetViews>
  <sheetFormatPr defaultColWidth="8.85546875" defaultRowHeight="18.75" x14ac:dyDescent="0.3"/>
  <cols>
    <col min="1" max="1" width="52.140625" style="13" customWidth="1"/>
    <col min="2" max="2" width="90.42578125" style="14" customWidth="1"/>
  </cols>
  <sheetData>
    <row r="2" spans="1:2" x14ac:dyDescent="0.3">
      <c r="B2" s="13"/>
    </row>
    <row r="3" spans="1:2" x14ac:dyDescent="0.3">
      <c r="A3" s="15" t="s">
        <v>20</v>
      </c>
      <c r="B3" s="16" t="s">
        <v>51</v>
      </c>
    </row>
    <row r="4" spans="1:2" ht="37.5" x14ac:dyDescent="0.3">
      <c r="A4" s="15" t="s">
        <v>33</v>
      </c>
      <c r="B4" s="16" t="s">
        <v>234</v>
      </c>
    </row>
    <row r="5" spans="1:2" x14ac:dyDescent="0.3">
      <c r="A5" s="15" t="s">
        <v>45</v>
      </c>
      <c r="B5" s="16" t="s">
        <v>52</v>
      </c>
    </row>
    <row r="6" spans="1:2" ht="37.5" x14ac:dyDescent="0.3">
      <c r="A6" s="15" t="s">
        <v>25</v>
      </c>
      <c r="B6" s="16" t="s">
        <v>78</v>
      </c>
    </row>
    <row r="7" spans="1:2" x14ac:dyDescent="0.3">
      <c r="A7" s="15" t="s">
        <v>34</v>
      </c>
      <c r="B7" s="16" t="s">
        <v>79</v>
      </c>
    </row>
    <row r="8" spans="1:2" x14ac:dyDescent="0.3">
      <c r="A8" s="15" t="s">
        <v>21</v>
      </c>
      <c r="B8" s="16" t="s">
        <v>227</v>
      </c>
    </row>
    <row r="9" spans="1:2" x14ac:dyDescent="0.3">
      <c r="A9" s="15" t="s">
        <v>22</v>
      </c>
      <c r="B9" s="16" t="s">
        <v>80</v>
      </c>
    </row>
    <row r="10" spans="1:2" x14ac:dyDescent="0.3">
      <c r="A10" s="15" t="s">
        <v>24</v>
      </c>
      <c r="B10" s="37" t="s">
        <v>81</v>
      </c>
    </row>
    <row r="11" spans="1:2" x14ac:dyDescent="0.3">
      <c r="A11" s="15" t="s">
        <v>38</v>
      </c>
      <c r="B11" s="16" t="s">
        <v>82</v>
      </c>
    </row>
    <row r="12" spans="1:2" ht="18" customHeight="1" x14ac:dyDescent="0.3">
      <c r="A12" s="15" t="s">
        <v>40</v>
      </c>
      <c r="B12" s="16" t="s">
        <v>83</v>
      </c>
    </row>
    <row r="13" spans="1:2" x14ac:dyDescent="0.3">
      <c r="A13" s="15" t="s">
        <v>35</v>
      </c>
      <c r="B13" s="38" t="s">
        <v>84</v>
      </c>
    </row>
    <row r="14" spans="1:2" x14ac:dyDescent="0.3">
      <c r="A14" s="15" t="s">
        <v>39</v>
      </c>
      <c r="B14" s="16" t="s">
        <v>85</v>
      </c>
    </row>
    <row r="15" spans="1:2" x14ac:dyDescent="0.3">
      <c r="A15" s="15" t="s">
        <v>48</v>
      </c>
      <c r="B15" s="16">
        <v>6</v>
      </c>
    </row>
    <row r="16" spans="1:2" x14ac:dyDescent="0.3">
      <c r="A16" s="15" t="s">
        <v>23</v>
      </c>
      <c r="B16" s="16">
        <v>6</v>
      </c>
    </row>
    <row r="17" spans="1:2" ht="38.25" customHeight="1" x14ac:dyDescent="0.3">
      <c r="A17" s="15" t="s">
        <v>46</v>
      </c>
      <c r="B17" s="16">
        <v>10</v>
      </c>
    </row>
    <row r="20" spans="1:2" x14ac:dyDescent="0.3">
      <c r="A20" s="13" t="s">
        <v>41</v>
      </c>
    </row>
    <row r="21" spans="1:2" x14ac:dyDescent="0.3">
      <c r="A21" s="13" t="s">
        <v>42</v>
      </c>
    </row>
    <row r="22" spans="1:2" x14ac:dyDescent="0.3">
      <c r="A22" s="13" t="s">
        <v>43</v>
      </c>
    </row>
    <row r="23" spans="1:2" x14ac:dyDescent="0.3">
      <c r="A23" s="13" t="s">
        <v>47</v>
      </c>
    </row>
    <row r="24" spans="1:2" ht="37.5" x14ac:dyDescent="0.3">
      <c r="A24" s="13" t="s">
        <v>44</v>
      </c>
    </row>
  </sheetData>
  <hyperlinks>
    <hyperlink ref="B10" r:id="rId1" xr:uid="{94AB2C73-3CB4-5F43-A339-7477EC6AB00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1"/>
  <sheetViews>
    <sheetView zoomScale="117" zoomScaleNormal="150" workbookViewId="0">
      <selection activeCell="A19" sqref="A19:H19"/>
    </sheetView>
  </sheetViews>
  <sheetFormatPr defaultColWidth="14.42578125" defaultRowHeight="15" customHeight="1" x14ac:dyDescent="0.25"/>
  <cols>
    <col min="1" max="1" width="5.140625" style="11" customWidth="1"/>
    <col min="2" max="2" width="52" style="11" customWidth="1"/>
    <col min="3" max="3" width="30.85546875" style="11" customWidth="1"/>
    <col min="4" max="4" width="22" style="11" customWidth="1"/>
    <col min="5" max="5" width="15.42578125" style="11" customWidth="1"/>
    <col min="6" max="6" width="19.7109375" style="11" bestFit="1" customWidth="1"/>
    <col min="7" max="7" width="14.42578125" style="11" customWidth="1"/>
    <col min="8" max="8" width="25" style="11" bestFit="1" customWidth="1"/>
    <col min="9" max="11" width="8.7109375" style="1" customWidth="1"/>
    <col min="12" max="16384" width="14.42578125" style="1"/>
  </cols>
  <sheetData>
    <row r="1" spans="1:10" x14ac:dyDescent="0.25">
      <c r="A1" s="83" t="s">
        <v>9</v>
      </c>
      <c r="B1" s="84"/>
      <c r="C1" s="84"/>
      <c r="D1" s="84"/>
      <c r="E1" s="84"/>
      <c r="F1" s="84"/>
      <c r="G1" s="84"/>
      <c r="H1" s="84"/>
    </row>
    <row r="2" spans="1:10" ht="20.25" x14ac:dyDescent="0.3">
      <c r="A2" s="86" t="s">
        <v>31</v>
      </c>
      <c r="B2" s="86"/>
      <c r="C2" s="86"/>
      <c r="D2" s="86"/>
      <c r="E2" s="86"/>
      <c r="F2" s="86"/>
      <c r="G2" s="86"/>
      <c r="H2" s="86"/>
    </row>
    <row r="3" spans="1:10" ht="21" customHeight="1" x14ac:dyDescent="0.25">
      <c r="A3" s="87" t="str">
        <f>'Информация о Чемпионате'!B4</f>
        <v>Итоговый (межрегиональный) этап Чемпионата по профессиональному мастерству "Профессионалы" в 2025 г.</v>
      </c>
      <c r="B3" s="87"/>
      <c r="C3" s="87"/>
      <c r="D3" s="87"/>
      <c r="E3" s="87"/>
      <c r="F3" s="87"/>
      <c r="G3" s="87"/>
      <c r="H3" s="87"/>
      <c r="I3" s="12"/>
      <c r="J3" s="12"/>
    </row>
    <row r="4" spans="1:10" ht="20.25" x14ac:dyDescent="0.3">
      <c r="A4" s="86" t="s">
        <v>32</v>
      </c>
      <c r="B4" s="86"/>
      <c r="C4" s="86"/>
      <c r="D4" s="86"/>
      <c r="E4" s="86"/>
      <c r="F4" s="86"/>
      <c r="G4" s="86"/>
      <c r="H4" s="86"/>
    </row>
    <row r="5" spans="1:10" ht="22.5" customHeight="1" x14ac:dyDescent="0.25">
      <c r="A5" s="85" t="str">
        <f>'Информация о Чемпионате'!B3</f>
        <v>Проектирование нейроинтерфейсов</v>
      </c>
      <c r="B5" s="85"/>
      <c r="C5" s="85"/>
      <c r="D5" s="85"/>
      <c r="E5" s="85"/>
      <c r="F5" s="85"/>
      <c r="G5" s="85"/>
      <c r="H5" s="85"/>
    </row>
    <row r="6" spans="1:10" x14ac:dyDescent="0.25">
      <c r="A6" s="81" t="s">
        <v>11</v>
      </c>
      <c r="B6" s="84"/>
      <c r="C6" s="84"/>
      <c r="D6" s="84"/>
      <c r="E6" s="84"/>
      <c r="F6" s="84"/>
      <c r="G6" s="84"/>
      <c r="H6" s="84"/>
    </row>
    <row r="7" spans="1:10" ht="15.75" customHeight="1" x14ac:dyDescent="0.25">
      <c r="A7" s="81" t="s">
        <v>29</v>
      </c>
      <c r="B7" s="81"/>
      <c r="C7" s="82" t="str">
        <f>'Информация о Чемпионате'!B5</f>
        <v>Москва</v>
      </c>
      <c r="D7" s="82"/>
      <c r="E7" s="82"/>
      <c r="F7" s="82"/>
      <c r="G7" s="82"/>
      <c r="H7" s="82"/>
    </row>
    <row r="8" spans="1:10" ht="15.75" customHeight="1" x14ac:dyDescent="0.25">
      <c r="A8" s="81" t="s">
        <v>30</v>
      </c>
      <c r="B8" s="81"/>
      <c r="C8" s="81"/>
      <c r="D8" s="82" t="str">
        <f>'Информация о Чемпионате'!B6</f>
        <v>ГБПОУ ПК им.Н.Н.Годовикова</v>
      </c>
      <c r="E8" s="82"/>
      <c r="F8" s="82"/>
      <c r="G8" s="82"/>
      <c r="H8" s="82"/>
    </row>
    <row r="9" spans="1:10" ht="15.75" customHeight="1" x14ac:dyDescent="0.25">
      <c r="A9" s="81" t="s">
        <v>26</v>
      </c>
      <c r="B9" s="81"/>
      <c r="C9" s="81" t="str">
        <f>'Информация о Чемпионате'!B7</f>
        <v>г.Москва, ул.Зои и Александра Космодемьянских, д.19</v>
      </c>
      <c r="D9" s="81"/>
      <c r="E9" s="81"/>
      <c r="F9" s="81"/>
      <c r="G9" s="81"/>
      <c r="H9" s="81"/>
    </row>
    <row r="10" spans="1:10" ht="15.75" customHeight="1" x14ac:dyDescent="0.25">
      <c r="A10" s="81" t="s">
        <v>28</v>
      </c>
      <c r="B10" s="81"/>
      <c r="C10" s="81" t="str">
        <f>'Информация о Чемпионате'!B9</f>
        <v>Афанасьев Игорь Константинович</v>
      </c>
      <c r="D10" s="81"/>
      <c r="E10" s="81" t="str">
        <f>'Информация о Чемпионате'!B10</f>
        <v>ika@fotolx.ru</v>
      </c>
      <c r="F10" s="81"/>
      <c r="G10" s="81" t="str">
        <f>'Информация о Чемпионате'!B11</f>
        <v>8916-237-06-12</v>
      </c>
      <c r="H10" s="81"/>
    </row>
    <row r="11" spans="1:10" ht="15.75" customHeight="1" x14ac:dyDescent="0.25">
      <c r="A11" s="81" t="s">
        <v>36</v>
      </c>
      <c r="B11" s="81"/>
      <c r="C11" s="81" t="str">
        <f>'Информация о Чемпионате'!B12</f>
        <v>Селетков Никита Сергеевич</v>
      </c>
      <c r="D11" s="81"/>
      <c r="E11" s="81" t="str">
        <f>'Информация о Чемпионате'!B13</f>
        <v>nseletkov@pkgod.ru</v>
      </c>
      <c r="F11" s="81"/>
      <c r="G11" s="81" t="str">
        <f>'Информация о Чемпионате'!B14</f>
        <v>8909-664-03-00</v>
      </c>
      <c r="H11" s="81"/>
    </row>
    <row r="12" spans="1:10" ht="15.75" customHeight="1" x14ac:dyDescent="0.25">
      <c r="A12" s="81" t="s">
        <v>50</v>
      </c>
      <c r="B12" s="81"/>
      <c r="C12" s="81">
        <f>'Информация о Чемпионате'!B17</f>
        <v>10</v>
      </c>
      <c r="D12" s="81"/>
      <c r="E12" s="81"/>
      <c r="F12" s="81"/>
      <c r="G12" s="81"/>
      <c r="H12" s="81"/>
    </row>
    <row r="13" spans="1:10" ht="15.75" customHeight="1" x14ac:dyDescent="0.25">
      <c r="A13" s="81" t="s">
        <v>49</v>
      </c>
      <c r="B13" s="81"/>
      <c r="C13" s="81">
        <f>'Информация о Чемпионате'!B15</f>
        <v>6</v>
      </c>
      <c r="D13" s="81"/>
      <c r="E13" s="81"/>
      <c r="F13" s="81"/>
      <c r="G13" s="81"/>
      <c r="H13" s="81"/>
    </row>
    <row r="14" spans="1:10" ht="15.75" customHeight="1" x14ac:dyDescent="0.25">
      <c r="A14" s="81" t="s">
        <v>19</v>
      </c>
      <c r="B14" s="81"/>
      <c r="C14" s="81">
        <f>'Информация о Чемпионате'!B16</f>
        <v>6</v>
      </c>
      <c r="D14" s="81"/>
      <c r="E14" s="81"/>
      <c r="F14" s="81"/>
      <c r="G14" s="81"/>
      <c r="H14" s="81"/>
    </row>
    <row r="15" spans="1:10" ht="15.75" customHeight="1" x14ac:dyDescent="0.25">
      <c r="A15" s="81" t="s">
        <v>27</v>
      </c>
      <c r="B15" s="81"/>
      <c r="C15" s="81" t="str">
        <f>'Информация о Чемпионате'!B8</f>
        <v>06-10.04.2025</v>
      </c>
      <c r="D15" s="81"/>
      <c r="E15" s="81"/>
      <c r="F15" s="81"/>
      <c r="G15" s="81"/>
      <c r="H15" s="81"/>
    </row>
    <row r="16" spans="1:10" ht="21" thickBot="1" x14ac:dyDescent="0.3">
      <c r="A16" s="88" t="s">
        <v>16</v>
      </c>
      <c r="B16" s="89"/>
      <c r="C16" s="89"/>
      <c r="D16" s="89"/>
      <c r="E16" s="89"/>
      <c r="F16" s="89"/>
      <c r="G16" s="89"/>
      <c r="H16" s="90"/>
    </row>
    <row r="17" spans="1:8" x14ac:dyDescent="0.25">
      <c r="A17" s="91" t="s">
        <v>8</v>
      </c>
      <c r="B17" s="92"/>
      <c r="C17" s="92"/>
      <c r="D17" s="92"/>
      <c r="E17" s="92"/>
      <c r="F17" s="92"/>
      <c r="G17" s="92"/>
      <c r="H17" s="93"/>
    </row>
    <row r="18" spans="1:8" ht="15" customHeight="1" x14ac:dyDescent="0.25">
      <c r="A18" s="94" t="s">
        <v>86</v>
      </c>
      <c r="B18" s="95"/>
      <c r="C18" s="95"/>
      <c r="D18" s="95"/>
      <c r="E18" s="95"/>
      <c r="F18" s="95"/>
      <c r="G18" s="95"/>
      <c r="H18" s="96"/>
    </row>
    <row r="19" spans="1:8" ht="15" customHeight="1" x14ac:dyDescent="0.25">
      <c r="A19" s="94" t="s">
        <v>230</v>
      </c>
      <c r="B19" s="95"/>
      <c r="C19" s="95"/>
      <c r="D19" s="95"/>
      <c r="E19" s="95"/>
      <c r="F19" s="95"/>
      <c r="G19" s="95"/>
      <c r="H19" s="96"/>
    </row>
    <row r="20" spans="1:8" ht="15" customHeight="1" x14ac:dyDescent="0.25">
      <c r="A20" s="94" t="s">
        <v>87</v>
      </c>
      <c r="B20" s="95"/>
      <c r="C20" s="95"/>
      <c r="D20" s="95"/>
      <c r="E20" s="95"/>
      <c r="F20" s="95"/>
      <c r="G20" s="95"/>
      <c r="H20" s="96"/>
    </row>
    <row r="21" spans="1:8" ht="15" customHeight="1" x14ac:dyDescent="0.25">
      <c r="A21" s="94" t="s">
        <v>233</v>
      </c>
      <c r="B21" s="95"/>
      <c r="C21" s="95"/>
      <c r="D21" s="95"/>
      <c r="E21" s="95"/>
      <c r="F21" s="95"/>
      <c r="G21" s="95"/>
      <c r="H21" s="96"/>
    </row>
    <row r="22" spans="1:8" ht="15" customHeight="1" x14ac:dyDescent="0.25">
      <c r="A22" s="94" t="s">
        <v>88</v>
      </c>
      <c r="B22" s="95"/>
      <c r="C22" s="95"/>
      <c r="D22" s="95"/>
      <c r="E22" s="95"/>
      <c r="F22" s="95"/>
      <c r="G22" s="95"/>
      <c r="H22" s="96"/>
    </row>
    <row r="23" spans="1:8" ht="15" customHeight="1" x14ac:dyDescent="0.25">
      <c r="A23" s="94" t="s">
        <v>101</v>
      </c>
      <c r="B23" s="95"/>
      <c r="C23" s="95"/>
      <c r="D23" s="95"/>
      <c r="E23" s="95"/>
      <c r="F23" s="95"/>
      <c r="G23" s="95"/>
      <c r="H23" s="96"/>
    </row>
    <row r="24" spans="1:8" ht="15" customHeight="1" x14ac:dyDescent="0.25">
      <c r="A24" s="94" t="s">
        <v>89</v>
      </c>
      <c r="B24" s="95"/>
      <c r="C24" s="95"/>
      <c r="D24" s="95"/>
      <c r="E24" s="95"/>
      <c r="F24" s="95"/>
      <c r="G24" s="95"/>
      <c r="H24" s="96"/>
    </row>
    <row r="25" spans="1:8" ht="15.95" customHeight="1" thickBot="1" x14ac:dyDescent="0.3">
      <c r="A25" s="97" t="s">
        <v>90</v>
      </c>
      <c r="B25" s="98"/>
      <c r="C25" s="98"/>
      <c r="D25" s="98"/>
      <c r="E25" s="98"/>
      <c r="F25" s="98"/>
      <c r="G25" s="98"/>
      <c r="H25" s="99"/>
    </row>
    <row r="26" spans="1:8" ht="60" x14ac:dyDescent="0.25">
      <c r="A26" s="7" t="s">
        <v>6</v>
      </c>
      <c r="B26" s="5" t="s">
        <v>5</v>
      </c>
      <c r="C26" s="5" t="s">
        <v>4</v>
      </c>
      <c r="D26" s="6" t="s">
        <v>3</v>
      </c>
      <c r="E26" s="6" t="s">
        <v>2</v>
      </c>
      <c r="F26" s="6" t="s">
        <v>1</v>
      </c>
      <c r="G26" s="6" t="s">
        <v>0</v>
      </c>
      <c r="H26" s="6" t="s">
        <v>10</v>
      </c>
    </row>
    <row r="27" spans="1:8" ht="38.25" x14ac:dyDescent="0.25">
      <c r="A27" s="24">
        <v>1</v>
      </c>
      <c r="B27" s="39" t="s">
        <v>91</v>
      </c>
      <c r="C27" s="40" t="s">
        <v>92</v>
      </c>
      <c r="D27" s="41" t="s">
        <v>93</v>
      </c>
      <c r="E27" s="41">
        <v>6</v>
      </c>
      <c r="F27" s="41" t="s">
        <v>55</v>
      </c>
      <c r="G27" s="41">
        <v>6</v>
      </c>
      <c r="H27" s="31" t="s">
        <v>204</v>
      </c>
    </row>
    <row r="28" spans="1:8" ht="30" x14ac:dyDescent="0.25">
      <c r="A28" s="24">
        <v>2</v>
      </c>
      <c r="B28" s="39" t="s">
        <v>94</v>
      </c>
      <c r="C28" s="39" t="s">
        <v>95</v>
      </c>
      <c r="D28" s="41" t="s">
        <v>93</v>
      </c>
      <c r="E28" s="41">
        <v>25</v>
      </c>
      <c r="F28" s="41" t="s">
        <v>55</v>
      </c>
      <c r="G28" s="41">
        <v>25</v>
      </c>
      <c r="H28" s="21" t="s">
        <v>220</v>
      </c>
    </row>
    <row r="29" spans="1:8" ht="75" x14ac:dyDescent="0.25">
      <c r="A29" s="24">
        <v>3</v>
      </c>
      <c r="B29" s="42" t="s">
        <v>218</v>
      </c>
      <c r="C29" s="43" t="s">
        <v>96</v>
      </c>
      <c r="D29" s="3" t="s">
        <v>54</v>
      </c>
      <c r="E29" s="41">
        <v>1</v>
      </c>
      <c r="F29" s="41" t="s">
        <v>55</v>
      </c>
      <c r="G29" s="41">
        <v>1</v>
      </c>
      <c r="H29" s="23" t="s">
        <v>219</v>
      </c>
    </row>
    <row r="30" spans="1:8" ht="30" x14ac:dyDescent="0.25">
      <c r="A30" s="24">
        <v>4</v>
      </c>
      <c r="B30" s="43" t="s">
        <v>97</v>
      </c>
      <c r="C30" s="44" t="s">
        <v>98</v>
      </c>
      <c r="D30" s="41" t="s">
        <v>93</v>
      </c>
      <c r="E30" s="41">
        <v>1</v>
      </c>
      <c r="F30" s="41" t="s">
        <v>55</v>
      </c>
      <c r="G30" s="41">
        <v>1</v>
      </c>
      <c r="H30" s="23"/>
    </row>
    <row r="31" spans="1:8" ht="23.25" customHeight="1" thickBot="1" x14ac:dyDescent="0.3">
      <c r="A31" s="100" t="s">
        <v>17</v>
      </c>
      <c r="B31" s="101"/>
      <c r="C31" s="101"/>
      <c r="D31" s="101"/>
      <c r="E31" s="101"/>
      <c r="F31" s="101"/>
      <c r="G31" s="101"/>
      <c r="H31" s="101"/>
    </row>
    <row r="32" spans="1:8" ht="15.75" customHeight="1" x14ac:dyDescent="0.25">
      <c r="A32" s="91" t="s">
        <v>8</v>
      </c>
      <c r="B32" s="92"/>
      <c r="C32" s="92"/>
      <c r="D32" s="92"/>
      <c r="E32" s="92"/>
      <c r="F32" s="92"/>
      <c r="G32" s="92"/>
      <c r="H32" s="93"/>
    </row>
    <row r="33" spans="1:8" ht="15" customHeight="1" x14ac:dyDescent="0.25">
      <c r="A33" s="94" t="s">
        <v>99</v>
      </c>
      <c r="B33" s="95"/>
      <c r="C33" s="95"/>
      <c r="D33" s="95"/>
      <c r="E33" s="95"/>
      <c r="F33" s="95"/>
      <c r="G33" s="95"/>
      <c r="H33" s="96"/>
    </row>
    <row r="34" spans="1:8" ht="15" customHeight="1" x14ac:dyDescent="0.25">
      <c r="A34" s="94" t="s">
        <v>230</v>
      </c>
      <c r="B34" s="95"/>
      <c r="C34" s="95"/>
      <c r="D34" s="95"/>
      <c r="E34" s="95"/>
      <c r="F34" s="95"/>
      <c r="G34" s="95"/>
      <c r="H34" s="96"/>
    </row>
    <row r="35" spans="1:8" ht="15" customHeight="1" x14ac:dyDescent="0.25">
      <c r="A35" s="94" t="s">
        <v>87</v>
      </c>
      <c r="B35" s="95"/>
      <c r="C35" s="95"/>
      <c r="D35" s="95"/>
      <c r="E35" s="95"/>
      <c r="F35" s="95"/>
      <c r="G35" s="95"/>
      <c r="H35" s="96"/>
    </row>
    <row r="36" spans="1:8" ht="15" customHeight="1" x14ac:dyDescent="0.25">
      <c r="A36" s="94" t="s">
        <v>232</v>
      </c>
      <c r="B36" s="95"/>
      <c r="C36" s="95"/>
      <c r="D36" s="95"/>
      <c r="E36" s="95"/>
      <c r="F36" s="95"/>
      <c r="G36" s="95"/>
      <c r="H36" s="96"/>
    </row>
    <row r="37" spans="1:8" ht="15" customHeight="1" x14ac:dyDescent="0.25">
      <c r="A37" s="94" t="s">
        <v>100</v>
      </c>
      <c r="B37" s="95"/>
      <c r="C37" s="95"/>
      <c r="D37" s="95"/>
      <c r="E37" s="95"/>
      <c r="F37" s="95"/>
      <c r="G37" s="95"/>
      <c r="H37" s="96"/>
    </row>
    <row r="38" spans="1:8" ht="15" customHeight="1" x14ac:dyDescent="0.25">
      <c r="A38" s="94" t="s">
        <v>101</v>
      </c>
      <c r="B38" s="95"/>
      <c r="C38" s="95"/>
      <c r="D38" s="95"/>
      <c r="E38" s="95"/>
      <c r="F38" s="95"/>
      <c r="G38" s="95"/>
      <c r="H38" s="96"/>
    </row>
    <row r="39" spans="1:8" ht="15" customHeight="1" x14ac:dyDescent="0.25">
      <c r="A39" s="94" t="s">
        <v>89</v>
      </c>
      <c r="B39" s="95"/>
      <c r="C39" s="95"/>
      <c r="D39" s="95"/>
      <c r="E39" s="95"/>
      <c r="F39" s="95"/>
      <c r="G39" s="95"/>
      <c r="H39" s="96"/>
    </row>
    <row r="40" spans="1:8" ht="15.75" customHeight="1" thickBot="1" x14ac:dyDescent="0.3">
      <c r="A40" s="97" t="s">
        <v>90</v>
      </c>
      <c r="B40" s="98"/>
      <c r="C40" s="98"/>
      <c r="D40" s="98"/>
      <c r="E40" s="98"/>
      <c r="F40" s="98"/>
      <c r="G40" s="98"/>
      <c r="H40" s="99"/>
    </row>
    <row r="41" spans="1:8" ht="60" x14ac:dyDescent="0.25">
      <c r="A41" s="3" t="s">
        <v>6</v>
      </c>
      <c r="B41" s="3" t="s">
        <v>5</v>
      </c>
      <c r="C41" s="5" t="s">
        <v>4</v>
      </c>
      <c r="D41" s="3" t="s">
        <v>3</v>
      </c>
      <c r="E41" s="8" t="s">
        <v>2</v>
      </c>
      <c r="F41" s="8" t="s">
        <v>1</v>
      </c>
      <c r="G41" s="8" t="s">
        <v>0</v>
      </c>
      <c r="H41" s="3" t="s">
        <v>10</v>
      </c>
    </row>
    <row r="42" spans="1:8" ht="38.25" x14ac:dyDescent="0.25">
      <c r="A42" s="25">
        <v>1</v>
      </c>
      <c r="B42" s="45" t="s">
        <v>102</v>
      </c>
      <c r="C42" s="46" t="s">
        <v>92</v>
      </c>
      <c r="D42" s="47" t="s">
        <v>93</v>
      </c>
      <c r="E42" s="9">
        <v>8</v>
      </c>
      <c r="F42" s="9" t="s">
        <v>103</v>
      </c>
      <c r="G42" s="9">
        <f>E42</f>
        <v>8</v>
      </c>
      <c r="H42" s="31" t="s">
        <v>204</v>
      </c>
    </row>
    <row r="43" spans="1:8" ht="30" x14ac:dyDescent="0.25">
      <c r="A43" s="25">
        <v>2</v>
      </c>
      <c r="B43" s="39" t="s">
        <v>94</v>
      </c>
      <c r="C43" s="48" t="s">
        <v>95</v>
      </c>
      <c r="D43" s="9" t="s">
        <v>93</v>
      </c>
      <c r="E43" s="9">
        <v>16</v>
      </c>
      <c r="F43" s="9" t="s">
        <v>55</v>
      </c>
      <c r="G43" s="9">
        <f t="shared" ref="G43" si="0">E43</f>
        <v>16</v>
      </c>
      <c r="H43" s="23" t="s">
        <v>220</v>
      </c>
    </row>
    <row r="44" spans="1:8" ht="120" x14ac:dyDescent="0.25">
      <c r="A44" s="25">
        <v>3</v>
      </c>
      <c r="B44" s="42" t="s">
        <v>104</v>
      </c>
      <c r="C44" s="42" t="s">
        <v>105</v>
      </c>
      <c r="D44" s="9" t="s">
        <v>93</v>
      </c>
      <c r="E44" s="9">
        <v>5</v>
      </c>
      <c r="F44" s="9" t="s">
        <v>55</v>
      </c>
      <c r="G44" s="9">
        <v>5</v>
      </c>
      <c r="H44" s="23" t="s">
        <v>221</v>
      </c>
    </row>
    <row r="45" spans="1:8" ht="30" x14ac:dyDescent="0.25">
      <c r="A45" s="25">
        <v>4</v>
      </c>
      <c r="B45" s="42" t="s">
        <v>106</v>
      </c>
      <c r="C45" s="45" t="s">
        <v>98</v>
      </c>
      <c r="D45" s="9" t="s">
        <v>93</v>
      </c>
      <c r="E45" s="9">
        <v>1</v>
      </c>
      <c r="F45" s="9" t="s">
        <v>103</v>
      </c>
      <c r="G45" s="9">
        <v>1</v>
      </c>
      <c r="H45" s="23"/>
    </row>
    <row r="46" spans="1:8" ht="23.25" customHeight="1" thickBot="1" x14ac:dyDescent="0.3">
      <c r="A46" s="100" t="s">
        <v>18</v>
      </c>
      <c r="B46" s="101"/>
      <c r="C46" s="101"/>
      <c r="D46" s="101"/>
      <c r="E46" s="101"/>
      <c r="F46" s="101"/>
      <c r="G46" s="101"/>
      <c r="H46" s="101"/>
    </row>
    <row r="47" spans="1:8" ht="15.75" customHeight="1" x14ac:dyDescent="0.25">
      <c r="A47" s="91" t="s">
        <v>8</v>
      </c>
      <c r="B47" s="92"/>
      <c r="C47" s="92"/>
      <c r="D47" s="92"/>
      <c r="E47" s="92"/>
      <c r="F47" s="92"/>
      <c r="G47" s="92"/>
      <c r="H47" s="93"/>
    </row>
    <row r="48" spans="1:8" ht="15" customHeight="1" x14ac:dyDescent="0.25">
      <c r="A48" s="94" t="s">
        <v>107</v>
      </c>
      <c r="B48" s="95"/>
      <c r="C48" s="95"/>
      <c r="D48" s="95"/>
      <c r="E48" s="95"/>
      <c r="F48" s="95"/>
      <c r="G48" s="95"/>
      <c r="H48" s="96"/>
    </row>
    <row r="49" spans="1:8" ht="15" customHeight="1" x14ac:dyDescent="0.25">
      <c r="A49" s="94" t="s">
        <v>230</v>
      </c>
      <c r="B49" s="95"/>
      <c r="C49" s="95"/>
      <c r="D49" s="95"/>
      <c r="E49" s="95"/>
      <c r="F49" s="95"/>
      <c r="G49" s="95"/>
      <c r="H49" s="96"/>
    </row>
    <row r="50" spans="1:8" ht="15" customHeight="1" x14ac:dyDescent="0.25">
      <c r="A50" s="94" t="s">
        <v>108</v>
      </c>
      <c r="B50" s="95"/>
      <c r="C50" s="95"/>
      <c r="D50" s="95"/>
      <c r="E50" s="95"/>
      <c r="F50" s="95"/>
      <c r="G50" s="95"/>
      <c r="H50" s="96"/>
    </row>
    <row r="51" spans="1:8" ht="15" customHeight="1" x14ac:dyDescent="0.25">
      <c r="A51" s="94" t="s">
        <v>231</v>
      </c>
      <c r="B51" s="95"/>
      <c r="C51" s="95"/>
      <c r="D51" s="95"/>
      <c r="E51" s="95"/>
      <c r="F51" s="95"/>
      <c r="G51" s="95"/>
      <c r="H51" s="96"/>
    </row>
    <row r="52" spans="1:8" ht="15" customHeight="1" x14ac:dyDescent="0.25">
      <c r="A52" s="94" t="s">
        <v>88</v>
      </c>
      <c r="B52" s="95"/>
      <c r="C52" s="95"/>
      <c r="D52" s="95"/>
      <c r="E52" s="95"/>
      <c r="F52" s="95"/>
      <c r="G52" s="95"/>
      <c r="H52" s="96"/>
    </row>
    <row r="53" spans="1:8" ht="15" customHeight="1" x14ac:dyDescent="0.25">
      <c r="A53" s="94" t="s">
        <v>109</v>
      </c>
      <c r="B53" s="95"/>
      <c r="C53" s="95"/>
      <c r="D53" s="95"/>
      <c r="E53" s="95"/>
      <c r="F53" s="95"/>
      <c r="G53" s="95"/>
      <c r="H53" s="96"/>
    </row>
    <row r="54" spans="1:8" ht="15" customHeight="1" x14ac:dyDescent="0.25">
      <c r="A54" s="94" t="s">
        <v>110</v>
      </c>
      <c r="B54" s="95"/>
      <c r="C54" s="95"/>
      <c r="D54" s="95"/>
      <c r="E54" s="95"/>
      <c r="F54" s="95"/>
      <c r="G54" s="95"/>
      <c r="H54" s="96"/>
    </row>
    <row r="55" spans="1:8" ht="15.75" customHeight="1" thickBot="1" x14ac:dyDescent="0.3">
      <c r="A55" s="97" t="s">
        <v>90</v>
      </c>
      <c r="B55" s="98"/>
      <c r="C55" s="98"/>
      <c r="D55" s="98"/>
      <c r="E55" s="98"/>
      <c r="F55" s="98"/>
      <c r="G55" s="98"/>
      <c r="H55" s="99"/>
    </row>
    <row r="56" spans="1:8" ht="60" x14ac:dyDescent="0.25">
      <c r="A56" s="4" t="s">
        <v>6</v>
      </c>
      <c r="B56" s="3" t="s">
        <v>5</v>
      </c>
      <c r="C56" s="5" t="s">
        <v>4</v>
      </c>
      <c r="D56" s="8" t="s">
        <v>3</v>
      </c>
      <c r="E56" s="8" t="s">
        <v>2</v>
      </c>
      <c r="F56" s="8" t="s">
        <v>1</v>
      </c>
      <c r="G56" s="8" t="s">
        <v>0</v>
      </c>
      <c r="H56" s="3" t="s">
        <v>10</v>
      </c>
    </row>
    <row r="57" spans="1:8" ht="38.25" x14ac:dyDescent="0.25">
      <c r="A57" s="26">
        <v>1</v>
      </c>
      <c r="B57" s="45" t="s">
        <v>111</v>
      </c>
      <c r="C57" s="46" t="s">
        <v>92</v>
      </c>
      <c r="D57" s="9" t="s">
        <v>93</v>
      </c>
      <c r="E57" s="49">
        <v>1</v>
      </c>
      <c r="F57" s="49" t="s">
        <v>55</v>
      </c>
      <c r="G57" s="49">
        <v>1</v>
      </c>
      <c r="H57" s="31" t="s">
        <v>204</v>
      </c>
    </row>
    <row r="58" spans="1:8" ht="38.25" x14ac:dyDescent="0.25">
      <c r="A58" s="26">
        <v>2</v>
      </c>
      <c r="B58" s="45" t="s">
        <v>102</v>
      </c>
      <c r="C58" s="46" t="s">
        <v>92</v>
      </c>
      <c r="D58" s="9" t="s">
        <v>93</v>
      </c>
      <c r="E58" s="49">
        <v>6</v>
      </c>
      <c r="F58" s="49" t="s">
        <v>55</v>
      </c>
      <c r="G58" s="49">
        <f>E58</f>
        <v>6</v>
      </c>
      <c r="H58" s="31" t="s">
        <v>204</v>
      </c>
    </row>
    <row r="59" spans="1:8" ht="45" x14ac:dyDescent="0.25">
      <c r="A59" s="26">
        <v>3</v>
      </c>
      <c r="B59" s="39" t="s">
        <v>94</v>
      </c>
      <c r="C59" s="48" t="s">
        <v>112</v>
      </c>
      <c r="D59" s="9" t="s">
        <v>93</v>
      </c>
      <c r="E59" s="49">
        <v>11</v>
      </c>
      <c r="F59" s="49" t="s">
        <v>55</v>
      </c>
      <c r="G59" s="49">
        <v>11</v>
      </c>
      <c r="H59" s="21" t="s">
        <v>220</v>
      </c>
    </row>
    <row r="60" spans="1:8" ht="25.5" x14ac:dyDescent="0.25">
      <c r="A60" s="26">
        <v>4</v>
      </c>
      <c r="B60" s="44" t="s">
        <v>113</v>
      </c>
      <c r="C60" s="43" t="s">
        <v>114</v>
      </c>
      <c r="D60" s="9" t="s">
        <v>93</v>
      </c>
      <c r="E60" s="49">
        <v>1</v>
      </c>
      <c r="F60" s="49" t="s">
        <v>55</v>
      </c>
      <c r="G60" s="49">
        <v>1</v>
      </c>
      <c r="H60" s="23" t="s">
        <v>222</v>
      </c>
    </row>
    <row r="61" spans="1:8" ht="30" x14ac:dyDescent="0.25">
      <c r="A61" s="26">
        <v>5</v>
      </c>
      <c r="B61" s="42" t="s">
        <v>106</v>
      </c>
      <c r="C61" s="45" t="s">
        <v>98</v>
      </c>
      <c r="D61" s="9" t="s">
        <v>93</v>
      </c>
      <c r="E61" s="49">
        <v>1</v>
      </c>
      <c r="F61" s="49" t="s">
        <v>55</v>
      </c>
      <c r="G61" s="49">
        <f t="shared" ref="G61:G63" si="1">E61</f>
        <v>1</v>
      </c>
      <c r="H61" s="23"/>
    </row>
    <row r="62" spans="1:8" ht="90" x14ac:dyDescent="0.25">
      <c r="A62" s="26">
        <v>6</v>
      </c>
      <c r="B62" s="50" t="s">
        <v>223</v>
      </c>
      <c r="C62" s="4" t="s">
        <v>115</v>
      </c>
      <c r="D62" s="6" t="s">
        <v>54</v>
      </c>
      <c r="E62" s="49">
        <v>1</v>
      </c>
      <c r="F62" s="49" t="s">
        <v>55</v>
      </c>
      <c r="G62" s="49">
        <f t="shared" si="1"/>
        <v>1</v>
      </c>
      <c r="H62" s="23" t="s">
        <v>195</v>
      </c>
    </row>
    <row r="63" spans="1:8" ht="60" x14ac:dyDescent="0.25">
      <c r="A63" s="26">
        <v>7</v>
      </c>
      <c r="B63" s="51" t="s">
        <v>210</v>
      </c>
      <c r="C63" s="43" t="s">
        <v>116</v>
      </c>
      <c r="D63" s="6" t="s">
        <v>54</v>
      </c>
      <c r="E63" s="49">
        <v>1</v>
      </c>
      <c r="F63" s="49" t="s">
        <v>55</v>
      </c>
      <c r="G63" s="49">
        <f t="shared" si="1"/>
        <v>1</v>
      </c>
      <c r="H63" s="23" t="s">
        <v>211</v>
      </c>
    </row>
    <row r="64" spans="1:8" ht="135" x14ac:dyDescent="0.25">
      <c r="A64" s="26">
        <v>8</v>
      </c>
      <c r="B64" s="52" t="s">
        <v>117</v>
      </c>
      <c r="C64" s="53" t="s">
        <v>118</v>
      </c>
      <c r="D64" s="49" t="s">
        <v>119</v>
      </c>
      <c r="E64" s="49">
        <v>1</v>
      </c>
      <c r="F64" s="49" t="s">
        <v>55</v>
      </c>
      <c r="G64" s="49">
        <v>1</v>
      </c>
      <c r="H64" s="23" t="s">
        <v>224</v>
      </c>
    </row>
    <row r="65" spans="1:8" ht="195" x14ac:dyDescent="0.25">
      <c r="A65" s="26">
        <v>9</v>
      </c>
      <c r="B65" s="54" t="s">
        <v>120</v>
      </c>
      <c r="C65" s="53" t="s">
        <v>121</v>
      </c>
      <c r="D65" s="49" t="s">
        <v>119</v>
      </c>
      <c r="E65" s="49">
        <v>1</v>
      </c>
      <c r="F65" s="49" t="s">
        <v>55</v>
      </c>
      <c r="G65" s="49">
        <v>1</v>
      </c>
      <c r="H65" s="23" t="s">
        <v>225</v>
      </c>
    </row>
    <row r="66" spans="1:8" ht="15.75" customHeight="1" x14ac:dyDescent="0.25">
      <c r="A66" s="100" t="s">
        <v>7</v>
      </c>
      <c r="B66" s="101"/>
      <c r="C66" s="101"/>
      <c r="D66" s="101"/>
      <c r="E66" s="101"/>
      <c r="F66" s="101"/>
      <c r="G66" s="101"/>
      <c r="H66" s="101"/>
    </row>
    <row r="67" spans="1:8" ht="60" x14ac:dyDescent="0.25">
      <c r="A67" s="4" t="s">
        <v>6</v>
      </c>
      <c r="B67" s="3" t="s">
        <v>5</v>
      </c>
      <c r="C67" s="3" t="s">
        <v>4</v>
      </c>
      <c r="D67" s="3" t="s">
        <v>3</v>
      </c>
      <c r="E67" s="3" t="s">
        <v>2</v>
      </c>
      <c r="F67" s="3" t="s">
        <v>1</v>
      </c>
      <c r="G67" s="3" t="s">
        <v>0</v>
      </c>
      <c r="H67" s="3" t="s">
        <v>10</v>
      </c>
    </row>
    <row r="68" spans="1:8" ht="30" x14ac:dyDescent="0.25">
      <c r="A68" s="27">
        <v>1</v>
      </c>
      <c r="B68" s="55" t="s">
        <v>122</v>
      </c>
      <c r="C68" s="45" t="s">
        <v>123</v>
      </c>
      <c r="D68" s="2" t="s">
        <v>124</v>
      </c>
      <c r="E68" s="56">
        <v>1</v>
      </c>
      <c r="F68" s="56" t="s">
        <v>55</v>
      </c>
      <c r="G68" s="41">
        <v>1</v>
      </c>
      <c r="H68" s="21" t="s">
        <v>196</v>
      </c>
    </row>
    <row r="69" spans="1:8" ht="30" x14ac:dyDescent="0.25">
      <c r="A69" s="24">
        <v>2</v>
      </c>
      <c r="B69" s="57" t="s">
        <v>125</v>
      </c>
      <c r="C69" s="45" t="s">
        <v>126</v>
      </c>
      <c r="D69" s="2" t="s">
        <v>124</v>
      </c>
      <c r="E69" s="41">
        <v>1</v>
      </c>
      <c r="F69" s="41" t="s">
        <v>55</v>
      </c>
      <c r="G69" s="41">
        <v>1</v>
      </c>
      <c r="H69" s="21" t="s">
        <v>197</v>
      </c>
    </row>
    <row r="70" spans="1:8" ht="75" x14ac:dyDescent="0.25">
      <c r="A70" s="24">
        <v>3</v>
      </c>
      <c r="B70" s="58" t="s">
        <v>127</v>
      </c>
      <c r="C70" s="45" t="s">
        <v>128</v>
      </c>
      <c r="D70" s="2" t="s">
        <v>124</v>
      </c>
      <c r="E70" s="41">
        <v>1</v>
      </c>
      <c r="F70" s="41" t="s">
        <v>55</v>
      </c>
      <c r="G70" s="41">
        <v>1</v>
      </c>
      <c r="H70" s="23" t="s">
        <v>226</v>
      </c>
    </row>
    <row r="71" spans="1:8" ht="21" thickBot="1" x14ac:dyDescent="0.3">
      <c r="A71" s="102" t="s">
        <v>129</v>
      </c>
      <c r="B71" s="103"/>
      <c r="C71" s="103"/>
      <c r="D71" s="103"/>
      <c r="E71" s="103"/>
      <c r="F71" s="103"/>
      <c r="G71" s="103"/>
      <c r="H71" s="103"/>
    </row>
  </sheetData>
  <mergeCells count="60">
    <mergeCell ref="A54:H54"/>
    <mergeCell ref="A55:H55"/>
    <mergeCell ref="A66:H66"/>
    <mergeCell ref="A71:H71"/>
    <mergeCell ref="A53:H53"/>
    <mergeCell ref="A37:H37"/>
    <mergeCell ref="A38:H38"/>
    <mergeCell ref="A39:H39"/>
    <mergeCell ref="A40:H40"/>
    <mergeCell ref="A46:H46"/>
    <mergeCell ref="A47:H47"/>
    <mergeCell ref="A48:H48"/>
    <mergeCell ref="A49:H49"/>
    <mergeCell ref="A50:H50"/>
    <mergeCell ref="A51:H51"/>
    <mergeCell ref="A52:H52"/>
    <mergeCell ref="C13:H13"/>
    <mergeCell ref="A13:B13"/>
    <mergeCell ref="A36:H36"/>
    <mergeCell ref="A21:H21"/>
    <mergeCell ref="A22:H22"/>
    <mergeCell ref="A23:H23"/>
    <mergeCell ref="A24:H24"/>
    <mergeCell ref="A25:H25"/>
    <mergeCell ref="A31:H31"/>
    <mergeCell ref="A32:H32"/>
    <mergeCell ref="A33:H33"/>
    <mergeCell ref="A34:H34"/>
    <mergeCell ref="A35:H35"/>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0"/>
  <sheetViews>
    <sheetView topLeftCell="A43" zoomScale="85" zoomScaleNormal="85" workbookViewId="0">
      <selection activeCell="A19" sqref="A19:H19"/>
    </sheetView>
  </sheetViews>
  <sheetFormatPr defaultColWidth="14.42578125" defaultRowHeight="15" x14ac:dyDescent="0.25"/>
  <cols>
    <col min="1" max="1" width="5.140625" style="11" customWidth="1"/>
    <col min="2" max="2" width="52" style="11" customWidth="1"/>
    <col min="3" max="3" width="27.42578125" style="11" customWidth="1"/>
    <col min="4" max="4" width="22" style="11" customWidth="1"/>
    <col min="5" max="5" width="15.42578125" style="11" customWidth="1"/>
    <col min="6" max="6" width="19.7109375" style="11" bestFit="1" customWidth="1"/>
    <col min="7" max="7" width="14.42578125" style="11" customWidth="1"/>
    <col min="8" max="8" width="25" style="11" bestFit="1" customWidth="1"/>
    <col min="9" max="11" width="8.7109375" style="1" customWidth="1"/>
    <col min="12" max="16384" width="14.42578125" style="1"/>
  </cols>
  <sheetData>
    <row r="1" spans="1:8" x14ac:dyDescent="0.25">
      <c r="A1" s="83" t="s">
        <v>9</v>
      </c>
      <c r="B1" s="84"/>
      <c r="C1" s="84"/>
      <c r="D1" s="84"/>
      <c r="E1" s="84"/>
      <c r="F1" s="84"/>
      <c r="G1" s="84"/>
      <c r="H1" s="84"/>
    </row>
    <row r="2" spans="1:8" ht="20.25" x14ac:dyDescent="0.3">
      <c r="A2" s="86" t="s">
        <v>31</v>
      </c>
      <c r="B2" s="86"/>
      <c r="C2" s="86"/>
      <c r="D2" s="86"/>
      <c r="E2" s="86"/>
      <c r="F2" s="86"/>
      <c r="G2" s="86"/>
      <c r="H2" s="86"/>
    </row>
    <row r="3" spans="1:8" ht="20.25" x14ac:dyDescent="0.25">
      <c r="A3" s="87" t="str">
        <f>'Информация о Чемпионате'!B4</f>
        <v>Итоговый (межрегиональный) этап Чемпионата по профессиональному мастерству "Профессионалы" в 2025 г.</v>
      </c>
      <c r="B3" s="87"/>
      <c r="C3" s="87"/>
      <c r="D3" s="87"/>
      <c r="E3" s="87"/>
      <c r="F3" s="87"/>
      <c r="G3" s="87"/>
      <c r="H3" s="87"/>
    </row>
    <row r="4" spans="1:8" ht="20.25" x14ac:dyDescent="0.3">
      <c r="A4" s="86" t="s">
        <v>32</v>
      </c>
      <c r="B4" s="86"/>
      <c r="C4" s="86"/>
      <c r="D4" s="86"/>
      <c r="E4" s="86"/>
      <c r="F4" s="86"/>
      <c r="G4" s="86"/>
      <c r="H4" s="86"/>
    </row>
    <row r="5" spans="1:8" ht="20.25" x14ac:dyDescent="0.25">
      <c r="A5" s="85" t="str">
        <f>'Информация о Чемпионате'!B3</f>
        <v>Проектирование нейроинтерфейсов</v>
      </c>
      <c r="B5" s="85"/>
      <c r="C5" s="85"/>
      <c r="D5" s="85"/>
      <c r="E5" s="85"/>
      <c r="F5" s="85"/>
      <c r="G5" s="85"/>
      <c r="H5" s="85"/>
    </row>
    <row r="6" spans="1:8" x14ac:dyDescent="0.25">
      <c r="A6" s="81" t="s">
        <v>11</v>
      </c>
      <c r="B6" s="84"/>
      <c r="C6" s="84"/>
      <c r="D6" s="84"/>
      <c r="E6" s="84"/>
      <c r="F6" s="84"/>
      <c r="G6" s="84"/>
      <c r="H6" s="84"/>
    </row>
    <row r="7" spans="1:8" ht="15.75" x14ac:dyDescent="0.25">
      <c r="A7" s="81" t="s">
        <v>29</v>
      </c>
      <c r="B7" s="81"/>
      <c r="C7" s="82" t="str">
        <f>'Информация о Чемпионате'!B5</f>
        <v>Москва</v>
      </c>
      <c r="D7" s="82"/>
      <c r="E7" s="82"/>
      <c r="F7" s="82"/>
      <c r="G7" s="82"/>
      <c r="H7" s="82"/>
    </row>
    <row r="8" spans="1:8" ht="15.75" x14ac:dyDescent="0.25">
      <c r="A8" s="81" t="s">
        <v>30</v>
      </c>
      <c r="B8" s="81"/>
      <c r="C8" s="81"/>
      <c r="D8" s="82" t="str">
        <f>'Информация о Чемпионате'!B6</f>
        <v>ГБПОУ ПК им.Н.Н.Годовикова</v>
      </c>
      <c r="E8" s="82"/>
      <c r="F8" s="82"/>
      <c r="G8" s="82"/>
      <c r="H8" s="82"/>
    </row>
    <row r="9" spans="1:8" ht="15.75" x14ac:dyDescent="0.25">
      <c r="A9" s="81" t="s">
        <v>26</v>
      </c>
      <c r="B9" s="81"/>
      <c r="C9" s="81" t="str">
        <f>'Информация о Чемпионате'!B7</f>
        <v>г.Москва, ул.Зои и Александра Космодемьянских, д.19</v>
      </c>
      <c r="D9" s="81"/>
      <c r="E9" s="81"/>
      <c r="F9" s="81"/>
      <c r="G9" s="81"/>
      <c r="H9" s="81"/>
    </row>
    <row r="10" spans="1:8" ht="15.75" x14ac:dyDescent="0.25">
      <c r="A10" s="81" t="s">
        <v>28</v>
      </c>
      <c r="B10" s="81"/>
      <c r="C10" s="81" t="str">
        <f>'Информация о Чемпионате'!B9</f>
        <v>Афанасьев Игорь Константинович</v>
      </c>
      <c r="D10" s="81"/>
      <c r="E10" s="81" t="str">
        <f>'Информация о Чемпионате'!B10</f>
        <v>ika@fotolx.ru</v>
      </c>
      <c r="F10" s="81"/>
      <c r="G10" s="81" t="str">
        <f>'Информация о Чемпионате'!B11</f>
        <v>8916-237-06-12</v>
      </c>
      <c r="H10" s="81"/>
    </row>
    <row r="11" spans="1:8" ht="15.75" customHeight="1" x14ac:dyDescent="0.25">
      <c r="A11" s="81" t="s">
        <v>36</v>
      </c>
      <c r="B11" s="81"/>
      <c r="C11" s="81" t="str">
        <f>'Информация о Чемпионате'!B12</f>
        <v>Селетков Никита Сергеевич</v>
      </c>
      <c r="D11" s="81"/>
      <c r="E11" s="81" t="str">
        <f>'Информация о Чемпионате'!B13</f>
        <v>nseletkov@pkgod.ru</v>
      </c>
      <c r="F11" s="81"/>
      <c r="G11" s="81" t="str">
        <f>'Информация о Чемпионате'!B14</f>
        <v>8909-664-03-00</v>
      </c>
      <c r="H11" s="81"/>
    </row>
    <row r="12" spans="1:8" ht="15.75" customHeight="1" x14ac:dyDescent="0.25">
      <c r="A12" s="81" t="s">
        <v>50</v>
      </c>
      <c r="B12" s="81"/>
      <c r="C12" s="81">
        <f>'Информация о Чемпионате'!B17</f>
        <v>10</v>
      </c>
      <c r="D12" s="81"/>
      <c r="E12" s="81"/>
      <c r="F12" s="81"/>
      <c r="G12" s="81"/>
      <c r="H12" s="81"/>
    </row>
    <row r="13" spans="1:8" ht="15.75" x14ac:dyDescent="0.25">
      <c r="A13" s="81" t="s">
        <v>49</v>
      </c>
      <c r="B13" s="81"/>
      <c r="C13" s="81">
        <f>'Информация о Чемпионате'!B15</f>
        <v>6</v>
      </c>
      <c r="D13" s="81"/>
      <c r="E13" s="81"/>
      <c r="F13" s="81"/>
      <c r="G13" s="81"/>
      <c r="H13" s="81"/>
    </row>
    <row r="14" spans="1:8" ht="15.75" x14ac:dyDescent="0.25">
      <c r="A14" s="81" t="s">
        <v>19</v>
      </c>
      <c r="B14" s="81"/>
      <c r="C14" s="81">
        <f>'Информация о Чемпионате'!B16</f>
        <v>6</v>
      </c>
      <c r="D14" s="81"/>
      <c r="E14" s="81"/>
      <c r="F14" s="81"/>
      <c r="G14" s="81"/>
      <c r="H14" s="81"/>
    </row>
    <row r="15" spans="1:8" ht="15.75" x14ac:dyDescent="0.25">
      <c r="A15" s="81" t="s">
        <v>27</v>
      </c>
      <c r="B15" s="81"/>
      <c r="C15" s="81" t="str">
        <f>'Информация о Чемпионате'!B8</f>
        <v>06-10.04.2025</v>
      </c>
      <c r="D15" s="81"/>
      <c r="E15" s="81"/>
      <c r="F15" s="81"/>
      <c r="G15" s="81"/>
      <c r="H15" s="81"/>
    </row>
    <row r="16" spans="1:8" ht="21" thickBot="1" x14ac:dyDescent="0.3">
      <c r="A16" s="100" t="s">
        <v>37</v>
      </c>
      <c r="B16" s="101"/>
      <c r="C16" s="101"/>
      <c r="D16" s="101"/>
      <c r="E16" s="101"/>
      <c r="F16" s="101"/>
      <c r="G16" s="101"/>
      <c r="H16" s="101"/>
    </row>
    <row r="17" spans="1:8" x14ac:dyDescent="0.25">
      <c r="A17" s="91" t="s">
        <v>8</v>
      </c>
      <c r="B17" s="92"/>
      <c r="C17" s="92"/>
      <c r="D17" s="92"/>
      <c r="E17" s="92"/>
      <c r="F17" s="92"/>
      <c r="G17" s="92"/>
      <c r="H17" s="93"/>
    </row>
    <row r="18" spans="1:8" ht="15" customHeight="1" x14ac:dyDescent="0.25">
      <c r="A18" s="104" t="s">
        <v>130</v>
      </c>
      <c r="B18" s="107"/>
      <c r="C18" s="107"/>
      <c r="D18" s="107"/>
      <c r="E18" s="107"/>
      <c r="F18" s="107"/>
      <c r="G18" s="107"/>
      <c r="H18" s="108"/>
    </row>
    <row r="19" spans="1:8" ht="15" customHeight="1" x14ac:dyDescent="0.25">
      <c r="A19" s="104" t="s">
        <v>230</v>
      </c>
      <c r="B19" s="105"/>
      <c r="C19" s="105"/>
      <c r="D19" s="105"/>
      <c r="E19" s="105"/>
      <c r="F19" s="105"/>
      <c r="G19" s="105"/>
      <c r="H19" s="106"/>
    </row>
    <row r="20" spans="1:8" ht="15" customHeight="1" x14ac:dyDescent="0.25">
      <c r="A20" s="104" t="s">
        <v>87</v>
      </c>
      <c r="B20" s="105"/>
      <c r="C20" s="105"/>
      <c r="D20" s="105"/>
      <c r="E20" s="105"/>
      <c r="F20" s="105"/>
      <c r="G20" s="105"/>
      <c r="H20" s="106"/>
    </row>
    <row r="21" spans="1:8" ht="15" customHeight="1" x14ac:dyDescent="0.25">
      <c r="A21" s="104" t="s">
        <v>229</v>
      </c>
      <c r="B21" s="105"/>
      <c r="C21" s="105"/>
      <c r="D21" s="105"/>
      <c r="E21" s="105"/>
      <c r="F21" s="105"/>
      <c r="G21" s="105"/>
      <c r="H21" s="106"/>
    </row>
    <row r="22" spans="1:8" ht="15" customHeight="1" x14ac:dyDescent="0.25">
      <c r="A22" s="104" t="s">
        <v>100</v>
      </c>
      <c r="B22" s="105"/>
      <c r="C22" s="105"/>
      <c r="D22" s="105"/>
      <c r="E22" s="105"/>
      <c r="F22" s="105"/>
      <c r="G22" s="105"/>
      <c r="H22" s="106"/>
    </row>
    <row r="23" spans="1:8" ht="15" customHeight="1" x14ac:dyDescent="0.25">
      <c r="A23" s="104" t="s">
        <v>101</v>
      </c>
      <c r="B23" s="105"/>
      <c r="C23" s="105"/>
      <c r="D23" s="105"/>
      <c r="E23" s="105"/>
      <c r="F23" s="105"/>
      <c r="G23" s="105"/>
      <c r="H23" s="106"/>
    </row>
    <row r="24" spans="1:8" ht="15" customHeight="1" x14ac:dyDescent="0.25">
      <c r="A24" s="104" t="s">
        <v>89</v>
      </c>
      <c r="B24" s="105"/>
      <c r="C24" s="105"/>
      <c r="D24" s="105"/>
      <c r="E24" s="105"/>
      <c r="F24" s="105"/>
      <c r="G24" s="105"/>
      <c r="H24" s="106"/>
    </row>
    <row r="25" spans="1:8" ht="15.95" customHeight="1" x14ac:dyDescent="0.25">
      <c r="A25" s="104" t="s">
        <v>90</v>
      </c>
      <c r="B25" s="105"/>
      <c r="C25" s="105"/>
      <c r="D25" s="105"/>
      <c r="E25" s="105"/>
      <c r="F25" s="105"/>
      <c r="G25" s="105"/>
      <c r="H25" s="106"/>
    </row>
    <row r="26" spans="1:8" ht="60" x14ac:dyDescent="0.25">
      <c r="A26" s="3" t="s">
        <v>6</v>
      </c>
      <c r="B26" s="78" t="s">
        <v>5</v>
      </c>
      <c r="C26" s="59" t="s">
        <v>4</v>
      </c>
      <c r="D26" s="79" t="s">
        <v>3</v>
      </c>
      <c r="E26" s="8" t="s">
        <v>2</v>
      </c>
      <c r="F26" s="3" t="s">
        <v>1</v>
      </c>
      <c r="G26" s="3" t="s">
        <v>0</v>
      </c>
      <c r="H26" s="3" t="s">
        <v>10</v>
      </c>
    </row>
    <row r="27" spans="1:8" ht="38.25" x14ac:dyDescent="0.25">
      <c r="A27" s="25">
        <v>1</v>
      </c>
      <c r="B27" s="43" t="s">
        <v>131</v>
      </c>
      <c r="C27" s="46" t="s">
        <v>92</v>
      </c>
      <c r="D27" s="59" t="s">
        <v>93</v>
      </c>
      <c r="E27" s="9">
        <v>1</v>
      </c>
      <c r="F27" s="60" t="s">
        <v>132</v>
      </c>
      <c r="G27" s="61">
        <f>E27*$C$14</f>
        <v>6</v>
      </c>
      <c r="H27" s="31" t="s">
        <v>204</v>
      </c>
    </row>
    <row r="28" spans="1:8" ht="105" x14ac:dyDescent="0.25">
      <c r="A28" s="25">
        <v>2</v>
      </c>
      <c r="B28" s="43" t="s">
        <v>133</v>
      </c>
      <c r="C28" s="44" t="s">
        <v>134</v>
      </c>
      <c r="D28" s="59" t="s">
        <v>93</v>
      </c>
      <c r="E28" s="9">
        <v>2</v>
      </c>
      <c r="F28" s="9" t="s">
        <v>132</v>
      </c>
      <c r="G28" s="61">
        <f t="shared" ref="G28:G46" si="0">E28*$C$14</f>
        <v>12</v>
      </c>
      <c r="H28" s="21" t="s">
        <v>203</v>
      </c>
    </row>
    <row r="29" spans="1:8" ht="30" x14ac:dyDescent="0.25">
      <c r="A29" s="25">
        <v>3</v>
      </c>
      <c r="B29" s="43" t="s">
        <v>97</v>
      </c>
      <c r="C29" s="44" t="s">
        <v>135</v>
      </c>
      <c r="D29" s="59" t="s">
        <v>93</v>
      </c>
      <c r="E29" s="9">
        <v>1</v>
      </c>
      <c r="F29" s="9" t="s">
        <v>132</v>
      </c>
      <c r="G29" s="61">
        <f t="shared" si="0"/>
        <v>6</v>
      </c>
      <c r="H29" s="21"/>
    </row>
    <row r="30" spans="1:8" ht="135" x14ac:dyDescent="0.25">
      <c r="A30" s="25">
        <v>4</v>
      </c>
      <c r="B30" s="43" t="s">
        <v>194</v>
      </c>
      <c r="C30" s="45" t="s">
        <v>136</v>
      </c>
      <c r="D30" s="62" t="s">
        <v>54</v>
      </c>
      <c r="E30" s="9">
        <v>1</v>
      </c>
      <c r="F30" s="9" t="s">
        <v>132</v>
      </c>
      <c r="G30" s="61">
        <f t="shared" si="0"/>
        <v>6</v>
      </c>
      <c r="H30" s="22" t="s">
        <v>195</v>
      </c>
    </row>
    <row r="31" spans="1:8" ht="405" x14ac:dyDescent="0.25">
      <c r="A31" s="25">
        <v>5</v>
      </c>
      <c r="B31" s="63" t="s">
        <v>66</v>
      </c>
      <c r="C31" s="43" t="s">
        <v>137</v>
      </c>
      <c r="D31" s="59" t="s">
        <v>138</v>
      </c>
      <c r="E31" s="9">
        <v>1</v>
      </c>
      <c r="F31" s="9" t="s">
        <v>55</v>
      </c>
      <c r="G31" s="61">
        <f t="shared" si="0"/>
        <v>6</v>
      </c>
      <c r="H31" s="31" t="s">
        <v>161</v>
      </c>
    </row>
    <row r="32" spans="1:8" ht="255" x14ac:dyDescent="0.25">
      <c r="A32" s="25">
        <v>6</v>
      </c>
      <c r="B32" s="63" t="s">
        <v>77</v>
      </c>
      <c r="C32" s="43" t="s">
        <v>139</v>
      </c>
      <c r="D32" s="59" t="s">
        <v>138</v>
      </c>
      <c r="E32" s="9">
        <v>2</v>
      </c>
      <c r="F32" s="9" t="s">
        <v>55</v>
      </c>
      <c r="G32" s="61">
        <f t="shared" si="0"/>
        <v>12</v>
      </c>
      <c r="H32" s="31" t="s">
        <v>56</v>
      </c>
    </row>
    <row r="33" spans="1:8" ht="270" x14ac:dyDescent="0.25">
      <c r="A33" s="25">
        <v>7</v>
      </c>
      <c r="B33" s="63" t="s">
        <v>57</v>
      </c>
      <c r="C33" s="43" t="s">
        <v>140</v>
      </c>
      <c r="D33" s="59" t="s">
        <v>138</v>
      </c>
      <c r="E33" s="9">
        <v>1</v>
      </c>
      <c r="F33" s="9" t="s">
        <v>55</v>
      </c>
      <c r="G33" s="61">
        <f t="shared" si="0"/>
        <v>6</v>
      </c>
      <c r="H33" s="31" t="s">
        <v>56</v>
      </c>
    </row>
    <row r="34" spans="1:8" ht="327.95" customHeight="1" x14ac:dyDescent="0.25">
      <c r="A34" s="25">
        <v>8</v>
      </c>
      <c r="B34" s="63" t="s">
        <v>59</v>
      </c>
      <c r="C34" s="43" t="s">
        <v>63</v>
      </c>
      <c r="D34" s="59" t="s">
        <v>138</v>
      </c>
      <c r="E34" s="9">
        <v>1</v>
      </c>
      <c r="F34" s="9" t="s">
        <v>55</v>
      </c>
      <c r="G34" s="61">
        <f t="shared" si="0"/>
        <v>6</v>
      </c>
      <c r="H34" s="31" t="s">
        <v>56</v>
      </c>
    </row>
    <row r="35" spans="1:8" ht="60" x14ac:dyDescent="0.25">
      <c r="A35" s="25">
        <v>9</v>
      </c>
      <c r="B35" s="63" t="s">
        <v>141</v>
      </c>
      <c r="C35" s="43" t="s">
        <v>142</v>
      </c>
      <c r="D35" s="59" t="s">
        <v>138</v>
      </c>
      <c r="E35" s="9">
        <v>1</v>
      </c>
      <c r="F35" s="9" t="s">
        <v>55</v>
      </c>
      <c r="G35" s="61">
        <f t="shared" si="0"/>
        <v>6</v>
      </c>
      <c r="H35" s="69" t="s">
        <v>62</v>
      </c>
    </row>
    <row r="36" spans="1:8" ht="105" x14ac:dyDescent="0.25">
      <c r="A36" s="25">
        <v>10</v>
      </c>
      <c r="B36" s="63" t="s">
        <v>64</v>
      </c>
      <c r="C36" s="43" t="s">
        <v>65</v>
      </c>
      <c r="D36" s="59" t="s">
        <v>138</v>
      </c>
      <c r="E36" s="9">
        <v>2</v>
      </c>
      <c r="F36" s="9" t="s">
        <v>55</v>
      </c>
      <c r="G36" s="61">
        <f t="shared" si="0"/>
        <v>12</v>
      </c>
      <c r="H36" s="69" t="s">
        <v>62</v>
      </c>
    </row>
    <row r="37" spans="1:8" ht="390" x14ac:dyDescent="0.25">
      <c r="A37" s="25">
        <v>11</v>
      </c>
      <c r="B37" s="44" t="s">
        <v>143</v>
      </c>
      <c r="C37" s="43" t="s">
        <v>144</v>
      </c>
      <c r="D37" s="62" t="s">
        <v>138</v>
      </c>
      <c r="E37" s="9">
        <v>1</v>
      </c>
      <c r="F37" s="9" t="s">
        <v>55</v>
      </c>
      <c r="G37" s="61">
        <f t="shared" si="0"/>
        <v>6</v>
      </c>
      <c r="H37" s="21" t="s">
        <v>162</v>
      </c>
    </row>
    <row r="38" spans="1:8" ht="90" x14ac:dyDescent="0.25">
      <c r="A38" s="25">
        <v>12</v>
      </c>
      <c r="B38" s="64" t="s">
        <v>145</v>
      </c>
      <c r="C38" s="45" t="s">
        <v>146</v>
      </c>
      <c r="D38" s="62" t="s">
        <v>138</v>
      </c>
      <c r="E38" s="9">
        <v>1</v>
      </c>
      <c r="F38" s="9" t="s">
        <v>55</v>
      </c>
      <c r="G38" s="61">
        <f t="shared" si="0"/>
        <v>6</v>
      </c>
      <c r="H38" s="21" t="s">
        <v>198</v>
      </c>
    </row>
    <row r="39" spans="1:8" ht="165" x14ac:dyDescent="0.25">
      <c r="A39" s="25">
        <v>13</v>
      </c>
      <c r="B39" s="64" t="s">
        <v>202</v>
      </c>
      <c r="C39" s="45" t="s">
        <v>147</v>
      </c>
      <c r="D39" s="59" t="s">
        <v>138</v>
      </c>
      <c r="E39" s="9">
        <v>1</v>
      </c>
      <c r="F39" s="9" t="s">
        <v>55</v>
      </c>
      <c r="G39" s="61">
        <f t="shared" si="0"/>
        <v>6</v>
      </c>
      <c r="H39" s="69" t="s">
        <v>201</v>
      </c>
    </row>
    <row r="40" spans="1:8" x14ac:dyDescent="0.25">
      <c r="A40" s="25">
        <v>14</v>
      </c>
      <c r="B40" s="63" t="s">
        <v>228</v>
      </c>
      <c r="C40" s="43" t="s">
        <v>148</v>
      </c>
      <c r="D40" s="65" t="s">
        <v>138</v>
      </c>
      <c r="E40" s="9">
        <v>2</v>
      </c>
      <c r="F40" s="9" t="s">
        <v>103</v>
      </c>
      <c r="G40" s="61">
        <f t="shared" si="0"/>
        <v>12</v>
      </c>
      <c r="H40" s="21" t="s">
        <v>200</v>
      </c>
    </row>
    <row r="41" spans="1:8" ht="60" x14ac:dyDescent="0.25">
      <c r="A41" s="25">
        <v>15</v>
      </c>
      <c r="B41" s="63" t="s">
        <v>149</v>
      </c>
      <c r="C41" s="43" t="s">
        <v>150</v>
      </c>
      <c r="D41" s="65" t="s">
        <v>138</v>
      </c>
      <c r="E41" s="9">
        <v>1</v>
      </c>
      <c r="F41" s="9" t="s">
        <v>55</v>
      </c>
      <c r="G41" s="61">
        <f t="shared" si="0"/>
        <v>6</v>
      </c>
      <c r="H41" s="69" t="s">
        <v>199</v>
      </c>
    </row>
    <row r="42" spans="1:8" ht="105" x14ac:dyDescent="0.25">
      <c r="A42" s="25">
        <v>16</v>
      </c>
      <c r="B42" s="66" t="s">
        <v>151</v>
      </c>
      <c r="C42" s="67" t="s">
        <v>152</v>
      </c>
      <c r="D42" s="59" t="s">
        <v>119</v>
      </c>
      <c r="E42" s="9">
        <v>1</v>
      </c>
      <c r="F42" s="9" t="s">
        <v>55</v>
      </c>
      <c r="G42" s="61">
        <f t="shared" si="0"/>
        <v>6</v>
      </c>
      <c r="H42" s="21" t="s">
        <v>192</v>
      </c>
    </row>
    <row r="43" spans="1:8" ht="60" x14ac:dyDescent="0.25">
      <c r="A43" s="25">
        <v>17</v>
      </c>
      <c r="B43" s="52" t="s">
        <v>153</v>
      </c>
      <c r="C43" s="53" t="s">
        <v>154</v>
      </c>
      <c r="D43" s="68" t="s">
        <v>119</v>
      </c>
      <c r="E43" s="9">
        <v>1</v>
      </c>
      <c r="F43" s="9" t="s">
        <v>55</v>
      </c>
      <c r="G43" s="61">
        <f t="shared" si="0"/>
        <v>6</v>
      </c>
      <c r="H43" s="21" t="s">
        <v>193</v>
      </c>
    </row>
    <row r="44" spans="1:8" ht="30" x14ac:dyDescent="0.25">
      <c r="A44" s="25">
        <v>18</v>
      </c>
      <c r="B44" s="52" t="s">
        <v>155</v>
      </c>
      <c r="C44" s="53" t="s">
        <v>156</v>
      </c>
      <c r="D44" s="68" t="s">
        <v>119</v>
      </c>
      <c r="E44" s="9">
        <v>1</v>
      </c>
      <c r="F44" s="9" t="s">
        <v>55</v>
      </c>
      <c r="G44" s="61">
        <f t="shared" si="0"/>
        <v>6</v>
      </c>
      <c r="H44" s="21" t="s">
        <v>189</v>
      </c>
    </row>
    <row r="45" spans="1:8" ht="90" x14ac:dyDescent="0.25">
      <c r="A45" s="25">
        <v>19</v>
      </c>
      <c r="B45" s="52" t="s">
        <v>157</v>
      </c>
      <c r="C45" s="53" t="s">
        <v>158</v>
      </c>
      <c r="D45" s="68" t="s">
        <v>119</v>
      </c>
      <c r="E45" s="9">
        <v>1</v>
      </c>
      <c r="F45" s="9" t="s">
        <v>55</v>
      </c>
      <c r="G45" s="61">
        <f t="shared" si="0"/>
        <v>6</v>
      </c>
      <c r="H45" s="21" t="s">
        <v>190</v>
      </c>
    </row>
    <row r="46" spans="1:8" ht="192" customHeight="1" x14ac:dyDescent="0.25">
      <c r="A46" s="25">
        <v>20</v>
      </c>
      <c r="B46" s="52" t="s">
        <v>159</v>
      </c>
      <c r="C46" s="53" t="s">
        <v>160</v>
      </c>
      <c r="D46" s="68" t="s">
        <v>119</v>
      </c>
      <c r="E46" s="9">
        <v>1</v>
      </c>
      <c r="F46" s="9" t="s">
        <v>55</v>
      </c>
      <c r="G46" s="61">
        <f t="shared" si="0"/>
        <v>6</v>
      </c>
      <c r="H46" s="21" t="s">
        <v>191</v>
      </c>
    </row>
    <row r="47" spans="1:8" ht="20.25" x14ac:dyDescent="0.25">
      <c r="A47" s="100" t="s">
        <v>7</v>
      </c>
      <c r="B47" s="101"/>
      <c r="C47" s="101"/>
      <c r="D47" s="101"/>
      <c r="E47" s="84"/>
      <c r="F47" s="84"/>
      <c r="G47" s="101"/>
      <c r="H47" s="101"/>
    </row>
    <row r="48" spans="1:8" ht="60" x14ac:dyDescent="0.25">
      <c r="A48" s="3" t="s">
        <v>6</v>
      </c>
      <c r="B48" s="3" t="s">
        <v>5</v>
      </c>
      <c r="C48" s="3" t="s">
        <v>4</v>
      </c>
      <c r="D48" s="3" t="s">
        <v>3</v>
      </c>
      <c r="E48" s="3" t="s">
        <v>2</v>
      </c>
      <c r="F48" s="3" t="s">
        <v>1</v>
      </c>
      <c r="G48" s="3" t="s">
        <v>0</v>
      </c>
      <c r="H48" s="3" t="s">
        <v>10</v>
      </c>
    </row>
    <row r="49" spans="1:8" ht="30" x14ac:dyDescent="0.25">
      <c r="A49" s="27">
        <v>1</v>
      </c>
      <c r="B49" s="55" t="s">
        <v>122</v>
      </c>
      <c r="C49" s="45" t="s">
        <v>123</v>
      </c>
      <c r="D49" s="2" t="s">
        <v>124</v>
      </c>
      <c r="E49" s="56">
        <v>1</v>
      </c>
      <c r="F49" s="56" t="s">
        <v>55</v>
      </c>
      <c r="G49" s="41">
        <v>1</v>
      </c>
      <c r="H49" s="21" t="s">
        <v>196</v>
      </c>
    </row>
    <row r="50" spans="1:8" ht="30" x14ac:dyDescent="0.25">
      <c r="A50" s="24">
        <v>2</v>
      </c>
      <c r="B50" s="57" t="s">
        <v>125</v>
      </c>
      <c r="C50" s="45" t="s">
        <v>126</v>
      </c>
      <c r="D50" s="2" t="s">
        <v>124</v>
      </c>
      <c r="E50" s="41">
        <v>1</v>
      </c>
      <c r="F50" s="41" t="s">
        <v>55</v>
      </c>
      <c r="G50" s="41">
        <v>1</v>
      </c>
      <c r="H50" s="21" t="s">
        <v>197</v>
      </c>
    </row>
  </sheetData>
  <mergeCells count="39">
    <mergeCell ref="A47:H47"/>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topLeftCell="A31" zoomScale="131" zoomScaleNormal="160" workbookViewId="0">
      <selection activeCell="A3" sqref="A3:H3"/>
    </sheetView>
  </sheetViews>
  <sheetFormatPr defaultColWidth="14.42578125" defaultRowHeight="15" x14ac:dyDescent="0.25"/>
  <cols>
    <col min="1" max="1" width="5.140625" style="11" customWidth="1"/>
    <col min="2" max="2" width="52" style="11" customWidth="1"/>
    <col min="3" max="3" width="27.42578125" style="11" customWidth="1"/>
    <col min="4" max="4" width="22" style="11" customWidth="1"/>
    <col min="5" max="5" width="15.42578125" style="11" customWidth="1"/>
    <col min="6" max="6" width="23.42578125" style="11" bestFit="1" customWidth="1"/>
    <col min="7" max="7" width="14.42578125" style="11" customWidth="1"/>
    <col min="8" max="8" width="25" style="11" bestFit="1" customWidth="1"/>
    <col min="9" max="11" width="8.7109375" style="1" customWidth="1"/>
    <col min="12" max="16384" width="14.42578125" style="1"/>
  </cols>
  <sheetData>
    <row r="1" spans="1:8" x14ac:dyDescent="0.25">
      <c r="A1" s="83" t="s">
        <v>9</v>
      </c>
      <c r="B1" s="84"/>
      <c r="C1" s="84"/>
      <c r="D1" s="84"/>
      <c r="E1" s="84"/>
      <c r="F1" s="84"/>
      <c r="G1" s="84"/>
      <c r="H1" s="84"/>
    </row>
    <row r="2" spans="1:8" ht="20.25" x14ac:dyDescent="0.3">
      <c r="A2" s="86" t="s">
        <v>31</v>
      </c>
      <c r="B2" s="86"/>
      <c r="C2" s="86"/>
      <c r="D2" s="86"/>
      <c r="E2" s="86"/>
      <c r="F2" s="86"/>
      <c r="G2" s="86"/>
      <c r="H2" s="86"/>
    </row>
    <row r="3" spans="1:8" ht="20.25" x14ac:dyDescent="0.25">
      <c r="A3" s="87" t="str">
        <f>'Информация о Чемпионате'!B4</f>
        <v>Итоговый (межрегиональный) этап Чемпионата по профессиональному мастерству "Профессионалы" в 2025 г.</v>
      </c>
      <c r="B3" s="87"/>
      <c r="C3" s="87"/>
      <c r="D3" s="87"/>
      <c r="E3" s="87"/>
      <c r="F3" s="87"/>
      <c r="G3" s="87"/>
      <c r="H3" s="87"/>
    </row>
    <row r="4" spans="1:8" ht="20.25" x14ac:dyDescent="0.3">
      <c r="A4" s="86" t="s">
        <v>32</v>
      </c>
      <c r="B4" s="86"/>
      <c r="C4" s="86"/>
      <c r="D4" s="86"/>
      <c r="E4" s="86"/>
      <c r="F4" s="86"/>
      <c r="G4" s="86"/>
      <c r="H4" s="86"/>
    </row>
    <row r="5" spans="1:8" ht="20.25" x14ac:dyDescent="0.25">
      <c r="A5" s="85" t="str">
        <f>'Информация о Чемпионате'!B3</f>
        <v>Проектирование нейроинтерфейсов</v>
      </c>
      <c r="B5" s="85"/>
      <c r="C5" s="85"/>
      <c r="D5" s="85"/>
      <c r="E5" s="85"/>
      <c r="F5" s="85"/>
      <c r="G5" s="85"/>
      <c r="H5" s="85"/>
    </row>
    <row r="6" spans="1:8" x14ac:dyDescent="0.25">
      <c r="A6" s="81" t="s">
        <v>11</v>
      </c>
      <c r="B6" s="84"/>
      <c r="C6" s="84"/>
      <c r="D6" s="84"/>
      <c r="E6" s="84"/>
      <c r="F6" s="84"/>
      <c r="G6" s="84"/>
      <c r="H6" s="84"/>
    </row>
    <row r="7" spans="1:8" ht="15.75" x14ac:dyDescent="0.25">
      <c r="A7" s="81" t="s">
        <v>29</v>
      </c>
      <c r="B7" s="81"/>
      <c r="C7" s="82" t="str">
        <f>'Информация о Чемпионате'!B5</f>
        <v>Москва</v>
      </c>
      <c r="D7" s="82"/>
      <c r="E7" s="82"/>
      <c r="F7" s="82"/>
      <c r="G7" s="82"/>
      <c r="H7" s="82"/>
    </row>
    <row r="8" spans="1:8" ht="15.75" x14ac:dyDescent="0.25">
      <c r="A8" s="81" t="s">
        <v>30</v>
      </c>
      <c r="B8" s="81"/>
      <c r="C8" s="81"/>
      <c r="D8" s="82" t="str">
        <f>'Информация о Чемпионате'!B6</f>
        <v>ГБПОУ ПК им.Н.Н.Годовикова</v>
      </c>
      <c r="E8" s="82"/>
      <c r="F8" s="82"/>
      <c r="G8" s="82"/>
      <c r="H8" s="82"/>
    </row>
    <row r="9" spans="1:8" ht="15.75" x14ac:dyDescent="0.25">
      <c r="A9" s="81" t="s">
        <v>26</v>
      </c>
      <c r="B9" s="81"/>
      <c r="C9" s="81" t="str">
        <f>'Информация о Чемпионате'!B7</f>
        <v>г.Москва, ул.Зои и Александра Космодемьянских, д.19</v>
      </c>
      <c r="D9" s="81"/>
      <c r="E9" s="81"/>
      <c r="F9" s="81"/>
      <c r="G9" s="81"/>
      <c r="H9" s="81"/>
    </row>
    <row r="10" spans="1:8" ht="15.75" x14ac:dyDescent="0.25">
      <c r="A10" s="81" t="s">
        <v>28</v>
      </c>
      <c r="B10" s="81"/>
      <c r="C10" s="81" t="str">
        <f>'Информация о Чемпионате'!B9</f>
        <v>Афанасьев Игорь Константинович</v>
      </c>
      <c r="D10" s="81"/>
      <c r="E10" s="81" t="str">
        <f>'Информация о Чемпионате'!B10</f>
        <v>ika@fotolx.ru</v>
      </c>
      <c r="F10" s="81"/>
      <c r="G10" s="81" t="str">
        <f>'Информация о Чемпионате'!B11</f>
        <v>8916-237-06-12</v>
      </c>
      <c r="H10" s="81"/>
    </row>
    <row r="11" spans="1:8" ht="15.75" customHeight="1" x14ac:dyDescent="0.25">
      <c r="A11" s="81" t="s">
        <v>36</v>
      </c>
      <c r="B11" s="81"/>
      <c r="C11" s="81" t="str">
        <f>'Информация о Чемпионате'!B12</f>
        <v>Селетков Никита Сергеевич</v>
      </c>
      <c r="D11" s="81"/>
      <c r="E11" s="81" t="str">
        <f>'Информация о Чемпионате'!B13</f>
        <v>nseletkov@pkgod.ru</v>
      </c>
      <c r="F11" s="81"/>
      <c r="G11" s="81" t="str">
        <f>'Информация о Чемпионате'!B14</f>
        <v>8909-664-03-00</v>
      </c>
      <c r="H11" s="81"/>
    </row>
    <row r="12" spans="1:8" ht="15.75" customHeight="1" x14ac:dyDescent="0.25">
      <c r="A12" s="81" t="s">
        <v>50</v>
      </c>
      <c r="B12" s="81"/>
      <c r="C12" s="81">
        <f>'Информация о Чемпионате'!B17</f>
        <v>10</v>
      </c>
      <c r="D12" s="81"/>
      <c r="E12" s="81"/>
      <c r="F12" s="81"/>
      <c r="G12" s="81"/>
      <c r="H12" s="81"/>
    </row>
    <row r="13" spans="1:8" ht="15.75" x14ac:dyDescent="0.25">
      <c r="A13" s="81" t="s">
        <v>49</v>
      </c>
      <c r="B13" s="81"/>
      <c r="C13" s="81">
        <f>'Информация о Чемпионате'!B15</f>
        <v>6</v>
      </c>
      <c r="D13" s="81"/>
      <c r="E13" s="81"/>
      <c r="F13" s="81"/>
      <c r="G13" s="81"/>
      <c r="H13" s="81"/>
    </row>
    <row r="14" spans="1:8" ht="15.75" x14ac:dyDescent="0.25">
      <c r="A14" s="81" t="s">
        <v>19</v>
      </c>
      <c r="B14" s="81"/>
      <c r="C14" s="81">
        <f>'Информация о Чемпионате'!B16</f>
        <v>6</v>
      </c>
      <c r="D14" s="81"/>
      <c r="E14" s="81"/>
      <c r="F14" s="81"/>
      <c r="G14" s="81"/>
      <c r="H14" s="81"/>
    </row>
    <row r="15" spans="1:8" ht="15.75" x14ac:dyDescent="0.25">
      <c r="A15" s="81" t="s">
        <v>27</v>
      </c>
      <c r="B15" s="81"/>
      <c r="C15" s="81" t="str">
        <f>'Информация о Чемпионате'!B8</f>
        <v>06-10.04.2025</v>
      </c>
      <c r="D15" s="81"/>
      <c r="E15" s="81"/>
      <c r="F15" s="81"/>
      <c r="G15" s="81"/>
      <c r="H15" s="81"/>
    </row>
    <row r="16" spans="1:8" ht="20.25" x14ac:dyDescent="0.25">
      <c r="A16" s="100" t="s">
        <v>12</v>
      </c>
      <c r="B16" s="101"/>
      <c r="C16" s="101"/>
      <c r="D16" s="101"/>
      <c r="E16" s="101"/>
      <c r="F16" s="101"/>
      <c r="G16" s="101"/>
      <c r="H16" s="101"/>
    </row>
    <row r="17" spans="1:8" ht="60" x14ac:dyDescent="0.25">
      <c r="A17" s="3" t="s">
        <v>6</v>
      </c>
      <c r="B17" s="3" t="s">
        <v>5</v>
      </c>
      <c r="C17" s="5" t="s">
        <v>4</v>
      </c>
      <c r="D17" s="8" t="s">
        <v>3</v>
      </c>
      <c r="E17" s="8" t="s">
        <v>2</v>
      </c>
      <c r="F17" s="8" t="s">
        <v>1</v>
      </c>
      <c r="G17" s="8" t="s">
        <v>0</v>
      </c>
      <c r="H17" s="3" t="s">
        <v>10</v>
      </c>
    </row>
    <row r="18" spans="1:8" ht="150" x14ac:dyDescent="0.25">
      <c r="A18" s="25">
        <v>1</v>
      </c>
      <c r="B18" s="70" t="s">
        <v>163</v>
      </c>
      <c r="C18" s="71" t="s">
        <v>164</v>
      </c>
      <c r="D18" s="49" t="s">
        <v>165</v>
      </c>
      <c r="E18" s="72">
        <v>1</v>
      </c>
      <c r="F18" s="9" t="s">
        <v>55</v>
      </c>
      <c r="G18" s="9">
        <f>E18*$C$14</f>
        <v>6</v>
      </c>
      <c r="H18" s="80" t="s">
        <v>205</v>
      </c>
    </row>
    <row r="19" spans="1:8" ht="60" x14ac:dyDescent="0.25">
      <c r="A19" s="25">
        <v>2</v>
      </c>
      <c r="B19" s="70" t="s">
        <v>166</v>
      </c>
      <c r="C19" s="43" t="s">
        <v>167</v>
      </c>
      <c r="D19" s="49" t="s">
        <v>165</v>
      </c>
      <c r="E19" s="73">
        <v>1</v>
      </c>
      <c r="F19" s="9" t="s">
        <v>55</v>
      </c>
      <c r="G19" s="9">
        <f t="shared" ref="G19:G23" si="0">E19*$C$14</f>
        <v>6</v>
      </c>
      <c r="H19" s="80" t="s">
        <v>206</v>
      </c>
    </row>
    <row r="20" spans="1:8" ht="105" x14ac:dyDescent="0.25">
      <c r="A20" s="25">
        <v>3</v>
      </c>
      <c r="B20" s="74" t="s">
        <v>168</v>
      </c>
      <c r="C20" s="74" t="s">
        <v>169</v>
      </c>
      <c r="D20" s="49" t="s">
        <v>165</v>
      </c>
      <c r="E20" s="75">
        <v>30</v>
      </c>
      <c r="F20" s="9" t="s">
        <v>55</v>
      </c>
      <c r="G20" s="9">
        <f t="shared" si="0"/>
        <v>180</v>
      </c>
      <c r="H20" s="80" t="s">
        <v>207</v>
      </c>
    </row>
    <row r="21" spans="1:8" ht="30" x14ac:dyDescent="0.25">
      <c r="A21" s="25">
        <v>4</v>
      </c>
      <c r="B21" s="43" t="s">
        <v>170</v>
      </c>
      <c r="C21" s="43" t="s">
        <v>171</v>
      </c>
      <c r="D21" s="49" t="s">
        <v>165</v>
      </c>
      <c r="E21" s="9">
        <v>10</v>
      </c>
      <c r="F21" s="9" t="s">
        <v>55</v>
      </c>
      <c r="G21" s="9">
        <f t="shared" si="0"/>
        <v>60</v>
      </c>
      <c r="H21" s="80" t="s">
        <v>208</v>
      </c>
    </row>
    <row r="22" spans="1:8" ht="30" x14ac:dyDescent="0.25">
      <c r="A22" s="25">
        <v>5</v>
      </c>
      <c r="B22" s="43" t="s">
        <v>172</v>
      </c>
      <c r="C22" s="43" t="s">
        <v>173</v>
      </c>
      <c r="D22" s="49" t="s">
        <v>165</v>
      </c>
      <c r="E22" s="9">
        <v>10</v>
      </c>
      <c r="F22" s="9" t="s">
        <v>55</v>
      </c>
      <c r="G22" s="9">
        <f t="shared" si="0"/>
        <v>60</v>
      </c>
      <c r="H22" s="80" t="s">
        <v>208</v>
      </c>
    </row>
    <row r="23" spans="1:8" ht="30" x14ac:dyDescent="0.25">
      <c r="A23" s="25">
        <v>6</v>
      </c>
      <c r="B23" s="43" t="s">
        <v>174</v>
      </c>
      <c r="C23" s="43" t="s">
        <v>173</v>
      </c>
      <c r="D23" s="49" t="s">
        <v>165</v>
      </c>
      <c r="E23" s="9">
        <v>10</v>
      </c>
      <c r="F23" s="9" t="s">
        <v>55</v>
      </c>
      <c r="G23" s="9">
        <f t="shared" si="0"/>
        <v>60</v>
      </c>
      <c r="H23" s="80" t="s">
        <v>208</v>
      </c>
    </row>
    <row r="24" spans="1:8" ht="20.25" x14ac:dyDescent="0.3">
      <c r="A24" s="109" t="s">
        <v>13</v>
      </c>
      <c r="B24" s="110"/>
      <c r="C24" s="110"/>
      <c r="D24" s="110"/>
      <c r="E24" s="110"/>
      <c r="F24" s="110"/>
      <c r="G24" s="110"/>
      <c r="H24" s="111"/>
    </row>
    <row r="25" spans="1:8" ht="60" x14ac:dyDescent="0.25">
      <c r="A25" s="2" t="s">
        <v>6</v>
      </c>
      <c r="B25" s="2" t="s">
        <v>5</v>
      </c>
      <c r="C25" s="3" t="s">
        <v>4</v>
      </c>
      <c r="D25" s="2" t="s">
        <v>3</v>
      </c>
      <c r="E25" s="2" t="s">
        <v>2</v>
      </c>
      <c r="F25" s="2" t="s">
        <v>1</v>
      </c>
      <c r="G25" s="3" t="s">
        <v>0</v>
      </c>
      <c r="H25" s="3" t="s">
        <v>10</v>
      </c>
    </row>
    <row r="26" spans="1:8" s="10" customFormat="1" ht="90" x14ac:dyDescent="0.25">
      <c r="A26" s="20">
        <v>1</v>
      </c>
      <c r="B26" s="67" t="s">
        <v>175</v>
      </c>
      <c r="C26" s="76" t="s">
        <v>176</v>
      </c>
      <c r="D26" s="41" t="s">
        <v>165</v>
      </c>
      <c r="E26" s="9">
        <v>3</v>
      </c>
      <c r="F26" s="9" t="s">
        <v>177</v>
      </c>
      <c r="G26" s="41">
        <v>3</v>
      </c>
      <c r="H26" s="80" t="s">
        <v>209</v>
      </c>
    </row>
    <row r="27" spans="1:8" s="10" customFormat="1" ht="115.5" thickBot="1" x14ac:dyDescent="0.3">
      <c r="A27" s="20">
        <v>2</v>
      </c>
      <c r="B27" s="77" t="s">
        <v>178</v>
      </c>
      <c r="C27" s="77" t="s">
        <v>178</v>
      </c>
      <c r="D27" s="41" t="s">
        <v>165</v>
      </c>
      <c r="E27" s="9">
        <v>1</v>
      </c>
      <c r="F27" s="9" t="s">
        <v>55</v>
      </c>
      <c r="G27" s="9">
        <v>1</v>
      </c>
      <c r="H27" s="80" t="s">
        <v>212</v>
      </c>
    </row>
    <row r="28" spans="1:8" s="10" customFormat="1" ht="120" x14ac:dyDescent="0.25">
      <c r="A28" s="20">
        <v>3</v>
      </c>
      <c r="B28" s="67" t="s">
        <v>179</v>
      </c>
      <c r="C28" s="67" t="s">
        <v>180</v>
      </c>
      <c r="D28" s="41" t="s">
        <v>165</v>
      </c>
      <c r="E28" s="9">
        <v>10</v>
      </c>
      <c r="F28" s="9" t="s">
        <v>55</v>
      </c>
      <c r="G28" s="9">
        <v>10</v>
      </c>
      <c r="H28" s="80" t="s">
        <v>213</v>
      </c>
    </row>
    <row r="29" spans="1:8" s="10" customFormat="1" ht="105" x14ac:dyDescent="0.25">
      <c r="A29" s="20">
        <v>4</v>
      </c>
      <c r="B29" s="67" t="s">
        <v>181</v>
      </c>
      <c r="C29" s="67" t="s">
        <v>182</v>
      </c>
      <c r="D29" s="41" t="s">
        <v>165</v>
      </c>
      <c r="E29" s="9">
        <v>1</v>
      </c>
      <c r="F29" s="9" t="s">
        <v>55</v>
      </c>
      <c r="G29" s="9">
        <v>1</v>
      </c>
      <c r="H29" s="80" t="s">
        <v>214</v>
      </c>
    </row>
    <row r="30" spans="1:8" s="10" customFormat="1" ht="165" x14ac:dyDescent="0.25">
      <c r="A30" s="20">
        <v>5</v>
      </c>
      <c r="B30" s="67" t="s">
        <v>183</v>
      </c>
      <c r="C30" s="67" t="s">
        <v>184</v>
      </c>
      <c r="D30" s="41" t="s">
        <v>165</v>
      </c>
      <c r="E30" s="9">
        <v>1</v>
      </c>
      <c r="F30" s="9" t="s">
        <v>55</v>
      </c>
      <c r="G30" s="9">
        <v>1</v>
      </c>
      <c r="H30" s="80" t="s">
        <v>215</v>
      </c>
    </row>
    <row r="31" spans="1:8" s="10" customFormat="1" ht="165" x14ac:dyDescent="0.25">
      <c r="A31" s="20">
        <v>6</v>
      </c>
      <c r="B31" s="67" t="s">
        <v>185</v>
      </c>
      <c r="C31" s="67" t="s">
        <v>186</v>
      </c>
      <c r="D31" s="41" t="s">
        <v>165</v>
      </c>
      <c r="E31" s="9">
        <v>3</v>
      </c>
      <c r="F31" s="9" t="s">
        <v>55</v>
      </c>
      <c r="G31" s="9">
        <v>3</v>
      </c>
      <c r="H31" s="80" t="s">
        <v>216</v>
      </c>
    </row>
    <row r="32" spans="1:8" s="10" customFormat="1" ht="45" x14ac:dyDescent="0.25">
      <c r="A32" s="20">
        <v>7</v>
      </c>
      <c r="B32" s="67" t="s">
        <v>187</v>
      </c>
      <c r="C32" s="67" t="s">
        <v>188</v>
      </c>
      <c r="D32" s="41" t="s">
        <v>165</v>
      </c>
      <c r="E32" s="9">
        <v>12</v>
      </c>
      <c r="F32" s="9" t="s">
        <v>55</v>
      </c>
      <c r="G32" s="9">
        <v>12</v>
      </c>
      <c r="H32" s="80" t="s">
        <v>217</v>
      </c>
    </row>
    <row r="33" spans="1:8" ht="20.25" x14ac:dyDescent="0.25">
      <c r="A33" s="100" t="s">
        <v>7</v>
      </c>
      <c r="B33" s="101"/>
      <c r="C33" s="101"/>
      <c r="D33" s="84"/>
      <c r="E33" s="84"/>
      <c r="F33" s="84"/>
      <c r="G33" s="84"/>
      <c r="H33" s="101"/>
    </row>
    <row r="34" spans="1:8" ht="60" x14ac:dyDescent="0.25">
      <c r="A34" s="3" t="s">
        <v>6</v>
      </c>
      <c r="B34" s="3" t="s">
        <v>5</v>
      </c>
      <c r="C34" s="3" t="s">
        <v>4</v>
      </c>
      <c r="D34" s="3" t="s">
        <v>3</v>
      </c>
      <c r="E34" s="3" t="s">
        <v>2</v>
      </c>
      <c r="F34" s="3" t="s">
        <v>1</v>
      </c>
      <c r="G34" s="3" t="s">
        <v>0</v>
      </c>
      <c r="H34" s="3" t="s">
        <v>10</v>
      </c>
    </row>
    <row r="35" spans="1:8" ht="30" x14ac:dyDescent="0.25">
      <c r="A35" s="27">
        <v>1</v>
      </c>
      <c r="B35" s="55" t="s">
        <v>122</v>
      </c>
      <c r="C35" s="45" t="s">
        <v>123</v>
      </c>
      <c r="D35" s="2" t="s">
        <v>124</v>
      </c>
      <c r="E35" s="56">
        <v>1</v>
      </c>
      <c r="F35" s="56" t="s">
        <v>55</v>
      </c>
      <c r="G35" s="41">
        <v>1</v>
      </c>
      <c r="H35" s="21" t="s">
        <v>196</v>
      </c>
    </row>
    <row r="36" spans="1:8" ht="30" x14ac:dyDescent="0.25">
      <c r="A36" s="24">
        <v>2</v>
      </c>
      <c r="B36" s="57" t="s">
        <v>125</v>
      </c>
      <c r="C36" s="45" t="s">
        <v>126</v>
      </c>
      <c r="D36" s="2" t="s">
        <v>124</v>
      </c>
      <c r="E36" s="41">
        <v>1</v>
      </c>
      <c r="F36" s="41" t="s">
        <v>55</v>
      </c>
      <c r="G36" s="41">
        <v>1</v>
      </c>
      <c r="H36" s="21" t="s">
        <v>197</v>
      </c>
    </row>
  </sheetData>
  <mergeCells count="31">
    <mergeCell ref="A33:H33"/>
    <mergeCell ref="A24:H24"/>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6"/>
  <sheetViews>
    <sheetView topLeftCell="A25" zoomScale="135" zoomScaleNormal="80" workbookViewId="0">
      <selection activeCell="A2" sqref="A2:G2"/>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13" t="s">
        <v>9</v>
      </c>
      <c r="B1" s="114"/>
      <c r="C1" s="114"/>
      <c r="D1" s="114"/>
      <c r="E1" s="114"/>
      <c r="F1" s="114"/>
      <c r="G1" s="114"/>
    </row>
    <row r="2" spans="1:8" ht="20.25" x14ac:dyDescent="0.3">
      <c r="A2" s="86" t="s">
        <v>31</v>
      </c>
      <c r="B2" s="86"/>
      <c r="C2" s="86"/>
      <c r="D2" s="86"/>
      <c r="E2" s="86"/>
      <c r="F2" s="86"/>
      <c r="G2" s="86"/>
      <c r="H2" s="17"/>
    </row>
    <row r="3" spans="1:8" ht="20.25" x14ac:dyDescent="0.25">
      <c r="A3" s="87" t="str">
        <f>'Информация о Чемпионате'!B4</f>
        <v>Итоговый (межрегиональный) этап Чемпионата по профессиональному мастерству "Профессионалы" в 2025 г.</v>
      </c>
      <c r="B3" s="87"/>
      <c r="C3" s="87"/>
      <c r="D3" s="87"/>
      <c r="E3" s="87"/>
      <c r="F3" s="87"/>
      <c r="G3" s="87"/>
      <c r="H3" s="18"/>
    </row>
    <row r="4" spans="1:8" ht="20.25" x14ac:dyDescent="0.3">
      <c r="A4" s="86" t="s">
        <v>32</v>
      </c>
      <c r="B4" s="86"/>
      <c r="C4" s="86"/>
      <c r="D4" s="86"/>
      <c r="E4" s="86"/>
      <c r="F4" s="86"/>
      <c r="G4" s="86"/>
      <c r="H4" s="17"/>
    </row>
    <row r="5" spans="1:8" ht="20.25" x14ac:dyDescent="0.25">
      <c r="A5" s="115" t="str">
        <f>'Информация о Чемпионате'!B3</f>
        <v>Проектирование нейроинтерфейсов</v>
      </c>
      <c r="B5" s="115"/>
      <c r="C5" s="115"/>
      <c r="D5" s="115"/>
      <c r="E5" s="115"/>
      <c r="F5" s="115"/>
      <c r="G5" s="115"/>
      <c r="H5" s="19"/>
    </row>
    <row r="6" spans="1:8" ht="20.25" x14ac:dyDescent="0.25">
      <c r="A6" s="100" t="s">
        <v>14</v>
      </c>
      <c r="B6" s="112"/>
      <c r="C6" s="112"/>
      <c r="D6" s="112"/>
      <c r="E6" s="112"/>
      <c r="F6" s="112"/>
      <c r="G6" s="112"/>
    </row>
    <row r="7" spans="1:8" ht="42.75" x14ac:dyDescent="0.25">
      <c r="A7" s="35" t="s">
        <v>6</v>
      </c>
      <c r="B7" s="35" t="s">
        <v>5</v>
      </c>
      <c r="C7" s="36" t="s">
        <v>4</v>
      </c>
      <c r="D7" s="35" t="s">
        <v>3</v>
      </c>
      <c r="E7" s="35" t="s">
        <v>2</v>
      </c>
      <c r="F7" s="35" t="s">
        <v>1</v>
      </c>
      <c r="G7" s="35" t="s">
        <v>15</v>
      </c>
    </row>
    <row r="8" spans="1:8" ht="213.75" customHeight="1" x14ac:dyDescent="0.25">
      <c r="A8" s="6">
        <v>1</v>
      </c>
      <c r="B8" s="31" t="s">
        <v>77</v>
      </c>
      <c r="C8" s="30" t="s">
        <v>53</v>
      </c>
      <c r="D8" s="32" t="s">
        <v>54</v>
      </c>
      <c r="E8" s="25">
        <v>6</v>
      </c>
      <c r="F8" s="25" t="s">
        <v>55</v>
      </c>
      <c r="G8" s="31" t="s">
        <v>56</v>
      </c>
    </row>
    <row r="9" spans="1:8" ht="226.5" customHeight="1" x14ac:dyDescent="0.25">
      <c r="A9" s="6">
        <v>2</v>
      </c>
      <c r="B9" s="31" t="s">
        <v>57</v>
      </c>
      <c r="C9" s="30" t="s">
        <v>58</v>
      </c>
      <c r="D9" s="32" t="s">
        <v>54</v>
      </c>
      <c r="E9" s="25">
        <v>1</v>
      </c>
      <c r="F9" s="25" t="s">
        <v>55</v>
      </c>
      <c r="G9" s="31" t="s">
        <v>56</v>
      </c>
    </row>
    <row r="10" spans="1:8" ht="55.5" customHeight="1" x14ac:dyDescent="0.25">
      <c r="A10" s="6">
        <v>3</v>
      </c>
      <c r="B10" s="31" t="s">
        <v>59</v>
      </c>
      <c r="C10" s="30" t="s">
        <v>63</v>
      </c>
      <c r="D10" s="32" t="s">
        <v>54</v>
      </c>
      <c r="E10" s="25">
        <v>1</v>
      </c>
      <c r="F10" s="25" t="s">
        <v>55</v>
      </c>
      <c r="G10" s="31" t="s">
        <v>62</v>
      </c>
    </row>
    <row r="11" spans="1:8" ht="56.25" customHeight="1" x14ac:dyDescent="0.25">
      <c r="A11" s="6">
        <v>4</v>
      </c>
      <c r="B11" s="33" t="s">
        <v>60</v>
      </c>
      <c r="C11" s="30" t="s">
        <v>61</v>
      </c>
      <c r="D11" s="32" t="s">
        <v>54</v>
      </c>
      <c r="E11" s="34">
        <v>1</v>
      </c>
      <c r="F11" s="25" t="s">
        <v>55</v>
      </c>
      <c r="G11" s="31" t="s">
        <v>62</v>
      </c>
    </row>
    <row r="12" spans="1:8" ht="93.75" customHeight="1" x14ac:dyDescent="0.25">
      <c r="A12" s="6">
        <v>5</v>
      </c>
      <c r="B12" s="29" t="s">
        <v>64</v>
      </c>
      <c r="C12" s="30" t="s">
        <v>65</v>
      </c>
      <c r="D12" s="32" t="s">
        <v>54</v>
      </c>
      <c r="E12" s="28">
        <v>6</v>
      </c>
      <c r="F12" s="25" t="s">
        <v>55</v>
      </c>
      <c r="G12" s="31" t="s">
        <v>62</v>
      </c>
    </row>
    <row r="13" spans="1:8" ht="306" x14ac:dyDescent="0.25">
      <c r="A13" s="6">
        <v>6</v>
      </c>
      <c r="B13" s="31" t="s">
        <v>66</v>
      </c>
      <c r="C13" s="30" t="s">
        <v>67</v>
      </c>
      <c r="D13" s="32" t="s">
        <v>54</v>
      </c>
      <c r="E13" s="28">
        <v>3</v>
      </c>
      <c r="F13" s="25" t="s">
        <v>55</v>
      </c>
      <c r="G13" s="31" t="s">
        <v>68</v>
      </c>
    </row>
    <row r="14" spans="1:8" ht="92.25" customHeight="1" x14ac:dyDescent="0.25">
      <c r="A14" s="6">
        <v>6</v>
      </c>
      <c r="B14" s="31" t="s">
        <v>69</v>
      </c>
      <c r="C14" s="30" t="s">
        <v>70</v>
      </c>
      <c r="D14" s="32" t="s">
        <v>54</v>
      </c>
      <c r="E14" s="28">
        <v>4</v>
      </c>
      <c r="F14" s="25" t="s">
        <v>55</v>
      </c>
      <c r="G14" s="31" t="s">
        <v>71</v>
      </c>
    </row>
    <row r="15" spans="1:8" ht="63.75" x14ac:dyDescent="0.25">
      <c r="A15" s="6">
        <v>7</v>
      </c>
      <c r="B15" s="31" t="s">
        <v>72</v>
      </c>
      <c r="C15" s="30" t="s">
        <v>73</v>
      </c>
      <c r="D15" s="32" t="s">
        <v>54</v>
      </c>
      <c r="E15" s="28">
        <v>1</v>
      </c>
      <c r="F15" s="25" t="s">
        <v>55</v>
      </c>
      <c r="G15" s="31" t="s">
        <v>74</v>
      </c>
    </row>
    <row r="16" spans="1:8" ht="51" x14ac:dyDescent="0.25">
      <c r="A16" s="6">
        <v>8</v>
      </c>
      <c r="B16" s="31" t="s">
        <v>75</v>
      </c>
      <c r="C16" s="30" t="s">
        <v>76</v>
      </c>
      <c r="D16" s="32" t="s">
        <v>54</v>
      </c>
      <c r="E16" s="28">
        <v>8</v>
      </c>
      <c r="F16" s="25" t="s">
        <v>55</v>
      </c>
      <c r="G16" s="31"/>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Дамеловская Татьяна Александровна</cp:lastModifiedBy>
  <dcterms:created xsi:type="dcterms:W3CDTF">2023-01-11T12:24:27Z</dcterms:created>
  <dcterms:modified xsi:type="dcterms:W3CDTF">2025-03-31T09:11:18Z</dcterms:modified>
</cp:coreProperties>
</file>