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07.04\Проектирование нейроинтерфейсов (Юниоры)\"/>
    </mc:Choice>
  </mc:AlternateContent>
  <xr:revisionPtr revIDLastSave="0" documentId="13_ncr:1_{72D79745-386A-4D1C-9B31-E1AE045153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xlnm.Print_Area" localSheetId="1">'Перечень профессиональных задач'!$A$1:$B$6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I88" i="1"/>
  <c r="I67" i="1"/>
  <c r="I32" i="1"/>
  <c r="I115" i="1" l="1"/>
</calcChain>
</file>

<file path=xl/sharedStrings.xml><?xml version="1.0" encoding="utf-8"?>
<sst xmlns="http://schemas.openxmlformats.org/spreadsheetml/2006/main" count="289" uniqueCount="204">
  <si>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</si>
  <si>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</si>
  <si>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</si>
  <si>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</si>
  <si>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</si>
  <si>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</si>
  <si>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</si>
  <si>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</si>
  <si>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</si>
  <si>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</si>
  <si>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</si>
  <si>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</si>
  <si>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</si>
  <si>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</si>
  <si>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</si>
  <si>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</si>
  <si>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</si>
  <si>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</si>
  <si>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</si>
  <si>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Аппаратная часть</t>
  </si>
  <si>
    <t/>
  </si>
  <si>
    <t>Грубые систематические  нарушения</t>
  </si>
  <si>
    <t>Грубые  не систематические  нарушения</t>
  </si>
  <si>
    <t>Незначительные нарушения</t>
  </si>
  <si>
    <t>Нарушений не было</t>
  </si>
  <si>
    <t>Конкурсант должен следовать правилам ТБ</t>
  </si>
  <si>
    <t>Датчики ЭКГ подключен к плате</t>
  </si>
  <si>
    <t>Датчики ЭМГ подключен к плате</t>
  </si>
  <si>
    <t>Оба датчика ЭКГ и ЭМГ подключены к плате</t>
  </si>
  <si>
    <t>Соблюдение техники безопасности при сборке аппаратной части</t>
  </si>
  <si>
    <t>Реализация программной части (инвариант)</t>
  </si>
  <si>
    <t>Все элементы схемы, включая микроконтроллер и датчики, правильно соединены и готовы к взаимодействию с программным обеспечением</t>
  </si>
  <si>
    <t>Датчики, правильно соединены и готовы к взаимодействию с программным обеспечением</t>
  </si>
  <si>
    <t>Схема собрана на базе микроконтроллера ATmega328P. Все компоненты схемы корректно взаимодействуют с микроконтроллером</t>
  </si>
  <si>
    <t>Датчик, правильно соединен и готов к взаимодействию с программным обеспечением</t>
  </si>
  <si>
    <t>Интерфейс программы</t>
  </si>
  <si>
    <t>Демонстрация (СТОП 2)</t>
  </si>
  <si>
    <t>Форма №1 Правильное отображение всех элементов формы (информация о разработчике, инструкции оператора и изображения)</t>
  </si>
  <si>
    <t>Демонстрация отображения интерфейса (Форма №1)</t>
  </si>
  <si>
    <t>При успешном подключении электродов для ЭКГ: «Пульс определен, перейдите к подключению электродов для исследования ЭМГ»</t>
  </si>
  <si>
    <t>При отсутствии сигнала ЭКГ: «Пульс не определен, проверьте подключение».</t>
  </si>
  <si>
    <t>При успешном подключении электродов для ЭМГ: «Электроды подключены, для перехода в форму исследования необходимо сжать мышцу руки».</t>
  </si>
  <si>
    <t>При отсутствии сигнала ЭМГ: «Сигнал не определен, проверьте подключение»</t>
  </si>
  <si>
    <t>Корректный вывод сообщений при подключении ЭКГ</t>
  </si>
  <si>
    <t>Корректный вывод сообщений при неправильном  подключении ЭКГ</t>
  </si>
  <si>
    <t>Корректный вывод сообщений при подключении ЭМГ</t>
  </si>
  <si>
    <t>Корректный вывод сообщений при неправильном  подключении ЭМГ</t>
  </si>
  <si>
    <t>Демонстрация отображения интерфейса (Форма №2)</t>
  </si>
  <si>
    <t>При успешном подключении к COM-порту отображается Форма №1 с инструкциями. В форме №1  Информация о разработчике уже заполнена.</t>
  </si>
  <si>
    <t>После успешного подключения электродов и выполнения инструкции на форме №1, программа должна переходить к Форме №2. После сжатия мышц руки оператора закрывается Форма №1, запускается Форма №2. В форме №2  Информация о разработчике уже заполнена.</t>
  </si>
  <si>
    <t>Демонстрация отображения графика ЭКГ</t>
  </si>
  <si>
    <t>Демонстрация вывода значений под графиком ЭКГ</t>
  </si>
  <si>
    <t>Под графиком выводятся минимальные, средние и максимальные значения.</t>
  </si>
  <si>
    <t>Демонстрация работы информационного блока: Программа должна отслеживать и выводить предупреждения о состоянии пульса в информационном блоке.</t>
  </si>
  <si>
    <t>Демонстрация отображения графика ЭМГ</t>
  </si>
  <si>
    <t>Динамическое отображение графика ЭМГ с активностью мышц</t>
  </si>
  <si>
    <t>Динамическое отображение графика ЭКГ с P-волной, QRS-комплексом, T-волной</t>
  </si>
  <si>
    <t>Демонстрация вывода значений под графиком ЭМГ</t>
  </si>
  <si>
    <t>Демонстрация завершения алгоритма исследования</t>
  </si>
  <si>
    <t>Тестирование системы на волонтёре (инвариант)</t>
  </si>
  <si>
    <t>Проверка всех компонентов системы</t>
  </si>
  <si>
    <t>Результат обучения волонтера</t>
  </si>
  <si>
    <t>Волонтер не обучен</t>
  </si>
  <si>
    <t>Волонтер плохо ориентируется в программе</t>
  </si>
  <si>
    <t>Волонтер ориентируется в программе, но не последователен в действиях</t>
  </si>
  <si>
    <t>Волонтер обучен, сценарий выполнен</t>
  </si>
  <si>
    <t>Проектирование нейроинтерфесов</t>
  </si>
  <si>
    <t>Отображение интерфейса (Форм №1, Форм №2), согласно шаблону в конкурсном задании</t>
  </si>
  <si>
    <t>Демонстрация по завершении алгоритма исследования на динамичность графиков и вывод информации о пульсе в информационном блоке</t>
  </si>
  <si>
    <t>Графики продолжают обновляться, но исследование завершено. В информационном блоке отображается состояние пульса в зависимости от оператора</t>
  </si>
  <si>
    <t>Составление формализованных описаний решений поставленных задач в соответствии с требованиями технического задания или внутренних документов организации</t>
  </si>
  <si>
    <t>Разработка алгоритмов решения поставленных задач в соответствии с требованиями технического задания или внутренних документов организации</t>
  </si>
  <si>
    <t>Проверка корректности алгоритмов решения поставленных задач</t>
  </si>
  <si>
    <t>Оценка и согласование сроков выполнения поставленных задач</t>
  </si>
  <si>
    <t>Специальные профессиональные задачи компетенции</t>
  </si>
  <si>
    <t>Исследование состояния оператора (вариатив)</t>
  </si>
  <si>
    <t>Работа по сценарию (инвариант)</t>
  </si>
  <si>
    <t>Работа с данными</t>
  </si>
  <si>
    <t>Корректная загрузка данных из CSV-файла</t>
  </si>
  <si>
    <t xml:space="preserve">Подготовка данных для анализа (проверка на минимальное количество записей, наличие необходимых параметров) </t>
  </si>
  <si>
    <t>В Jupyter Notebook корректно подключен файл</t>
  </si>
  <si>
    <t>Конкурсант должен продемонстрировать, что он корректно загрузил данные и подготовил их к анализу, чтобы каждый из параметров данных был полностью доступен для дальнейшего использования.</t>
  </si>
  <si>
    <t xml:space="preserve">Структурированность и оптимизация кода </t>
  </si>
  <si>
    <t>Наличие комментариев и чистота написанного кода</t>
  </si>
  <si>
    <t>Оценивается организация кода, его читаемость</t>
  </si>
  <si>
    <t>Оценивается использование комментариев</t>
  </si>
  <si>
    <t>Построение гистограмм и корреляционной матрицы</t>
  </si>
  <si>
    <t xml:space="preserve">Построение матрицы корреляции с использованием Phik для числовых данных (возраст, пульс, активность мышц) </t>
  </si>
  <si>
    <t>Визуализация корреляционной матрицы с помощью seaborn.heatmap</t>
  </si>
  <si>
    <t>Конкурсант должен построить корреляционную матрицу и отобразить её наглядно, что позволит продемонстрировать взаимосвязи между параметрами.</t>
  </si>
  <si>
    <t>Визуализация корреляционной матрицы осуществляется с помощью seaborn.heatmap</t>
  </si>
  <si>
    <t xml:space="preserve">Создание гистограмм для параметров пульса (минимальный, средний, максимальный) </t>
  </si>
  <si>
    <t xml:space="preserve">Создание гистограмм для параметров активности мышц (минимальная, средняя, максимальная) </t>
  </si>
  <si>
    <t>Оценивается, насколько гистограммы дают возможность сравнить значения и распределение данных между разными операторами.</t>
  </si>
  <si>
    <t>Описание корреляций между переменными, выявленных по матрице</t>
  </si>
  <si>
    <t>Интерпретация результатов для различных групп операторов (по возрасту или другим характеристикам) и выводы по группам</t>
  </si>
  <si>
    <t>Использование Markdown для описания выводов.  В выводах должны быть указаны значимые корреляции между параметрами и обоснования, каким образом можно интерпретировать полученные результаты.</t>
  </si>
  <si>
    <t>Четкость и структурированность описания выводов в Markdown</t>
  </si>
  <si>
    <t>Выводы не выполнены</t>
  </si>
  <si>
    <t>Вывод сформулирован только по одному из параметров (матрица или гистограмма)</t>
  </si>
  <si>
    <t>Выводы выполены по всем параметрам (матрица и гистограмма), но неинформативны</t>
  </si>
  <si>
    <t>Выводы четкие, структурированные выполнены по всем параметрам (матрица и гистограмма)</t>
  </si>
  <si>
    <t xml:space="preserve">Демонстрация (СТОП 1) </t>
  </si>
  <si>
    <t>Наличие всех требуемых элементов в Jupyter Notebook: загруженные данные, гистограммы, корреляционная матрица и выводы в Markdown</t>
  </si>
  <si>
    <t>Умение представить работу четко и последовательно на точке СТОП 1</t>
  </si>
  <si>
    <t>Конкурсант должен показать в Jupyter Notebook все необходимые элементы задания</t>
  </si>
  <si>
    <t>Конкурсант во время точки СТОП 1 не комментирует выполненную работу</t>
  </si>
  <si>
    <t>Конкурсант во время точки СТОП 1 коментирует работу, но выводы не точны</t>
  </si>
  <si>
    <t>Конкурсант во время точки СТОП 1 коментирует работу, но не описывает все задачи по заданию</t>
  </si>
  <si>
    <t>Корректно подключены все библиотеки требуемые для выполнения модуля</t>
  </si>
  <si>
    <t>Все библиотеки для выполнения задания подключены</t>
  </si>
  <si>
    <t>Конкурсант качественно представил задание на точке проверки.</t>
  </si>
  <si>
    <t>Форма №2 Правильное отображение всех элементов формы (информация о разработчике, графики ЭКГ, ЭМГ, информационный блок, Видео блок)</t>
  </si>
  <si>
    <t>Реализовано автоматическое определение COM-порта и вывод сообщения при его отсутствии</t>
  </si>
  <si>
    <t>Оценивается по точке СТОП 2, если во время подключения происходит автоматическое определение, а при отсутсвии выводится сообщение о повторном подключении бал засчитывается</t>
  </si>
  <si>
    <t>В обоих графиках реализованы подписи осей</t>
  </si>
  <si>
    <t>Подписи осей X (время) и Y (напряжение) и наличие шкалы на графиках</t>
  </si>
  <si>
    <t>При подключении используется гальваническая развязки</t>
  </si>
  <si>
    <t>Управление видео на основе активности мышц</t>
  </si>
  <si>
    <t>Алгоритм работы программы и соблюдение этапов сценария</t>
  </si>
  <si>
    <t xml:space="preserve">Корректная последовательность запуска форм №1 и №2 </t>
  </si>
  <si>
    <t>Реализация индикации и управления видео на основе активности оператора, соответствующая алгоритму работы</t>
  </si>
  <si>
    <t>Демонстрация на СТОП 3</t>
  </si>
  <si>
    <t>Продемонстрировано определение COM-порта и запуск формы №1</t>
  </si>
  <si>
    <t>Корректный переход на форму №2 и отображение графиков ЭКГ и ЭМГ в реальном времени</t>
  </si>
  <si>
    <t xml:space="preserve">Отображение предупреждений о пульсе в информационном блоке </t>
  </si>
  <si>
    <t>Отображение индикаторов для сигналов ЭМГ и пульса, включая запуск, остановку и предупреждения</t>
  </si>
  <si>
    <t>Предупреждение «Состояние не стабильно!» при повышении пульса</t>
  </si>
  <si>
    <t>Автоматическое обновление состояния при нормализации пульса</t>
  </si>
  <si>
    <t xml:space="preserve">Автоматическое определение COM-порта и его корректное подключение </t>
  </si>
  <si>
    <t>Отображение графиков ЭКГ и ЭМГ</t>
  </si>
  <si>
    <t>Визуализация всех ключевых элементов сигнала, таких как пики и минимальные значения ЭКГ и ЭМГ</t>
  </si>
  <si>
    <t>Отображение графиков ЭКГ и ЭМГ с обновлением данных в реальном времени</t>
  </si>
  <si>
    <t>Подписи, обозначающие основные метрики на графиках (например, частота пульса, активность ЭМГ)</t>
  </si>
  <si>
    <t>Вывод минимальных, средних и максимальных значений</t>
  </si>
  <si>
    <t>Тестирование и демонстрация СТОП 4</t>
  </si>
  <si>
    <t>Демонстрация исследования ЭКГ, график визуализируется в реальном времени</t>
  </si>
  <si>
    <t>Демонстрация исследования ЭМГ, график визуализируется в реальном времени</t>
  </si>
  <si>
    <t>Подключение аппаратного средства для построения систем автоматики и робототехники осуществлено с помощью  модуля гальванической развязки</t>
  </si>
  <si>
    <t>Проверить, как видео управляется через активность оператора (воспроизведение, пауза) и соответствие этому алгоритму.</t>
  </si>
  <si>
    <t>Оценить, выполняется ли автоматическое определение COM-порта, запуск формы №1 происходит после его успешного подключения.</t>
  </si>
  <si>
    <t>Проверить корректный переход на форму №2, наличие реальных данных ЭКГ и ЭМГ на графиках.</t>
  </si>
  <si>
    <t>Имитировать состояние с повышенным пульсом и убедиться, что предупреждение выводится на информационный блок.</t>
  </si>
  <si>
    <t>Проверить корректность отображения индикаторов (красный, зелёный, жёлтый) при соответствующих действиях оператора.</t>
  </si>
  <si>
    <t>Имитировать высокие значения пульса, убедиться, что появляется предупреждение «Состояние не стабильно!»</t>
  </si>
  <si>
    <t>После имитации высокого пульса вернуть значение в норму и проверить, исчезает ли предупреждение.</t>
  </si>
  <si>
    <t>Проверить автоматическое обнаружение и подключение к COM-порту</t>
  </si>
  <si>
    <t>Оценить наличие всех основных компонентов сигнала (пики, минимальные значения) на графиках</t>
  </si>
  <si>
    <t>Проверить наличие подписей с основными метриками под графиками.</t>
  </si>
  <si>
    <t>Оценить, выполняется ли исследование ЭКГ, данные отображаются в реальном времени.</t>
  </si>
  <si>
    <t>Убедиться, что исследование ЭМГ выполняется, график обновляется в реальном времени.</t>
  </si>
  <si>
    <t>Итоговый (межрегиональный) этап Чемпионата по профессиональному мастерству "Профессионалы"  - 2025 г.</t>
  </si>
  <si>
    <t>В Форме №1 визуализируется информация о разработчике разделенная на три блока: 1. Герб региона. 2. Название компетенции. 3. Указано рабочее место и ФИО конкурсанта. Далее идет блок с радиокнопками "Исследование" и "БОС тренинг". Инструкция для оператора разделена на два шага по 2 блока в каждом. 1 шаг: Информация о подключении ЭКГ и зображение подключения ЭКГ. 2 шаг:  Информация о подключении ЭМГ и изображение подключения ЭМГ. В нижней части окна строка индикации соединения, его скорости и порта подключения.</t>
  </si>
  <si>
    <t>В Форме №2 визуализируется информация о разработчике разделенная на три блока: 1. Герб региона. 2. Название компетенции. 3. Указано рабочее место и ФИО конкурсанта.  Блок исследования с графиком ЭКГ  с возможностью вывода мин,ср, макс. значений и графиком ЭМГ  с возможностью вывода мин,ср, макс. значений.  Информационный блок. Строка статуса.</t>
  </si>
  <si>
    <t>Обе формы составлены по требованиям, присутствуют все границы элементов формы и они пропорциональны шаблону</t>
  </si>
  <si>
    <t>Сообщения выводятся в зависимости от состояния пульса:
«Пульс выходит за пределы нормы» (если пульс ниже 60 или выше 100-120 уд./мин, красным цветом).
«Пульс в норме» (зеленым цветом).
«Пульс отсутствует» (черным цветом).</t>
  </si>
  <si>
    <t>После 5 сжатий мышц программа  выводит сообщение о завершении исследования в информационном блоке:  «Исследование закончено».</t>
  </si>
  <si>
    <t>В строке статуса показаны порт, скорость и статус подключения</t>
  </si>
  <si>
    <t>В строке статуса выводится информация в соответствии с примером</t>
  </si>
  <si>
    <t>График отображает электрическую активность мышц
Горизонтальная ось: Частота (Гц)
Вертикальная ось: Амплитуда.
На графике отобразить горизонтальные линии сетки.
Под графиком в реальном времени выводятся минимальные, средние и максимальные значения ЭМГ обновляемые не реже раза в секунду.</t>
  </si>
  <si>
    <t>Реализована запись исследований в формате CSV</t>
  </si>
  <si>
    <t>Программа должна сохранять результаты исследования в формате CSV</t>
  </si>
  <si>
    <t>Структура файла соответствует формату: «Дата, Время, Минимальный_пульс, Средний_пульс, Максимальный_пульс, Минимальная_ЭМГ, Средняя_ЭМГ, Максимальная_ЭМГ»</t>
  </si>
  <si>
    <t>Добавлена Форма №3 для работы с видео «БОС тренинг»</t>
  </si>
  <si>
    <t>форма составлена по требованиям, присутствуют все границы элементов формы и они пропорциональны шаблону с интерфейсом tkinter.</t>
  </si>
  <si>
    <t>Форма №3 вызывается при выборе на форме №1 радиокнопки «БОС тренинг» и сжатии мышцы при подключенных электродах</t>
  </si>
  <si>
    <t>Форма реализована</t>
  </si>
  <si>
    <t>При закрытии формы №3, снова открывается форма №1.</t>
  </si>
  <si>
    <t>Реализовано управление видео в зависимости от физиологических параметров оператора, таких как уровень пульса и активность мышц</t>
  </si>
  <si>
    <t>В информационном блоке:  Система должна реагировать на состояние оператора такие как превышение пульса и управлять видео в реальном времени..</t>
  </si>
  <si>
    <t>Красный индикатор: Появляется, когда оператор сжимает мышцы руки, происходит остановка видео и сообщение Стоп программы
Желтый индикатор: Появляется при превышении нормы пульса, не прерывая его воспроизведение видео.
Зеленый индикатор: Появляется, когда оператор сжимает мышцы руки, происходит запуск воспроизведения видео и сообщение Запуск программы.</t>
  </si>
  <si>
    <t>в форме №3 блок: Индикаторы состояния: Красный индикатор  - круг, Желтый треугольник, Зеленый квадрат - индикиторы соотвествуют требованием по КЗ</t>
  </si>
  <si>
    <t>Реализована возможность запускать и останавливать видео по мышечной активности оператора с дополнительной графической индикацией.</t>
  </si>
  <si>
    <t>Графическая индикация реализуется в блоке индикация состояния и в информационном блоке ослеживается состояние пульса</t>
  </si>
  <si>
    <t>Корректное отображение формы №1 с инструкциями и переход к форме №2, формы 3</t>
  </si>
  <si>
    <t>Проверить наличие всех инструкций на форме №1 и корректный переход на форму №2 по завершении. Возможность переключение к  исследованию по радиокнопке</t>
  </si>
  <si>
    <t>Оценить порядок отображения форм — форма №1 должна запускаться первой, после чего должна запускаться форма №2. в форме 1  По умолчанию выбрана кнопка «Исследование»</t>
  </si>
  <si>
    <t>Завершение исследования после 5 сжатий мышц</t>
  </si>
  <si>
    <t>Убедиться, что после 5-го сжатия мышц  выводится сообщение о завершении исследования</t>
  </si>
  <si>
    <t>форма №1 демонстрация переключение  радиокнопки «БОС тренинг» для перехода в форму 3</t>
  </si>
  <si>
    <t>Переход осуществляется при сжатии мышцы при подключенных электродах и выбора радиокнопки  «БОС тренинг»</t>
  </si>
  <si>
    <t>При переходе форма №1 закрывается - открывается форма №2, Форма №3</t>
  </si>
  <si>
    <t>Оценить, закрывается ли форма №1 и запускается форма №2 при переходе  по нажатию радиокнопки Форма №3.</t>
  </si>
  <si>
    <t>Корректное подключение электродов ЭКГ и ЭМГ к волонтёру</t>
  </si>
  <si>
    <t>Волонтер самостоятельно подключает электроды</t>
  </si>
  <si>
    <t>Волонтёр запускает форму №1, следуя инструкциям, и переходит к форме №2</t>
  </si>
  <si>
    <t>выполнены требования программы</t>
  </si>
  <si>
    <t>После 5 сжатий мышц программа корректно завершает исследование, продолжая запись данных (с отображением минимальных, средних и максимальных значений).</t>
  </si>
  <si>
    <t>После закрытия Формы №2 запускается  форма №1</t>
  </si>
  <si>
    <t>Автоматический анализ состояния волонтёра, вывод предупреждений о состоянии пульса</t>
  </si>
  <si>
    <t>В информационном блоке выводится информация о состоянии пульса</t>
  </si>
  <si>
    <t>выполнены требования программы в информационном блоке сообщение о завершении исследования</t>
  </si>
  <si>
    <t>выполнены требования программы по сжатии мышцы возможность переключения к Форме №3 БОС-тренниг</t>
  </si>
  <si>
    <t>При выборе радиокнопки «БОС тренинг» и сжатии мышцы формы №3 появляется и позволяет управлять видео.</t>
  </si>
  <si>
    <t>При сжатии мышц Стоп программа — видео останавливается, и появляется красный индикатор</t>
  </si>
  <si>
    <t>выполнены требования программы в соответствии с примером на форме №3</t>
  </si>
  <si>
    <t>При превышении нормы пульса выводится желтый индикатор (сообщение Состояние не стабильно!), сигнализирующий о состоянии оператора.</t>
  </si>
  <si>
    <t>сообщение в информационном блоке и желтый индикатор</t>
  </si>
  <si>
    <t>Закрытие формы №3 с возвратом к форме №1.</t>
  </si>
  <si>
    <t>Управление видео-сценарием  (Форма №3) с соответствующими индикациями и сообщениями о состоянии.</t>
  </si>
  <si>
    <t>Демонстрация всех индикаций</t>
  </si>
  <si>
    <t>Сбор данных ЭКГ и ЭМГ (запись данных в CSV).</t>
  </si>
  <si>
    <t>демонстрация работы</t>
  </si>
  <si>
    <t xml:space="preserve">Проверка записи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</si>
</sst>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2" fillId="0" borderId="0" xfId="0" quotePrefix="1" applyFont="1" applyAlignment="1">
      <alignment horizontal="left" wrapText="1"/>
    </xf>
    <xf numFmtId="2" fontId="3" fillId="2" borderId="1" xfId="0" applyNumberFormat="1" applyFont="1" applyFill="1" applyBorder="1" applyAlignment="1">
      <alignment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2" fontId="2" fillId="0" borderId="0" xfId="0" applyNumberFormat="1" applyFont="1" applyAlignment="1">
      <alignment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right"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2" fontId="3" fillId="4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quotePrefix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quotePrefix="1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15"/>
  <sheetViews>
    <sheetView tabSelected="1" view="pageBreakPreview" zoomScale="71" zoomScaleNormal="85" zoomScaleSheetLayoutView="71" workbookViewId="0">
      <selection activeCell="H13" sqref="H13"/>
    </sheetView>
  </sheetViews>
  <sheetFormatPr defaultColWidth="11" defaultRowHeight="15.75" x14ac:dyDescent="0.25"/>
  <cols>
    <col min="1" max="1" width="6.875" style="17" customWidth="1"/>
    <col min="2" max="2" width="31" style="6" customWidth="1"/>
    <col min="3" max="3" width="9.75" style="18" customWidth="1"/>
    <col min="4" max="4" width="34.625" style="6" customWidth="1"/>
    <col min="5" max="5" width="12" style="18" customWidth="1"/>
    <col min="6" max="6" width="33.875" style="6" customWidth="1"/>
    <col min="7" max="7" width="20.625" style="6" bestFit="1" customWidth="1"/>
    <col min="8" max="8" width="7.125" style="6" bestFit="1" customWidth="1"/>
    <col min="9" max="9" width="8.375" style="6" customWidth="1"/>
    <col min="10" max="16384" width="11" style="6"/>
  </cols>
  <sheetData>
    <row r="2" spans="1:10" ht="47.25" x14ac:dyDescent="0.25">
      <c r="B2" s="44" t="s">
        <v>11</v>
      </c>
      <c r="D2" s="45" t="s">
        <v>151</v>
      </c>
      <c r="E2" s="19"/>
    </row>
    <row r="3" spans="1:10" ht="33.75" customHeight="1" x14ac:dyDescent="0.25">
      <c r="B3" s="44" t="s">
        <v>13</v>
      </c>
      <c r="D3" s="45" t="s">
        <v>66</v>
      </c>
      <c r="E3" s="19"/>
    </row>
    <row r="5" spans="1:10" s="7" customFormat="1" ht="46.5" customHeight="1" x14ac:dyDescent="0.25">
      <c r="A5" s="12" t="s">
        <v>1</v>
      </c>
      <c r="B5" s="12" t="s">
        <v>18</v>
      </c>
      <c r="C5" s="12" t="s">
        <v>2</v>
      </c>
      <c r="D5" s="12" t="s">
        <v>4</v>
      </c>
      <c r="E5" s="12" t="s">
        <v>7</v>
      </c>
      <c r="F5" s="12" t="s">
        <v>3</v>
      </c>
      <c r="G5" s="12" t="s">
        <v>12</v>
      </c>
      <c r="H5" s="12" t="s">
        <v>15</v>
      </c>
      <c r="I5" s="12" t="s">
        <v>8</v>
      </c>
    </row>
    <row r="6" spans="1:10" s="21" customFormat="1" ht="40.5" customHeight="1" x14ac:dyDescent="0.25">
      <c r="A6" s="32" t="s">
        <v>0</v>
      </c>
      <c r="B6" s="33" t="s">
        <v>75</v>
      </c>
      <c r="C6" s="33"/>
      <c r="D6" s="33"/>
      <c r="E6" s="33"/>
      <c r="F6" s="33"/>
      <c r="G6" s="33"/>
      <c r="H6" s="33"/>
      <c r="I6" s="20">
        <f>SUM(I7:I31)</f>
        <v>10</v>
      </c>
    </row>
    <row r="7" spans="1:10" x14ac:dyDescent="0.25">
      <c r="A7" s="11">
        <v>1</v>
      </c>
      <c r="B7" s="8" t="s">
        <v>77</v>
      </c>
      <c r="C7" s="22"/>
      <c r="D7" s="8"/>
      <c r="E7" s="22"/>
      <c r="F7" s="22"/>
      <c r="G7" s="8"/>
      <c r="H7" s="11"/>
      <c r="I7" s="23"/>
      <c r="J7" s="24"/>
    </row>
    <row r="8" spans="1:10" ht="47.25" x14ac:dyDescent="0.25">
      <c r="A8" s="11"/>
      <c r="B8" s="8"/>
      <c r="C8" s="11" t="s">
        <v>5</v>
      </c>
      <c r="D8" s="14" t="s">
        <v>109</v>
      </c>
      <c r="E8" s="22"/>
      <c r="F8" s="8" t="s">
        <v>110</v>
      </c>
      <c r="G8" s="8"/>
      <c r="H8" s="11">
        <v>1</v>
      </c>
      <c r="I8" s="25">
        <v>0.5</v>
      </c>
    </row>
    <row r="9" spans="1:10" ht="31.5" x14ac:dyDescent="0.25">
      <c r="A9" s="11"/>
      <c r="B9" s="8"/>
      <c r="C9" s="11" t="s">
        <v>5</v>
      </c>
      <c r="D9" s="14" t="s">
        <v>78</v>
      </c>
      <c r="E9" s="11"/>
      <c r="F9" s="8" t="s">
        <v>80</v>
      </c>
      <c r="G9" s="8"/>
      <c r="H9" s="11">
        <v>3</v>
      </c>
      <c r="I9" s="25">
        <v>0.5</v>
      </c>
    </row>
    <row r="10" spans="1:10" ht="110.25" x14ac:dyDescent="0.25">
      <c r="A10" s="11"/>
      <c r="B10" s="8"/>
      <c r="C10" s="11" t="s">
        <v>5</v>
      </c>
      <c r="D10" s="8" t="s">
        <v>79</v>
      </c>
      <c r="E10" s="11"/>
      <c r="F10" s="8" t="s">
        <v>81</v>
      </c>
      <c r="G10" s="8"/>
      <c r="H10" s="11">
        <v>3</v>
      </c>
      <c r="I10" s="25">
        <v>0.5</v>
      </c>
    </row>
    <row r="11" spans="1:10" ht="31.5" x14ac:dyDescent="0.25">
      <c r="A11" s="11"/>
      <c r="B11" s="8"/>
      <c r="C11" s="11" t="s">
        <v>5</v>
      </c>
      <c r="D11" s="8" t="s">
        <v>82</v>
      </c>
      <c r="E11" s="11"/>
      <c r="F11" s="8" t="s">
        <v>84</v>
      </c>
      <c r="G11" s="8"/>
      <c r="H11" s="11">
        <v>1</v>
      </c>
      <c r="I11" s="25">
        <v>0.5</v>
      </c>
    </row>
    <row r="12" spans="1:10" ht="31.5" x14ac:dyDescent="0.25">
      <c r="A12" s="11"/>
      <c r="B12" s="8"/>
      <c r="C12" s="11" t="s">
        <v>5</v>
      </c>
      <c r="D12" s="8" t="s">
        <v>83</v>
      </c>
      <c r="E12" s="11"/>
      <c r="F12" s="8" t="s">
        <v>85</v>
      </c>
      <c r="G12" s="8"/>
      <c r="H12" s="11">
        <v>1</v>
      </c>
      <c r="I12" s="25">
        <v>0.5</v>
      </c>
    </row>
    <row r="13" spans="1:10" ht="31.5" x14ac:dyDescent="0.25">
      <c r="A13" s="11">
        <v>2</v>
      </c>
      <c r="B13" s="8" t="s">
        <v>86</v>
      </c>
      <c r="C13" s="26"/>
      <c r="D13" s="14"/>
      <c r="E13" s="15"/>
      <c r="F13" s="3"/>
      <c r="G13" s="15"/>
      <c r="H13" s="26"/>
      <c r="I13" s="26"/>
      <c r="J13" s="24"/>
    </row>
    <row r="14" spans="1:10" ht="63" customHeight="1" x14ac:dyDescent="0.25">
      <c r="A14" s="11"/>
      <c r="B14" s="8"/>
      <c r="C14" s="11" t="s">
        <v>5</v>
      </c>
      <c r="D14" s="8" t="s">
        <v>91</v>
      </c>
      <c r="E14" s="11"/>
      <c r="F14" s="8" t="s">
        <v>93</v>
      </c>
      <c r="G14" s="8"/>
      <c r="H14" s="11">
        <v>2</v>
      </c>
      <c r="I14" s="27">
        <v>1</v>
      </c>
    </row>
    <row r="15" spans="1:10" ht="66" customHeight="1" x14ac:dyDescent="0.25">
      <c r="A15" s="11"/>
      <c r="B15" s="8"/>
      <c r="C15" s="11" t="s">
        <v>5</v>
      </c>
      <c r="D15" s="8" t="s">
        <v>92</v>
      </c>
      <c r="E15" s="11"/>
      <c r="F15" s="8" t="s">
        <v>93</v>
      </c>
      <c r="G15" s="8"/>
      <c r="H15" s="11">
        <v>2</v>
      </c>
      <c r="I15" s="27">
        <v>1</v>
      </c>
    </row>
    <row r="16" spans="1:10" ht="78.75" x14ac:dyDescent="0.25">
      <c r="A16" s="11"/>
      <c r="B16" s="8"/>
      <c r="C16" s="26" t="s">
        <v>5</v>
      </c>
      <c r="D16" s="8" t="s">
        <v>87</v>
      </c>
      <c r="E16" s="11"/>
      <c r="F16" s="8" t="s">
        <v>89</v>
      </c>
      <c r="G16" s="8"/>
      <c r="H16" s="11">
        <v>2</v>
      </c>
      <c r="I16" s="27">
        <v>1</v>
      </c>
    </row>
    <row r="17" spans="1:9" ht="47.25" x14ac:dyDescent="0.25">
      <c r="A17" s="11"/>
      <c r="B17" s="8"/>
      <c r="C17" s="26" t="s">
        <v>5</v>
      </c>
      <c r="D17" s="8" t="s">
        <v>88</v>
      </c>
      <c r="E17" s="11"/>
      <c r="F17" s="8" t="s">
        <v>90</v>
      </c>
      <c r="G17" s="8"/>
      <c r="H17" s="11">
        <v>3</v>
      </c>
      <c r="I17" s="27">
        <v>1</v>
      </c>
    </row>
    <row r="18" spans="1:9" ht="110.25" x14ac:dyDescent="0.25">
      <c r="A18" s="11"/>
      <c r="B18" s="8"/>
      <c r="C18" s="26" t="s">
        <v>5</v>
      </c>
      <c r="D18" s="14" t="s">
        <v>94</v>
      </c>
      <c r="E18" s="15"/>
      <c r="F18" s="3" t="s">
        <v>96</v>
      </c>
      <c r="G18" s="15"/>
      <c r="H18" s="26">
        <v>1</v>
      </c>
      <c r="I18" s="27">
        <v>0.5</v>
      </c>
    </row>
    <row r="19" spans="1:9" ht="110.25" x14ac:dyDescent="0.25">
      <c r="A19" s="11"/>
      <c r="B19" s="8"/>
      <c r="C19" s="26" t="s">
        <v>5</v>
      </c>
      <c r="D19" s="14" t="s">
        <v>95</v>
      </c>
      <c r="E19" s="15"/>
      <c r="F19" s="3" t="s">
        <v>96</v>
      </c>
      <c r="G19" s="15"/>
      <c r="H19" s="26">
        <v>1</v>
      </c>
      <c r="I19" s="27">
        <v>0.5</v>
      </c>
    </row>
    <row r="20" spans="1:9" ht="31.5" x14ac:dyDescent="0.25">
      <c r="A20" s="11"/>
      <c r="B20" s="8"/>
      <c r="C20" s="26" t="s">
        <v>6</v>
      </c>
      <c r="D20" s="14" t="s">
        <v>97</v>
      </c>
      <c r="E20" s="15"/>
      <c r="F20" s="3"/>
      <c r="G20" s="15"/>
      <c r="H20" s="26">
        <v>1</v>
      </c>
      <c r="I20" s="27">
        <v>1</v>
      </c>
    </row>
    <row r="21" spans="1:9" x14ac:dyDescent="0.25">
      <c r="A21" s="11"/>
      <c r="B21" s="8"/>
      <c r="C21" s="26"/>
      <c r="D21" s="14"/>
      <c r="E21" s="15">
        <v>0</v>
      </c>
      <c r="F21" s="3" t="s">
        <v>98</v>
      </c>
      <c r="G21" s="15"/>
      <c r="H21" s="26"/>
      <c r="I21" s="27"/>
    </row>
    <row r="22" spans="1:9" ht="47.25" x14ac:dyDescent="0.25">
      <c r="A22" s="11"/>
      <c r="B22" s="8"/>
      <c r="C22" s="26"/>
      <c r="D22" s="14"/>
      <c r="E22" s="15">
        <v>1</v>
      </c>
      <c r="F22" s="3" t="s">
        <v>99</v>
      </c>
      <c r="G22" s="15"/>
      <c r="H22" s="26"/>
      <c r="I22" s="27"/>
    </row>
    <row r="23" spans="1:9" ht="47.25" x14ac:dyDescent="0.25">
      <c r="A23" s="11"/>
      <c r="B23" s="8"/>
      <c r="C23" s="26"/>
      <c r="D23" s="14"/>
      <c r="E23" s="15">
        <v>2</v>
      </c>
      <c r="F23" s="3" t="s">
        <v>100</v>
      </c>
      <c r="G23" s="15"/>
      <c r="H23" s="26"/>
      <c r="I23" s="27"/>
    </row>
    <row r="24" spans="1:9" ht="47.25" x14ac:dyDescent="0.25">
      <c r="A24" s="11"/>
      <c r="B24" s="8"/>
      <c r="C24" s="26"/>
      <c r="D24" s="14"/>
      <c r="E24" s="15">
        <v>3</v>
      </c>
      <c r="F24" s="3" t="s">
        <v>101</v>
      </c>
      <c r="G24" s="15"/>
      <c r="H24" s="26"/>
      <c r="I24" s="27"/>
    </row>
    <row r="25" spans="1:9" x14ac:dyDescent="0.25">
      <c r="A25" s="11">
        <v>3</v>
      </c>
      <c r="B25" s="8" t="s">
        <v>102</v>
      </c>
      <c r="C25" s="22"/>
      <c r="D25" s="8"/>
      <c r="E25" s="22"/>
      <c r="F25" s="8"/>
      <c r="G25" s="8"/>
      <c r="H25" s="11"/>
      <c r="I25" s="27"/>
    </row>
    <row r="26" spans="1:9" ht="63" x14ac:dyDescent="0.25">
      <c r="A26" s="11"/>
      <c r="B26" s="8"/>
      <c r="C26" s="11" t="s">
        <v>5</v>
      </c>
      <c r="D26" s="8" t="s">
        <v>103</v>
      </c>
      <c r="E26" s="11"/>
      <c r="F26" s="8" t="s">
        <v>105</v>
      </c>
      <c r="G26" s="8"/>
      <c r="H26" s="11">
        <v>2</v>
      </c>
      <c r="I26" s="27">
        <v>0.5</v>
      </c>
    </row>
    <row r="27" spans="1:9" ht="31.5" x14ac:dyDescent="0.25">
      <c r="A27" s="11"/>
      <c r="B27" s="8"/>
      <c r="C27" s="11" t="s">
        <v>6</v>
      </c>
      <c r="D27" s="8" t="s">
        <v>104</v>
      </c>
      <c r="E27" s="11"/>
      <c r="F27" s="8"/>
      <c r="G27" s="8"/>
      <c r="H27" s="11">
        <v>1</v>
      </c>
      <c r="I27" s="27">
        <v>1</v>
      </c>
    </row>
    <row r="28" spans="1:9" ht="35.25" customHeight="1" x14ac:dyDescent="0.25">
      <c r="A28" s="11"/>
      <c r="B28" s="8"/>
      <c r="C28" s="11"/>
      <c r="D28" s="8"/>
      <c r="E28" s="11">
        <v>0</v>
      </c>
      <c r="F28" s="8" t="s">
        <v>106</v>
      </c>
      <c r="G28" s="8"/>
      <c r="H28" s="11"/>
      <c r="I28" s="27"/>
    </row>
    <row r="29" spans="1:9" ht="47.25" x14ac:dyDescent="0.25">
      <c r="A29" s="11"/>
      <c r="B29" s="8"/>
      <c r="C29" s="11"/>
      <c r="D29" s="8"/>
      <c r="E29" s="11">
        <v>1</v>
      </c>
      <c r="F29" s="8" t="s">
        <v>107</v>
      </c>
      <c r="G29" s="8"/>
      <c r="H29" s="11"/>
      <c r="I29" s="27"/>
    </row>
    <row r="30" spans="1:9" ht="47.25" x14ac:dyDescent="0.25">
      <c r="A30" s="11"/>
      <c r="B30" s="8"/>
      <c r="C30" s="11"/>
      <c r="D30" s="8"/>
      <c r="E30" s="11">
        <v>2</v>
      </c>
      <c r="F30" s="8" t="s">
        <v>108</v>
      </c>
      <c r="G30" s="8"/>
      <c r="H30" s="11"/>
      <c r="I30" s="27"/>
    </row>
    <row r="31" spans="1:9" ht="31.5" x14ac:dyDescent="0.25">
      <c r="A31" s="11"/>
      <c r="B31" s="8"/>
      <c r="C31" s="11"/>
      <c r="D31" s="8"/>
      <c r="E31" s="11">
        <v>3</v>
      </c>
      <c r="F31" s="8" t="s">
        <v>111</v>
      </c>
      <c r="G31" s="8"/>
      <c r="H31" s="11"/>
      <c r="I31" s="27"/>
    </row>
    <row r="32" spans="1:9" s="21" customFormat="1" ht="27.75" customHeight="1" x14ac:dyDescent="0.25">
      <c r="A32" s="32" t="s">
        <v>9</v>
      </c>
      <c r="B32" s="33" t="s">
        <v>30</v>
      </c>
      <c r="C32" s="33"/>
      <c r="D32" s="33"/>
      <c r="E32" s="33"/>
      <c r="F32" s="33"/>
      <c r="G32" s="33"/>
      <c r="H32" s="33"/>
      <c r="I32" s="20">
        <f>SUM(I34:I66)</f>
        <v>30</v>
      </c>
    </row>
    <row r="33" spans="1:10" x14ac:dyDescent="0.25">
      <c r="A33" s="11">
        <v>1</v>
      </c>
      <c r="B33" s="8" t="s">
        <v>19</v>
      </c>
      <c r="C33" s="22"/>
      <c r="D33" s="8"/>
      <c r="E33" s="22"/>
      <c r="F33" s="22"/>
      <c r="G33" s="8"/>
      <c r="H33" s="11"/>
      <c r="I33" s="23"/>
    </row>
    <row r="34" spans="1:10" ht="47.25" x14ac:dyDescent="0.25">
      <c r="A34" s="11"/>
      <c r="B34" s="8"/>
      <c r="C34" s="11" t="s">
        <v>5</v>
      </c>
      <c r="D34" s="8" t="s">
        <v>26</v>
      </c>
      <c r="E34" s="11"/>
      <c r="F34" s="8" t="s">
        <v>34</v>
      </c>
      <c r="G34" s="8"/>
      <c r="H34" s="11">
        <v>5</v>
      </c>
      <c r="I34" s="25">
        <v>0.1</v>
      </c>
      <c r="J34" s="24"/>
    </row>
    <row r="35" spans="1:10" ht="47.25" x14ac:dyDescent="0.25">
      <c r="A35" s="11"/>
      <c r="B35" s="8"/>
      <c r="C35" s="11" t="s">
        <v>5</v>
      </c>
      <c r="D35" s="8" t="s">
        <v>27</v>
      </c>
      <c r="E35" s="11"/>
      <c r="F35" s="8" t="s">
        <v>34</v>
      </c>
      <c r="G35" s="8"/>
      <c r="H35" s="11">
        <v>5</v>
      </c>
      <c r="I35" s="25">
        <v>0.1</v>
      </c>
    </row>
    <row r="36" spans="1:10" ht="47.25" x14ac:dyDescent="0.25">
      <c r="A36" s="11"/>
      <c r="B36" s="8"/>
      <c r="C36" s="11" t="s">
        <v>5</v>
      </c>
      <c r="D36" s="8" t="s">
        <v>28</v>
      </c>
      <c r="E36" s="11"/>
      <c r="F36" s="8" t="s">
        <v>32</v>
      </c>
      <c r="G36" s="8"/>
      <c r="H36" s="11">
        <v>5</v>
      </c>
      <c r="I36" s="25">
        <v>0.1</v>
      </c>
    </row>
    <row r="37" spans="1:10" ht="78.75" x14ac:dyDescent="0.25">
      <c r="A37" s="11"/>
      <c r="B37" s="8"/>
      <c r="C37" s="11" t="s">
        <v>5</v>
      </c>
      <c r="D37" s="8" t="s">
        <v>33</v>
      </c>
      <c r="E37" s="11"/>
      <c r="F37" s="8" t="s">
        <v>31</v>
      </c>
      <c r="G37" s="8"/>
      <c r="H37" s="11">
        <v>5</v>
      </c>
      <c r="I37" s="25">
        <v>0.3</v>
      </c>
    </row>
    <row r="38" spans="1:10" ht="78.75" x14ac:dyDescent="0.25">
      <c r="A38" s="11"/>
      <c r="B38" s="8"/>
      <c r="C38" s="11" t="s">
        <v>5</v>
      </c>
      <c r="D38" s="8" t="s">
        <v>138</v>
      </c>
      <c r="E38" s="11"/>
      <c r="F38" s="8" t="s">
        <v>117</v>
      </c>
      <c r="G38" s="8"/>
      <c r="H38" s="11">
        <v>5</v>
      </c>
      <c r="I38" s="25">
        <v>0.5</v>
      </c>
    </row>
    <row r="39" spans="1:10" ht="31.5" x14ac:dyDescent="0.25">
      <c r="A39" s="11"/>
      <c r="B39" s="8"/>
      <c r="C39" s="26" t="s">
        <v>6</v>
      </c>
      <c r="D39" s="14" t="s">
        <v>29</v>
      </c>
      <c r="E39" s="3" t="s">
        <v>20</v>
      </c>
      <c r="F39" s="3" t="s">
        <v>25</v>
      </c>
      <c r="G39" s="15"/>
      <c r="H39" s="26">
        <v>5</v>
      </c>
      <c r="I39" s="27">
        <v>1</v>
      </c>
    </row>
    <row r="40" spans="1:10" x14ac:dyDescent="0.25">
      <c r="A40" s="11"/>
      <c r="B40" s="8"/>
      <c r="C40" s="26"/>
      <c r="D40" s="14" t="s">
        <v>20</v>
      </c>
      <c r="E40" s="15">
        <v>0</v>
      </c>
      <c r="F40" s="3" t="s">
        <v>21</v>
      </c>
      <c r="G40" s="15"/>
      <c r="H40" s="26"/>
      <c r="I40" s="26"/>
    </row>
    <row r="41" spans="1:10" ht="31.5" x14ac:dyDescent="0.25">
      <c r="A41" s="11"/>
      <c r="B41" s="8"/>
      <c r="C41" s="26"/>
      <c r="D41" s="14" t="s">
        <v>20</v>
      </c>
      <c r="E41" s="15">
        <v>1</v>
      </c>
      <c r="F41" s="3" t="s">
        <v>22</v>
      </c>
      <c r="G41" s="15"/>
      <c r="H41" s="26"/>
      <c r="I41" s="26"/>
    </row>
    <row r="42" spans="1:10" x14ac:dyDescent="0.25">
      <c r="A42" s="11"/>
      <c r="B42" s="8"/>
      <c r="C42" s="26"/>
      <c r="D42" s="14" t="s">
        <v>20</v>
      </c>
      <c r="E42" s="15">
        <v>2</v>
      </c>
      <c r="F42" s="3" t="s">
        <v>23</v>
      </c>
      <c r="G42" s="15"/>
      <c r="H42" s="26"/>
      <c r="I42" s="26"/>
    </row>
    <row r="43" spans="1:10" x14ac:dyDescent="0.25">
      <c r="A43" s="10"/>
      <c r="B43" s="5"/>
      <c r="C43" s="16"/>
      <c r="D43" s="4" t="s">
        <v>20</v>
      </c>
      <c r="E43" s="16">
        <v>3</v>
      </c>
      <c r="F43" s="4" t="s">
        <v>24</v>
      </c>
      <c r="G43" s="16"/>
      <c r="H43" s="16"/>
      <c r="I43" s="16"/>
    </row>
    <row r="44" spans="1:10" x14ac:dyDescent="0.25">
      <c r="A44" s="10">
        <v>2</v>
      </c>
      <c r="B44" s="5" t="s">
        <v>35</v>
      </c>
      <c r="C44" s="10"/>
      <c r="D44" s="5"/>
      <c r="E44" s="10"/>
      <c r="F44" s="5"/>
      <c r="G44" s="5"/>
      <c r="H44" s="10"/>
      <c r="I44" s="28"/>
      <c r="J44" s="24"/>
    </row>
    <row r="45" spans="1:10" ht="256.5" customHeight="1" x14ac:dyDescent="0.25">
      <c r="A45" s="10"/>
      <c r="B45" s="5"/>
      <c r="C45" s="10" t="s">
        <v>5</v>
      </c>
      <c r="D45" s="5" t="s">
        <v>37</v>
      </c>
      <c r="E45" s="10"/>
      <c r="F45" s="5" t="s">
        <v>152</v>
      </c>
      <c r="G45" s="5"/>
      <c r="H45" s="10">
        <v>1</v>
      </c>
      <c r="I45" s="29">
        <v>1</v>
      </c>
    </row>
    <row r="46" spans="1:10" ht="181.5" customHeight="1" x14ac:dyDescent="0.25">
      <c r="A46" s="10"/>
      <c r="B46" s="5"/>
      <c r="C46" s="10" t="s">
        <v>5</v>
      </c>
      <c r="D46" s="5" t="s">
        <v>112</v>
      </c>
      <c r="E46" s="10"/>
      <c r="F46" s="5" t="s">
        <v>153</v>
      </c>
      <c r="G46" s="5"/>
      <c r="H46" s="10">
        <v>1</v>
      </c>
      <c r="I46" s="29">
        <v>1.75</v>
      </c>
    </row>
    <row r="47" spans="1:10" ht="63" x14ac:dyDescent="0.25">
      <c r="A47" s="10"/>
      <c r="B47" s="5"/>
      <c r="C47" s="10" t="s">
        <v>5</v>
      </c>
      <c r="D47" s="5" t="s">
        <v>67</v>
      </c>
      <c r="E47" s="10"/>
      <c r="F47" s="5" t="s">
        <v>154</v>
      </c>
      <c r="G47" s="5"/>
      <c r="H47" s="10">
        <v>1</v>
      </c>
      <c r="I47" s="29">
        <v>1.1499999999999999</v>
      </c>
    </row>
    <row r="48" spans="1:10" x14ac:dyDescent="0.25">
      <c r="A48" s="10">
        <v>3</v>
      </c>
      <c r="B48" s="9" t="s">
        <v>36</v>
      </c>
      <c r="C48" s="10"/>
      <c r="D48" s="5"/>
      <c r="E48" s="10"/>
      <c r="F48" s="5"/>
      <c r="G48" s="5"/>
      <c r="H48" s="10"/>
      <c r="I48" s="29"/>
      <c r="J48" s="24"/>
    </row>
    <row r="49" spans="1:9" ht="94.5" x14ac:dyDescent="0.25">
      <c r="A49" s="10"/>
      <c r="B49" s="9"/>
      <c r="C49" s="10" t="s">
        <v>5</v>
      </c>
      <c r="D49" s="5" t="s">
        <v>113</v>
      </c>
      <c r="E49" s="10"/>
      <c r="F49" s="5" t="s">
        <v>114</v>
      </c>
      <c r="G49" s="5"/>
      <c r="H49" s="10">
        <v>2</v>
      </c>
      <c r="I49" s="29">
        <v>1</v>
      </c>
    </row>
    <row r="50" spans="1:9" ht="78.75" x14ac:dyDescent="0.25">
      <c r="A50" s="10"/>
      <c r="B50" s="5"/>
      <c r="C50" s="10" t="s">
        <v>5</v>
      </c>
      <c r="D50" s="5" t="s">
        <v>38</v>
      </c>
      <c r="E50" s="10"/>
      <c r="F50" s="5" t="s">
        <v>48</v>
      </c>
      <c r="G50" s="5"/>
      <c r="H50" s="10">
        <v>2</v>
      </c>
      <c r="I50" s="29">
        <v>2</v>
      </c>
    </row>
    <row r="51" spans="1:9" ht="78.75" x14ac:dyDescent="0.25">
      <c r="A51" s="10"/>
      <c r="B51" s="5"/>
      <c r="C51" s="10" t="s">
        <v>5</v>
      </c>
      <c r="D51" s="5" t="s">
        <v>43</v>
      </c>
      <c r="E51" s="10"/>
      <c r="F51" s="5" t="s">
        <v>39</v>
      </c>
      <c r="G51" s="5"/>
      <c r="H51" s="10">
        <v>3</v>
      </c>
      <c r="I51" s="29">
        <v>1</v>
      </c>
    </row>
    <row r="52" spans="1:9" ht="47.25" x14ac:dyDescent="0.25">
      <c r="A52" s="10"/>
      <c r="B52" s="5"/>
      <c r="C52" s="10" t="s">
        <v>5</v>
      </c>
      <c r="D52" s="5" t="s">
        <v>44</v>
      </c>
      <c r="E52" s="10"/>
      <c r="F52" s="5" t="s">
        <v>40</v>
      </c>
      <c r="G52" s="5"/>
      <c r="H52" s="10">
        <v>3</v>
      </c>
      <c r="I52" s="29">
        <v>1</v>
      </c>
    </row>
    <row r="53" spans="1:9" ht="78.75" x14ac:dyDescent="0.25">
      <c r="A53" s="10"/>
      <c r="B53" s="5"/>
      <c r="C53" s="10" t="s">
        <v>5</v>
      </c>
      <c r="D53" s="5" t="s">
        <v>45</v>
      </c>
      <c r="E53" s="10"/>
      <c r="F53" s="5" t="s">
        <v>41</v>
      </c>
      <c r="G53" s="5"/>
      <c r="H53" s="10">
        <v>3</v>
      </c>
      <c r="I53" s="29">
        <v>1</v>
      </c>
    </row>
    <row r="54" spans="1:9" ht="47.25" x14ac:dyDescent="0.25">
      <c r="A54" s="10"/>
      <c r="B54" s="5"/>
      <c r="C54" s="10" t="s">
        <v>5</v>
      </c>
      <c r="D54" s="5" t="s">
        <v>46</v>
      </c>
      <c r="E54" s="10"/>
      <c r="F54" s="5" t="s">
        <v>42</v>
      </c>
      <c r="G54" s="5"/>
      <c r="H54" s="10">
        <v>3</v>
      </c>
      <c r="I54" s="29">
        <v>1</v>
      </c>
    </row>
    <row r="55" spans="1:9" ht="126" customHeight="1" x14ac:dyDescent="0.25">
      <c r="A55" s="10"/>
      <c r="B55" s="5"/>
      <c r="C55" s="10" t="s">
        <v>5</v>
      </c>
      <c r="D55" s="5" t="s">
        <v>47</v>
      </c>
      <c r="E55" s="10"/>
      <c r="F55" s="5" t="s">
        <v>49</v>
      </c>
      <c r="G55" s="5"/>
      <c r="H55" s="10">
        <v>4</v>
      </c>
      <c r="I55" s="29">
        <v>2</v>
      </c>
    </row>
    <row r="56" spans="1:9" ht="47.25" x14ac:dyDescent="0.25">
      <c r="A56" s="10"/>
      <c r="B56" s="5"/>
      <c r="C56" s="10" t="s">
        <v>5</v>
      </c>
      <c r="D56" s="5" t="s">
        <v>50</v>
      </c>
      <c r="E56" s="10"/>
      <c r="F56" s="5" t="s">
        <v>56</v>
      </c>
      <c r="G56" s="5"/>
      <c r="H56" s="10">
        <v>4</v>
      </c>
      <c r="I56" s="29">
        <v>1</v>
      </c>
    </row>
    <row r="57" spans="1:9" ht="157.5" x14ac:dyDescent="0.25">
      <c r="A57" s="10"/>
      <c r="B57" s="5"/>
      <c r="C57" s="10" t="s">
        <v>5</v>
      </c>
      <c r="D57" s="5" t="s">
        <v>51</v>
      </c>
      <c r="E57" s="10"/>
      <c r="F57" s="5" t="s">
        <v>159</v>
      </c>
      <c r="G57" s="5"/>
      <c r="H57" s="10">
        <v>4</v>
      </c>
      <c r="I57" s="29">
        <v>1</v>
      </c>
    </row>
    <row r="58" spans="1:9" ht="47.25" x14ac:dyDescent="0.25">
      <c r="A58" s="10"/>
      <c r="B58" s="5"/>
      <c r="C58" s="10" t="s">
        <v>5</v>
      </c>
      <c r="D58" s="5" t="s">
        <v>115</v>
      </c>
      <c r="E58" s="10"/>
      <c r="F58" s="5" t="s">
        <v>116</v>
      </c>
      <c r="G58" s="5"/>
      <c r="H58" s="10">
        <v>1</v>
      </c>
      <c r="I58" s="29">
        <v>1</v>
      </c>
    </row>
    <row r="59" spans="1:9" ht="126" x14ac:dyDescent="0.25">
      <c r="A59" s="10"/>
      <c r="B59" s="5"/>
      <c r="C59" s="10" t="s">
        <v>5</v>
      </c>
      <c r="D59" s="5" t="s">
        <v>53</v>
      </c>
      <c r="E59" s="10"/>
      <c r="F59" s="5" t="s">
        <v>155</v>
      </c>
      <c r="G59" s="5"/>
      <c r="H59" s="10">
        <v>2</v>
      </c>
      <c r="I59" s="29">
        <v>2</v>
      </c>
    </row>
    <row r="60" spans="1:9" ht="31.5" x14ac:dyDescent="0.25">
      <c r="A60" s="10"/>
      <c r="B60" s="5"/>
      <c r="C60" s="10" t="s">
        <v>5</v>
      </c>
      <c r="D60" s="5" t="s">
        <v>54</v>
      </c>
      <c r="E60" s="10"/>
      <c r="F60" s="5" t="s">
        <v>55</v>
      </c>
      <c r="G60" s="5"/>
      <c r="H60" s="10">
        <v>4</v>
      </c>
      <c r="I60" s="29">
        <v>1.25</v>
      </c>
    </row>
    <row r="61" spans="1:9" ht="47.25" x14ac:dyDescent="0.25">
      <c r="A61" s="10"/>
      <c r="B61" s="5"/>
      <c r="C61" s="10" t="s">
        <v>5</v>
      </c>
      <c r="D61" s="5" t="s">
        <v>57</v>
      </c>
      <c r="E61" s="10"/>
      <c r="F61" s="5" t="s">
        <v>52</v>
      </c>
      <c r="G61" s="5"/>
      <c r="H61" s="10">
        <v>2</v>
      </c>
      <c r="I61" s="29">
        <v>1.5</v>
      </c>
    </row>
    <row r="62" spans="1:9" ht="63" x14ac:dyDescent="0.25">
      <c r="A62" s="10"/>
      <c r="B62" s="5"/>
      <c r="C62" s="10" t="s">
        <v>5</v>
      </c>
      <c r="D62" s="5" t="s">
        <v>58</v>
      </c>
      <c r="E62" s="10"/>
      <c r="F62" s="5" t="s">
        <v>156</v>
      </c>
      <c r="G62" s="5"/>
      <c r="H62" s="10">
        <v>2</v>
      </c>
      <c r="I62" s="29">
        <v>2</v>
      </c>
    </row>
    <row r="63" spans="1:9" ht="78.75" x14ac:dyDescent="0.25">
      <c r="A63" s="10"/>
      <c r="B63" s="5"/>
      <c r="C63" s="10" t="s">
        <v>5</v>
      </c>
      <c r="D63" s="5" t="s">
        <v>68</v>
      </c>
      <c r="E63" s="10"/>
      <c r="F63" s="5" t="s">
        <v>69</v>
      </c>
      <c r="G63" s="5"/>
      <c r="H63" s="10">
        <v>2</v>
      </c>
      <c r="I63" s="29">
        <v>2</v>
      </c>
    </row>
    <row r="64" spans="1:9" ht="47.25" x14ac:dyDescent="0.25">
      <c r="A64" s="10"/>
      <c r="B64" s="5"/>
      <c r="C64" s="10" t="s">
        <v>5</v>
      </c>
      <c r="D64" s="5" t="s">
        <v>160</v>
      </c>
      <c r="E64" s="5"/>
      <c r="F64" s="5" t="s">
        <v>161</v>
      </c>
      <c r="G64" s="5"/>
      <c r="H64" s="10">
        <v>3</v>
      </c>
      <c r="I64" s="29">
        <v>1</v>
      </c>
    </row>
    <row r="65" spans="1:10" ht="110.25" x14ac:dyDescent="0.25">
      <c r="A65" s="10"/>
      <c r="B65" s="5"/>
      <c r="C65" s="10" t="s">
        <v>5</v>
      </c>
      <c r="D65" s="5" t="s">
        <v>162</v>
      </c>
      <c r="E65" s="10"/>
      <c r="F65" s="5" t="s">
        <v>161</v>
      </c>
      <c r="G65" s="5"/>
      <c r="H65" s="10">
        <v>3</v>
      </c>
      <c r="I65" s="29">
        <v>1</v>
      </c>
    </row>
    <row r="66" spans="1:10" ht="47.25" x14ac:dyDescent="0.25">
      <c r="A66" s="10"/>
      <c r="B66" s="5"/>
      <c r="C66" s="10" t="s">
        <v>5</v>
      </c>
      <c r="D66" s="5" t="s">
        <v>157</v>
      </c>
      <c r="E66" s="10"/>
      <c r="F66" s="5" t="s">
        <v>158</v>
      </c>
      <c r="G66" s="5"/>
      <c r="H66" s="10">
        <v>2</v>
      </c>
      <c r="I66" s="29">
        <v>1.25</v>
      </c>
    </row>
    <row r="67" spans="1:10" s="21" customFormat="1" ht="27.75" customHeight="1" x14ac:dyDescent="0.25">
      <c r="A67" s="32" t="s">
        <v>10</v>
      </c>
      <c r="B67" s="33" t="s">
        <v>76</v>
      </c>
      <c r="C67" s="33"/>
      <c r="D67" s="33"/>
      <c r="E67" s="33"/>
      <c r="F67" s="33"/>
      <c r="G67" s="33"/>
      <c r="H67" s="33"/>
      <c r="I67" s="20">
        <f>SUM(I68:I87)</f>
        <v>30</v>
      </c>
    </row>
    <row r="68" spans="1:10" ht="31.5" x14ac:dyDescent="0.25">
      <c r="A68" s="11">
        <v>1</v>
      </c>
      <c r="B68" s="8" t="s">
        <v>118</v>
      </c>
      <c r="C68" s="11"/>
      <c r="D68" s="8"/>
      <c r="E68" s="11"/>
      <c r="F68" s="8"/>
      <c r="G68" s="8"/>
      <c r="H68" s="30"/>
      <c r="I68" s="27"/>
      <c r="J68" s="24"/>
    </row>
    <row r="69" spans="1:10" ht="63" x14ac:dyDescent="0.25">
      <c r="A69" s="11"/>
      <c r="B69" s="5"/>
      <c r="C69" s="10" t="s">
        <v>5</v>
      </c>
      <c r="D69" s="5" t="s">
        <v>163</v>
      </c>
      <c r="E69" s="10"/>
      <c r="F69" s="5" t="s">
        <v>164</v>
      </c>
      <c r="G69" s="5"/>
      <c r="H69" s="31">
        <v>2</v>
      </c>
      <c r="I69" s="27">
        <v>1</v>
      </c>
    </row>
    <row r="70" spans="1:10" ht="84" customHeight="1" x14ac:dyDescent="0.25">
      <c r="A70" s="11"/>
      <c r="B70" s="5"/>
      <c r="C70" s="10" t="s">
        <v>5</v>
      </c>
      <c r="D70" s="5" t="s">
        <v>165</v>
      </c>
      <c r="E70" s="10"/>
      <c r="F70" s="5" t="s">
        <v>166</v>
      </c>
      <c r="G70" s="5"/>
      <c r="H70" s="31">
        <v>2</v>
      </c>
      <c r="I70" s="27">
        <v>2</v>
      </c>
    </row>
    <row r="71" spans="1:10" ht="31.5" x14ac:dyDescent="0.25">
      <c r="A71" s="11"/>
      <c r="B71" s="5"/>
      <c r="C71" s="10" t="s">
        <v>5</v>
      </c>
      <c r="D71" s="5" t="s">
        <v>167</v>
      </c>
      <c r="E71" s="10"/>
      <c r="F71" s="5" t="s">
        <v>166</v>
      </c>
      <c r="G71" s="5"/>
      <c r="H71" s="31">
        <v>2</v>
      </c>
      <c r="I71" s="27">
        <v>1</v>
      </c>
    </row>
    <row r="72" spans="1:10" ht="78.75" x14ac:dyDescent="0.25">
      <c r="A72" s="11"/>
      <c r="B72" s="5"/>
      <c r="C72" s="10" t="s">
        <v>5</v>
      </c>
      <c r="D72" s="5" t="s">
        <v>168</v>
      </c>
      <c r="E72" s="10"/>
      <c r="F72" s="5" t="s">
        <v>169</v>
      </c>
      <c r="G72" s="5"/>
      <c r="H72" s="31">
        <v>2</v>
      </c>
      <c r="I72" s="27">
        <v>1</v>
      </c>
    </row>
    <row r="73" spans="1:10" ht="183" customHeight="1" x14ac:dyDescent="0.25">
      <c r="A73" s="11"/>
      <c r="B73" s="5"/>
      <c r="C73" s="10" t="s">
        <v>5</v>
      </c>
      <c r="D73" s="5" t="s">
        <v>170</v>
      </c>
      <c r="E73" s="10"/>
      <c r="F73" s="5" t="s">
        <v>171</v>
      </c>
      <c r="G73" s="5"/>
      <c r="H73" s="31">
        <v>2</v>
      </c>
      <c r="I73" s="27">
        <v>1</v>
      </c>
    </row>
    <row r="74" spans="1:10" ht="78.75" x14ac:dyDescent="0.25">
      <c r="A74" s="11"/>
      <c r="B74" s="5"/>
      <c r="C74" s="10" t="s">
        <v>5</v>
      </c>
      <c r="D74" s="5" t="s">
        <v>172</v>
      </c>
      <c r="E74" s="10"/>
      <c r="F74" s="5" t="s">
        <v>173</v>
      </c>
      <c r="G74" s="5"/>
      <c r="H74" s="31">
        <v>2</v>
      </c>
      <c r="I74" s="27">
        <v>2</v>
      </c>
    </row>
    <row r="75" spans="1:10" ht="31.5" x14ac:dyDescent="0.25">
      <c r="A75" s="11">
        <v>2</v>
      </c>
      <c r="B75" s="5" t="s">
        <v>119</v>
      </c>
      <c r="C75" s="10"/>
      <c r="D75" s="5"/>
      <c r="E75" s="10"/>
      <c r="F75" s="5"/>
      <c r="G75" s="5"/>
      <c r="H75" s="31"/>
      <c r="I75" s="27"/>
      <c r="J75" s="24"/>
    </row>
    <row r="76" spans="1:10" ht="78.75" x14ac:dyDescent="0.25">
      <c r="A76" s="11"/>
      <c r="B76" s="5"/>
      <c r="C76" s="10" t="s">
        <v>5</v>
      </c>
      <c r="D76" s="5" t="s">
        <v>174</v>
      </c>
      <c r="E76" s="10"/>
      <c r="F76" s="5" t="s">
        <v>175</v>
      </c>
      <c r="G76" s="5"/>
      <c r="H76" s="31">
        <v>2</v>
      </c>
      <c r="I76" s="27">
        <v>2</v>
      </c>
    </row>
    <row r="77" spans="1:10" ht="94.5" x14ac:dyDescent="0.25">
      <c r="A77" s="11"/>
      <c r="B77" s="5"/>
      <c r="C77" s="10" t="s">
        <v>5</v>
      </c>
      <c r="D77" s="5" t="s">
        <v>120</v>
      </c>
      <c r="E77" s="10"/>
      <c r="F77" s="5" t="s">
        <v>176</v>
      </c>
      <c r="G77" s="5"/>
      <c r="H77" s="31">
        <v>2</v>
      </c>
      <c r="I77" s="27">
        <v>2</v>
      </c>
    </row>
    <row r="78" spans="1:10" ht="63" x14ac:dyDescent="0.25">
      <c r="A78" s="11"/>
      <c r="B78" s="5"/>
      <c r="C78" s="10" t="s">
        <v>5</v>
      </c>
      <c r="D78" s="5" t="s">
        <v>121</v>
      </c>
      <c r="E78" s="10"/>
      <c r="F78" s="5" t="s">
        <v>139</v>
      </c>
      <c r="G78" s="5"/>
      <c r="H78" s="31">
        <v>2</v>
      </c>
      <c r="I78" s="27">
        <v>2</v>
      </c>
    </row>
    <row r="79" spans="1:10" x14ac:dyDescent="0.25">
      <c r="A79" s="11">
        <v>3</v>
      </c>
      <c r="B79" s="5" t="s">
        <v>122</v>
      </c>
      <c r="C79" s="10"/>
      <c r="D79" s="5"/>
      <c r="E79" s="10"/>
      <c r="F79" s="5"/>
      <c r="G79" s="5"/>
      <c r="H79" s="31"/>
      <c r="I79" s="27"/>
      <c r="J79" s="24"/>
    </row>
    <row r="80" spans="1:10" ht="63" x14ac:dyDescent="0.25">
      <c r="A80" s="11"/>
      <c r="B80" s="5"/>
      <c r="C80" s="10" t="s">
        <v>5</v>
      </c>
      <c r="D80" s="5" t="s">
        <v>123</v>
      </c>
      <c r="E80" s="10"/>
      <c r="F80" s="5" t="s">
        <v>140</v>
      </c>
      <c r="G80" s="5"/>
      <c r="H80" s="31">
        <v>4</v>
      </c>
      <c r="I80" s="27">
        <v>2</v>
      </c>
    </row>
    <row r="81" spans="1:10" ht="47.25" x14ac:dyDescent="0.25">
      <c r="A81" s="11"/>
      <c r="B81" s="5"/>
      <c r="C81" s="10" t="s">
        <v>5</v>
      </c>
      <c r="D81" s="5" t="s">
        <v>124</v>
      </c>
      <c r="E81" s="10"/>
      <c r="F81" s="5" t="s">
        <v>141</v>
      </c>
      <c r="G81" s="5"/>
      <c r="H81" s="31">
        <v>2</v>
      </c>
      <c r="I81" s="27">
        <v>2</v>
      </c>
    </row>
    <row r="82" spans="1:10" ht="63" x14ac:dyDescent="0.25">
      <c r="A82" s="11"/>
      <c r="B82" s="5"/>
      <c r="C82" s="10" t="s">
        <v>5</v>
      </c>
      <c r="D82" s="5" t="s">
        <v>125</v>
      </c>
      <c r="E82" s="10"/>
      <c r="F82" s="5" t="s">
        <v>142</v>
      </c>
      <c r="G82" s="5"/>
      <c r="H82" s="31">
        <v>2</v>
      </c>
      <c r="I82" s="27">
        <v>2</v>
      </c>
    </row>
    <row r="83" spans="1:10" ht="34.5" customHeight="1" x14ac:dyDescent="0.25">
      <c r="A83" s="11"/>
      <c r="B83" s="5"/>
      <c r="C83" s="10" t="s">
        <v>5</v>
      </c>
      <c r="D83" s="5" t="s">
        <v>177</v>
      </c>
      <c r="E83" s="10"/>
      <c r="F83" s="5" t="s">
        <v>178</v>
      </c>
      <c r="G83" s="5"/>
      <c r="H83" s="31">
        <v>2</v>
      </c>
      <c r="I83" s="27">
        <v>2</v>
      </c>
    </row>
    <row r="84" spans="1:10" ht="63" x14ac:dyDescent="0.25">
      <c r="A84" s="11"/>
      <c r="B84" s="5"/>
      <c r="C84" s="10" t="s">
        <v>5</v>
      </c>
      <c r="D84" s="5" t="s">
        <v>179</v>
      </c>
      <c r="E84" s="10"/>
      <c r="F84" s="5" t="s">
        <v>180</v>
      </c>
      <c r="G84" s="5"/>
      <c r="H84" s="31">
        <v>2</v>
      </c>
      <c r="I84" s="27">
        <v>2</v>
      </c>
    </row>
    <row r="85" spans="1:10" ht="78.75" x14ac:dyDescent="0.25">
      <c r="A85" s="11"/>
      <c r="B85" s="5"/>
      <c r="C85" s="10" t="s">
        <v>5</v>
      </c>
      <c r="D85" s="5" t="s">
        <v>126</v>
      </c>
      <c r="E85" s="10"/>
      <c r="F85" s="5" t="s">
        <v>143</v>
      </c>
      <c r="G85" s="5"/>
      <c r="H85" s="31">
        <v>2</v>
      </c>
      <c r="I85" s="27">
        <v>2</v>
      </c>
    </row>
    <row r="86" spans="1:10" ht="63" x14ac:dyDescent="0.25">
      <c r="A86" s="11"/>
      <c r="B86" s="5"/>
      <c r="C86" s="10" t="s">
        <v>5</v>
      </c>
      <c r="D86" s="5" t="s">
        <v>127</v>
      </c>
      <c r="E86" s="10"/>
      <c r="F86" s="5" t="s">
        <v>144</v>
      </c>
      <c r="G86" s="5"/>
      <c r="H86" s="31">
        <v>2</v>
      </c>
      <c r="I86" s="27">
        <v>2</v>
      </c>
    </row>
    <row r="87" spans="1:10" ht="63" x14ac:dyDescent="0.25">
      <c r="A87" s="11"/>
      <c r="B87" s="5"/>
      <c r="C87" s="10" t="s">
        <v>5</v>
      </c>
      <c r="D87" s="5" t="s">
        <v>128</v>
      </c>
      <c r="E87" s="10"/>
      <c r="F87" s="5" t="s">
        <v>145</v>
      </c>
      <c r="G87" s="5"/>
      <c r="H87" s="31">
        <v>2</v>
      </c>
      <c r="I87" s="27">
        <v>2</v>
      </c>
    </row>
    <row r="88" spans="1:10" s="21" customFormat="1" ht="27" customHeight="1" x14ac:dyDescent="0.25">
      <c r="A88" s="32" t="s">
        <v>16</v>
      </c>
      <c r="B88" s="33" t="s">
        <v>59</v>
      </c>
      <c r="C88" s="33"/>
      <c r="D88" s="33"/>
      <c r="E88" s="33"/>
      <c r="F88" s="33"/>
      <c r="G88" s="33"/>
      <c r="H88" s="33"/>
      <c r="I88" s="20">
        <f>SUM(I90:I114)</f>
        <v>30</v>
      </c>
    </row>
    <row r="89" spans="1:10" ht="31.5" x14ac:dyDescent="0.25">
      <c r="A89" s="11">
        <v>1</v>
      </c>
      <c r="B89" s="8" t="s">
        <v>60</v>
      </c>
      <c r="C89" s="11"/>
      <c r="D89" s="8"/>
      <c r="E89" s="8"/>
      <c r="F89" s="8"/>
      <c r="G89" s="8"/>
      <c r="H89" s="30"/>
      <c r="I89" s="27"/>
      <c r="J89" s="24"/>
    </row>
    <row r="90" spans="1:10" ht="31.5" x14ac:dyDescent="0.25">
      <c r="A90" s="11"/>
      <c r="B90" s="8"/>
      <c r="C90" s="11" t="s">
        <v>5</v>
      </c>
      <c r="D90" s="8" t="s">
        <v>183</v>
      </c>
      <c r="E90" s="8"/>
      <c r="F90" s="8" t="s">
        <v>184</v>
      </c>
      <c r="G90" s="8"/>
      <c r="H90" s="30">
        <v>5</v>
      </c>
      <c r="I90" s="27">
        <v>2</v>
      </c>
    </row>
    <row r="91" spans="1:10" ht="47.25" x14ac:dyDescent="0.25">
      <c r="A91" s="11"/>
      <c r="B91" s="8"/>
      <c r="C91" s="11" t="s">
        <v>5</v>
      </c>
      <c r="D91" s="8" t="s">
        <v>129</v>
      </c>
      <c r="E91" s="8"/>
      <c r="F91" s="8" t="s">
        <v>146</v>
      </c>
      <c r="G91" s="8"/>
      <c r="H91" s="30">
        <v>5</v>
      </c>
      <c r="I91" s="27">
        <v>2</v>
      </c>
    </row>
    <row r="92" spans="1:10" ht="31.5" x14ac:dyDescent="0.25">
      <c r="A92" s="11">
        <v>2</v>
      </c>
      <c r="B92" s="13" t="s">
        <v>130</v>
      </c>
      <c r="C92" s="11"/>
      <c r="D92" s="8"/>
      <c r="E92" s="8"/>
      <c r="F92" s="8"/>
      <c r="G92" s="8"/>
      <c r="H92" s="30"/>
      <c r="I92" s="27"/>
    </row>
    <row r="93" spans="1:10" ht="47.25" x14ac:dyDescent="0.25">
      <c r="A93" s="11"/>
      <c r="B93" s="8"/>
      <c r="C93" s="11" t="s">
        <v>5</v>
      </c>
      <c r="D93" s="8" t="s">
        <v>132</v>
      </c>
      <c r="E93" s="8"/>
      <c r="F93" s="8" t="s">
        <v>134</v>
      </c>
      <c r="G93" s="8"/>
      <c r="H93" s="30">
        <v>2</v>
      </c>
      <c r="I93" s="27">
        <v>1</v>
      </c>
      <c r="J93" s="24"/>
    </row>
    <row r="94" spans="1:10" ht="50.25" customHeight="1" x14ac:dyDescent="0.25">
      <c r="A94" s="11"/>
      <c r="B94" s="8"/>
      <c r="C94" s="11" t="s">
        <v>5</v>
      </c>
      <c r="D94" s="8" t="s">
        <v>131</v>
      </c>
      <c r="E94" s="8"/>
      <c r="F94" s="8" t="s">
        <v>147</v>
      </c>
      <c r="G94" s="8"/>
      <c r="H94" s="30">
        <v>2</v>
      </c>
      <c r="I94" s="27">
        <v>1</v>
      </c>
    </row>
    <row r="95" spans="1:10" ht="47.25" x14ac:dyDescent="0.25">
      <c r="A95" s="11"/>
      <c r="B95" s="8"/>
      <c r="C95" s="11" t="s">
        <v>5</v>
      </c>
      <c r="D95" s="8" t="s">
        <v>133</v>
      </c>
      <c r="E95" s="8"/>
      <c r="F95" s="8" t="s">
        <v>148</v>
      </c>
      <c r="G95" s="8"/>
      <c r="H95" s="30">
        <v>2</v>
      </c>
      <c r="I95" s="27">
        <v>2</v>
      </c>
    </row>
    <row r="96" spans="1:10" ht="31.5" x14ac:dyDescent="0.25">
      <c r="A96" s="11">
        <v>3</v>
      </c>
      <c r="B96" s="8" t="s">
        <v>135</v>
      </c>
      <c r="C96" s="11"/>
      <c r="D96" s="8"/>
      <c r="E96" s="8"/>
      <c r="F96" s="8"/>
      <c r="G96" s="8"/>
      <c r="H96" s="30"/>
      <c r="I96" s="27"/>
      <c r="J96" s="24"/>
    </row>
    <row r="97" spans="1:9" ht="48" customHeight="1" x14ac:dyDescent="0.25">
      <c r="A97" s="11"/>
      <c r="B97" s="8"/>
      <c r="C97" s="11" t="s">
        <v>5</v>
      </c>
      <c r="D97" s="8" t="s">
        <v>185</v>
      </c>
      <c r="E97" s="8"/>
      <c r="F97" s="8" t="s">
        <v>186</v>
      </c>
      <c r="G97" s="8"/>
      <c r="H97" s="30">
        <v>4</v>
      </c>
      <c r="I97" s="27">
        <v>2</v>
      </c>
    </row>
    <row r="98" spans="1:9" ht="48" customHeight="1" x14ac:dyDescent="0.25">
      <c r="A98" s="11"/>
      <c r="B98" s="8"/>
      <c r="C98" s="11" t="s">
        <v>5</v>
      </c>
      <c r="D98" s="8" t="s">
        <v>136</v>
      </c>
      <c r="E98" s="8"/>
      <c r="F98" s="8" t="s">
        <v>149</v>
      </c>
      <c r="G98" s="8"/>
      <c r="H98" s="30">
        <v>2</v>
      </c>
      <c r="I98" s="27">
        <v>1</v>
      </c>
    </row>
    <row r="99" spans="1:9" ht="48" customHeight="1" x14ac:dyDescent="0.25">
      <c r="A99" s="11"/>
      <c r="B99" s="8"/>
      <c r="C99" s="11" t="s">
        <v>5</v>
      </c>
      <c r="D99" s="8" t="s">
        <v>137</v>
      </c>
      <c r="E99" s="8"/>
      <c r="F99" s="8" t="s">
        <v>150</v>
      </c>
      <c r="G99" s="8"/>
      <c r="H99" s="30">
        <v>2</v>
      </c>
      <c r="I99" s="27">
        <v>1</v>
      </c>
    </row>
    <row r="100" spans="1:9" ht="48" customHeight="1" x14ac:dyDescent="0.25">
      <c r="A100" s="11"/>
      <c r="B100" s="8"/>
      <c r="C100" s="11" t="s">
        <v>5</v>
      </c>
      <c r="D100" s="8" t="s">
        <v>189</v>
      </c>
      <c r="E100" s="8"/>
      <c r="F100" s="8" t="s">
        <v>190</v>
      </c>
      <c r="G100" s="8"/>
      <c r="H100" s="30">
        <v>4</v>
      </c>
      <c r="I100" s="27">
        <v>2</v>
      </c>
    </row>
    <row r="101" spans="1:9" ht="78.75" x14ac:dyDescent="0.25">
      <c r="A101" s="11"/>
      <c r="B101" s="8"/>
      <c r="C101" s="11" t="s">
        <v>5</v>
      </c>
      <c r="D101" s="8" t="s">
        <v>187</v>
      </c>
      <c r="E101" s="8"/>
      <c r="F101" s="8" t="s">
        <v>191</v>
      </c>
      <c r="G101" s="8"/>
      <c r="H101" s="30">
        <v>4</v>
      </c>
      <c r="I101" s="27">
        <v>2</v>
      </c>
    </row>
    <row r="102" spans="1:9" ht="63" x14ac:dyDescent="0.25">
      <c r="A102" s="11"/>
      <c r="B102" s="8"/>
      <c r="C102" s="10" t="s">
        <v>5</v>
      </c>
      <c r="D102" s="5" t="s">
        <v>188</v>
      </c>
      <c r="E102" s="5"/>
      <c r="F102" s="5" t="s">
        <v>192</v>
      </c>
      <c r="G102" s="5"/>
      <c r="H102" s="30">
        <v>2</v>
      </c>
      <c r="I102" s="27">
        <v>2</v>
      </c>
    </row>
    <row r="103" spans="1:9" ht="48.75" customHeight="1" x14ac:dyDescent="0.25">
      <c r="A103" s="11"/>
      <c r="B103" s="8"/>
      <c r="C103" s="10" t="s">
        <v>5</v>
      </c>
      <c r="D103" s="5" t="s">
        <v>181</v>
      </c>
      <c r="E103" s="5"/>
      <c r="F103" s="5" t="s">
        <v>182</v>
      </c>
      <c r="G103" s="5"/>
      <c r="H103" s="30">
        <v>2</v>
      </c>
      <c r="I103" s="27">
        <v>2</v>
      </c>
    </row>
    <row r="104" spans="1:9" ht="63" x14ac:dyDescent="0.25">
      <c r="A104" s="11"/>
      <c r="B104" s="8"/>
      <c r="C104" s="10" t="s">
        <v>5</v>
      </c>
      <c r="D104" s="9" t="s">
        <v>193</v>
      </c>
      <c r="E104" s="31"/>
      <c r="F104" s="5" t="s">
        <v>186</v>
      </c>
      <c r="G104" s="9"/>
      <c r="H104" s="30">
        <v>2</v>
      </c>
      <c r="I104" s="27">
        <v>2</v>
      </c>
    </row>
    <row r="105" spans="1:9" ht="47.25" x14ac:dyDescent="0.25">
      <c r="A105" s="11"/>
      <c r="B105" s="8"/>
      <c r="C105" s="10" t="s">
        <v>5</v>
      </c>
      <c r="D105" s="5" t="s">
        <v>194</v>
      </c>
      <c r="E105" s="5"/>
      <c r="F105" s="5" t="s">
        <v>195</v>
      </c>
      <c r="G105" s="5"/>
      <c r="H105" s="30">
        <v>2</v>
      </c>
      <c r="I105" s="27">
        <v>2</v>
      </c>
    </row>
    <row r="106" spans="1:9" ht="78.75" x14ac:dyDescent="0.25">
      <c r="A106" s="11"/>
      <c r="B106" s="8"/>
      <c r="C106" s="10" t="s">
        <v>5</v>
      </c>
      <c r="D106" s="5" t="s">
        <v>196</v>
      </c>
      <c r="E106" s="5"/>
      <c r="F106" s="5" t="s">
        <v>197</v>
      </c>
      <c r="G106" s="5"/>
      <c r="H106" s="30">
        <v>2</v>
      </c>
      <c r="I106" s="27">
        <v>1</v>
      </c>
    </row>
    <row r="107" spans="1:9" ht="63" x14ac:dyDescent="0.25">
      <c r="A107" s="11"/>
      <c r="B107" s="8"/>
      <c r="C107" s="10" t="s">
        <v>5</v>
      </c>
      <c r="D107" s="5" t="s">
        <v>199</v>
      </c>
      <c r="E107" s="5"/>
      <c r="F107" s="5" t="s">
        <v>200</v>
      </c>
      <c r="G107" s="5"/>
      <c r="H107" s="30">
        <v>2</v>
      </c>
      <c r="I107" s="27">
        <v>1</v>
      </c>
    </row>
    <row r="108" spans="1:9" ht="31.5" x14ac:dyDescent="0.25">
      <c r="A108" s="11"/>
      <c r="B108" s="8"/>
      <c r="C108" s="10" t="s">
        <v>5</v>
      </c>
      <c r="D108" s="5" t="s">
        <v>198</v>
      </c>
      <c r="E108" s="5"/>
      <c r="F108" s="5" t="s">
        <v>202</v>
      </c>
      <c r="G108" s="5"/>
      <c r="H108" s="30">
        <v>2</v>
      </c>
      <c r="I108" s="27">
        <v>1</v>
      </c>
    </row>
    <row r="109" spans="1:9" ht="31.5" x14ac:dyDescent="0.25">
      <c r="A109" s="11"/>
      <c r="B109" s="8"/>
      <c r="C109" s="10" t="s">
        <v>5</v>
      </c>
      <c r="D109" s="5" t="s">
        <v>201</v>
      </c>
      <c r="E109" s="5"/>
      <c r="F109" s="5" t="s">
        <v>203</v>
      </c>
      <c r="G109" s="5"/>
      <c r="H109" s="30">
        <v>2</v>
      </c>
      <c r="I109" s="27">
        <v>1</v>
      </c>
    </row>
    <row r="110" spans="1:9" x14ac:dyDescent="0.25">
      <c r="A110" s="11"/>
      <c r="B110" s="8"/>
      <c r="C110" s="10" t="s">
        <v>6</v>
      </c>
      <c r="D110" s="5" t="s">
        <v>61</v>
      </c>
      <c r="E110" s="5"/>
      <c r="F110" s="5"/>
      <c r="G110" s="5"/>
      <c r="H110" s="30">
        <v>5</v>
      </c>
      <c r="I110" s="27">
        <v>2</v>
      </c>
    </row>
    <row r="111" spans="1:9" x14ac:dyDescent="0.25">
      <c r="A111" s="11"/>
      <c r="B111" s="8"/>
      <c r="C111" s="10"/>
      <c r="D111" s="5"/>
      <c r="E111" s="10">
        <v>0</v>
      </c>
      <c r="F111" s="5" t="s">
        <v>62</v>
      </c>
      <c r="G111" s="5"/>
      <c r="H111" s="30"/>
      <c r="I111" s="27"/>
    </row>
    <row r="112" spans="1:9" ht="31.5" x14ac:dyDescent="0.25">
      <c r="A112" s="11"/>
      <c r="B112" s="8"/>
      <c r="C112" s="11"/>
      <c r="D112" s="8"/>
      <c r="E112" s="11">
        <v>1</v>
      </c>
      <c r="F112" s="8" t="s">
        <v>63</v>
      </c>
      <c r="G112" s="8"/>
      <c r="H112" s="30"/>
      <c r="I112" s="27"/>
    </row>
    <row r="113" spans="1:9" ht="34.5" customHeight="1" x14ac:dyDescent="0.25">
      <c r="A113" s="11"/>
      <c r="B113" s="8"/>
      <c r="C113" s="11"/>
      <c r="D113" s="8"/>
      <c r="E113" s="11">
        <v>2</v>
      </c>
      <c r="F113" s="8" t="s">
        <v>64</v>
      </c>
      <c r="G113" s="8"/>
      <c r="H113" s="30"/>
      <c r="I113" s="27"/>
    </row>
    <row r="114" spans="1:9" ht="17.25" customHeight="1" x14ac:dyDescent="0.25">
      <c r="A114" s="11"/>
      <c r="B114" s="8"/>
      <c r="C114" s="11"/>
      <c r="D114" s="8"/>
      <c r="E114" s="11">
        <v>3</v>
      </c>
      <c r="F114" s="8" t="s">
        <v>65</v>
      </c>
      <c r="G114" s="8"/>
      <c r="H114" s="30"/>
      <c r="I114" s="27"/>
    </row>
    <row r="115" spans="1:9" ht="24.75" customHeight="1" x14ac:dyDescent="0.25">
      <c r="A115" s="34"/>
      <c r="B115" s="35"/>
      <c r="C115" s="36"/>
      <c r="D115" s="35"/>
      <c r="E115" s="36"/>
      <c r="F115" s="35"/>
      <c r="G115" s="37" t="s">
        <v>17</v>
      </c>
      <c r="H115" s="37"/>
      <c r="I115" s="38">
        <f>I88+I67+I32+I6</f>
        <v>100</v>
      </c>
    </row>
  </sheetData>
  <mergeCells count="4">
    <mergeCell ref="B6:H6"/>
    <mergeCell ref="B32:H32"/>
    <mergeCell ref="B67:H67"/>
    <mergeCell ref="B88:H88"/>
  </mergeCells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view="pageBreakPreview" zoomScaleNormal="100" zoomScaleSheetLayoutView="100" workbookViewId="0">
      <selection activeCell="B7" sqref="B7:B8"/>
    </sheetView>
  </sheetViews>
  <sheetFormatPr defaultColWidth="11" defaultRowHeight="15.75" x14ac:dyDescent="0.25"/>
  <cols>
    <col min="1" max="1" width="11" style="2"/>
    <col min="2" max="2" width="56.875" style="1" customWidth="1"/>
    <col min="3" max="16384" width="11" style="2"/>
  </cols>
  <sheetData>
    <row r="1" spans="1:2" ht="27.95" customHeight="1" x14ac:dyDescent="0.25">
      <c r="A1" s="42" t="s">
        <v>14</v>
      </c>
      <c r="B1" s="43"/>
    </row>
    <row r="2" spans="1:2" ht="47.25" customHeight="1" x14ac:dyDescent="0.25">
      <c r="A2" s="39">
        <v>1</v>
      </c>
      <c r="B2" s="40" t="s">
        <v>70</v>
      </c>
    </row>
    <row r="3" spans="1:2" ht="47.25" x14ac:dyDescent="0.25">
      <c r="A3" s="39">
        <v>2</v>
      </c>
      <c r="B3" s="40" t="s">
        <v>71</v>
      </c>
    </row>
    <row r="4" spans="1:2" ht="31.5" x14ac:dyDescent="0.25">
      <c r="A4" s="39">
        <v>3</v>
      </c>
      <c r="B4" s="40" t="s">
        <v>72</v>
      </c>
    </row>
    <row r="5" spans="1:2" ht="18" customHeight="1" x14ac:dyDescent="0.25">
      <c r="A5" s="39">
        <v>4</v>
      </c>
      <c r="B5" s="40" t="s">
        <v>73</v>
      </c>
    </row>
    <row r="6" spans="1:2" x14ac:dyDescent="0.25">
      <c r="A6" s="39">
        <v>5</v>
      </c>
      <c r="B6" s="41" t="s">
        <v>74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'Перечень профессиональных задач'!Область_печати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dcterms:created xsi:type="dcterms:W3CDTF">2022-11-09T22:53:43Z</dcterms:created>
  <dcterms:modified xsi:type="dcterms:W3CDTF">2025-03-31T12:35:12Z</dcterms:modified>
</cp:coreProperties>
</file>