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08.04\Плотницкое дело\ККД Плотницкое дело\"/>
    </mc:Choice>
  </mc:AlternateContent>
  <xr:revisionPtr revIDLastSave="0" documentId="13_ncr:1_{65BF8460-49BD-4C98-95F9-46EA892D4A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  <sheet name="Спецификация материалов" sheetId="9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4" l="1"/>
  <c r="C13" i="4"/>
  <c r="C12" i="4"/>
  <c r="C12" i="1"/>
  <c r="G68" i="4" l="1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C8" i="5"/>
  <c r="C7" i="5"/>
  <c r="A5" i="5"/>
  <c r="A3" i="5"/>
  <c r="C15" i="1"/>
  <c r="C14" i="1"/>
  <c r="C13" i="1"/>
  <c r="G11" i="1"/>
  <c r="E11" i="1"/>
  <c r="C11" i="1"/>
  <c r="G10" i="1"/>
  <c r="E10" i="1"/>
  <c r="C10" i="1"/>
  <c r="C9" i="1"/>
  <c r="C8" i="1"/>
  <c r="C7" i="1"/>
  <c r="A5" i="1"/>
  <c r="A3" i="1"/>
  <c r="A3" i="4"/>
  <c r="A5" i="4"/>
  <c r="C11" i="4"/>
  <c r="C8" i="4"/>
  <c r="C7" i="4"/>
  <c r="G10" i="4"/>
  <c r="E10" i="4"/>
  <c r="C10" i="4"/>
  <c r="G11" i="4"/>
  <c r="E11" i="4"/>
  <c r="C15" i="4"/>
  <c r="C9" i="4"/>
</calcChain>
</file>

<file path=xl/sharedStrings.xml><?xml version="1.0" encoding="utf-8"?>
<sst xmlns="http://schemas.openxmlformats.org/spreadsheetml/2006/main" count="848" uniqueCount="355">
  <si>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</si>
  <si>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</si>
  <si>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</si>
  <si>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</si>
  <si>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</si>
  <si>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</si>
  <si>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</si>
  <si>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</si>
  <si>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</si>
  <si>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</si>
  <si>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</si>
  <si>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</si>
  <si>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</si>
  <si>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</si>
  <si>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</si>
  <si>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</si>
  <si>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</si>
  <si>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</si>
  <si>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</si>
  <si>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</si>
  <si>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</si>
  <si>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</si>
  <si>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</si>
  <si>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</si>
  <si>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</si>
  <si>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</si>
  <si>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</si>
  <si>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</si>
  <si>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</si>
  <si>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t xml:space="preserve">Даты проведения: </t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</si>
  <si>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</si>
  <si>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</si>
  <si>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</si>
  <si>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</si>
  <si>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</si>
  <si>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</si>
  <si>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</si>
  <si>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</si>
  <si>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</si>
  <si>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</si>
  <si>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</si>
  <si>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Складское помещение 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</si>
  <si>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</si>
  <si>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</si>
  <si>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</si>
  <si>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</si>
  <si>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</si>
  <si>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</si>
  <si>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</si>
  <si>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Республика Северная Осетия – Алания</t>
  </si>
  <si>
    <t>г. Ардон, ул. Хоранова, д.2</t>
  </si>
  <si>
    <t>ГАПОУ «Северо-Кавказский аграрно-технологический колледж»</t>
  </si>
  <si>
    <t>Кабисов Лухуми Филиппович</t>
  </si>
  <si>
    <t xml:space="preserve"> kabisov.luhumi@yandex.ru</t>
  </si>
  <si>
    <t>Стол для переговоров</t>
  </si>
  <si>
    <t>Стол для переговоров 1200*1200*750 мм</t>
  </si>
  <si>
    <t>Мебель</t>
  </si>
  <si>
    <t>шт.</t>
  </si>
  <si>
    <t>Офистный стул</t>
  </si>
  <si>
    <t xml:space="preserve">Офисный стул </t>
  </si>
  <si>
    <t xml:space="preserve">Ноутбук </t>
  </si>
  <si>
    <t>Ноутбук ASUS Laptop 15 X509MA-BR547T (Intel Pentium Silver N5030/15.6"/1366x768/4GB/256GB SSD/Intel UHD Graphics 605/Windows 10 Home) 90NB0Q33-M11180</t>
  </si>
  <si>
    <t>Оборудование IT</t>
  </si>
  <si>
    <t>Проектор</t>
  </si>
  <si>
    <t>Базовое разрешение: 1280x800 Широкоформатный</t>
  </si>
  <si>
    <t>Экран для проектора</t>
  </si>
  <si>
    <t>Размер не менее 84'' 4:3</t>
  </si>
  <si>
    <t>Удлинитель электрический</t>
  </si>
  <si>
    <t>Напряжение 220В;  сила тока 16А; длинна 5м; количество евро-розеток (с заземлением) 6 шт.</t>
  </si>
  <si>
    <t>Бак для мусора с крышкой</t>
  </si>
  <si>
    <t>Материал пластик, объем не менее 45 л.</t>
  </si>
  <si>
    <t>Часы</t>
  </si>
  <si>
    <t>Часы настенные</t>
  </si>
  <si>
    <t>Розетка</t>
  </si>
  <si>
    <t>Напряжение 230 В</t>
  </si>
  <si>
    <t>ПО</t>
  </si>
  <si>
    <t xml:space="preserve">Флипчарт магнитно-маркерный </t>
  </si>
  <si>
    <t>Офисный стол</t>
  </si>
  <si>
    <t>Офисный стул</t>
  </si>
  <si>
    <t>Вешалка напольная</t>
  </si>
  <si>
    <t>Вешалка напольная, не менее 12 крючков, передвижная</t>
  </si>
  <si>
    <t>Шкаф для хранения личных вещей</t>
  </si>
  <si>
    <t>Объем шкафа не менее 30х30х30</t>
  </si>
  <si>
    <t>Мусорная корзина</t>
  </si>
  <si>
    <t>материал пластик Объем не менее 10л.</t>
  </si>
  <si>
    <t>Ноутбук</t>
  </si>
  <si>
    <t xml:space="preserve">Мышь беспроводная </t>
  </si>
  <si>
    <t>МФУ</t>
  </si>
  <si>
    <t>МФУ лазерное, цветное, с возможность печати страниц формата А4 и А3, цветная печать</t>
  </si>
  <si>
    <t>Запасной набор картриджей для МФУ</t>
  </si>
  <si>
    <t>Расходные материалы</t>
  </si>
  <si>
    <t>Флеш карта USB</t>
  </si>
  <si>
    <t>Флеш карта USB 3.0, объем 8 GB</t>
  </si>
  <si>
    <t xml:space="preserve">Розетки </t>
  </si>
  <si>
    <t>Аптечка первой помощи</t>
  </si>
  <si>
    <t>Состав в соответствии  приказ Минздрава от 15 декабря 2020 года № 1331н</t>
  </si>
  <si>
    <t>Охрана труда</t>
  </si>
  <si>
    <t>шт</t>
  </si>
  <si>
    <t>Огнетушитель</t>
  </si>
  <si>
    <t>Огнетушитель углекислотный ОУ-1</t>
  </si>
  <si>
    <t>Кулер для воды</t>
  </si>
  <si>
    <t>Предназначен для 19л бутылей, горячая и холодная вода, питание 220В</t>
  </si>
  <si>
    <t>Инвентарь</t>
  </si>
  <si>
    <t>Покрытие пола должно быть стойким к механическому воздействию и обеспечивать легкую уборку полов</t>
  </si>
  <si>
    <t>Стелаж</t>
  </si>
  <si>
    <t>Стеллаж металлический для хранения материалов и инструмента</t>
  </si>
  <si>
    <t xml:space="preserve">Электронный таймер, настенный, с функцией обратного отсчета времени. Часы должны быть видны всем конкурсантам </t>
  </si>
  <si>
    <t>Оборудование</t>
  </si>
  <si>
    <t xml:space="preserve">шт ( на 1 раб.место) </t>
  </si>
  <si>
    <t>Аккумуляторная дрель-шуруповёрт</t>
  </si>
  <si>
    <t>Крутящий момент мягкий, Нм 68
Крутящий момент жесткий, Нм 140
Макс. диаметр сверления (дерево) 76
Напряжение аккумулятора, В 40
Обороты 0-600/0-2200
Количество скоростей работы 2
Тип патрона быстрозажимной</t>
  </si>
  <si>
    <t>Точило</t>
  </si>
  <si>
    <t>Электрический станок для зачистки, шлифовки и заточки деталей или инструмента
Зернистость круга 60, 120
Размер заточного круга 205 мм</t>
  </si>
  <si>
    <t>Контейнер для мусора</t>
  </si>
  <si>
    <t>Пластиковый мусорный контейнер 240 - 360 л</t>
  </si>
  <si>
    <t>Эксцентриковая шлифмашина</t>
  </si>
  <si>
    <t>Мощность, Вт 750
Амплитуда колебаний 5.5
Размер подошвы диам. 150
Диаметр круга, мм 150</t>
  </si>
  <si>
    <t>Многофункциональный стол</t>
  </si>
  <si>
    <t xml:space="preserve">Мобильный верстак с возможностью зажимания для стационарных устройств, наличие отверстий для применения струбцин и т.п.,  для зажимания на плоскости, наличие прорези для монтажа торцовочной пилы
</t>
  </si>
  <si>
    <t>Верстак</t>
  </si>
  <si>
    <t>Столярный верстак с передними (фронтальными) тисками и задними (боковыми) тисками</t>
  </si>
  <si>
    <t>Струбцина рычажная (триггерная)</t>
  </si>
  <si>
    <t>Вид струбцины: F-образная
Тип зажима:рычажный
Ширина зажима 600 мм
Назначение: по дереву</t>
  </si>
  <si>
    <t>Винтовая струбцина</t>
  </si>
  <si>
    <t>Вид струбцины: F-образная
Тип зажима: винтовой
Назначение: по дереву
Глубина зажима: 80 мм
Ширина зажима: 150 мм</t>
  </si>
  <si>
    <t>Совок для мусора</t>
  </si>
  <si>
    <t>Щетка малая</t>
  </si>
  <si>
    <t xml:space="preserve">Щетка сметка </t>
  </si>
  <si>
    <t>Щетка большая (швабра)</t>
  </si>
  <si>
    <t>Щетка для пола с длинной рукоятью</t>
  </si>
  <si>
    <t xml:space="preserve">Контейнер под мусор </t>
  </si>
  <si>
    <t>Пластиковый мусорный контейнер 45 - 60 л</t>
  </si>
  <si>
    <t>Рулетка строительная с ценой деления 1 мм.</t>
  </si>
  <si>
    <t>Измерительная шкала
сантиметры, цена деления 1 мм</t>
  </si>
  <si>
    <t>Инструмент</t>
  </si>
  <si>
    <t xml:space="preserve">Линейка металлическая </t>
  </si>
  <si>
    <t>Металлическая измеритальная линейка, 1000 мм</t>
  </si>
  <si>
    <t xml:space="preserve">Набор щупов </t>
  </si>
  <si>
    <t>Веерный щуп для для измерения зазоров, Min измерения 0,05 мм, Мах измерения 1 мм</t>
  </si>
  <si>
    <t>Древесина для выполнения заданий
(См. лист Спецификация материалов)</t>
  </si>
  <si>
    <t xml:space="preserve">Древесина для выполнения задания. Материал заготовок: сосна/ель не ниже 1-2 сорта. Влажность не выше 10-12 %. Заготовки откалиброваны по ширине и толщине. Допустимые отклонения: по длине ± 2 мм; </t>
  </si>
  <si>
    <t xml:space="preserve">комплект ( на 1 конкурсанта) </t>
  </si>
  <si>
    <t xml:space="preserve">Дополнительные комплекты пиломатериала для выполнения задания </t>
  </si>
  <si>
    <t>Дополнительные комплекты материала для выполнения задания необходимы на случай замены испорченных заготовок участником. Каждый участник имеет право просить замену 2-х любых заготовок.</t>
  </si>
  <si>
    <t xml:space="preserve">Тестовый брусок </t>
  </si>
  <si>
    <t>Материал: сосна
Размеры 1000 х 55 х 40</t>
  </si>
  <si>
    <t xml:space="preserve">шт ( на 1 конкурсанта) </t>
  </si>
  <si>
    <t>Материал для выполнения чертежей</t>
  </si>
  <si>
    <t>Фанера ФСФ березовая, 10-12 мм, сорт 1/2, 1500*1500 мм
Размер листа должен позволять разместить рабочий чертеж изделия в масштабе 1:1</t>
  </si>
  <si>
    <t>Зенкер-бит</t>
  </si>
  <si>
    <t xml:space="preserve">Зенкер по дереву </t>
  </si>
  <si>
    <t xml:space="preserve">Комплект свёрл </t>
  </si>
  <si>
    <t>Набор сверл по дереву
Min диаметр 3 мм
Max диаметр хвостовика 10 мм
Max диаметр сверла 10 мм</t>
  </si>
  <si>
    <t xml:space="preserve">Биты </t>
  </si>
  <si>
    <t>Шлифовальный материал для шлифмашинок</t>
  </si>
  <si>
    <t>Саморез оксидированный потайной
(См. лист Спецификация материалов)</t>
  </si>
  <si>
    <t>Точильный круг</t>
  </si>
  <si>
    <t>Внешний диаметр, мм 205
Зернистость 120</t>
  </si>
  <si>
    <t>Обувь рабочая</t>
  </si>
  <si>
    <t>Обувь рабочая, усиленная подноском, 200Дж</t>
  </si>
  <si>
    <t>СИЗ</t>
  </si>
  <si>
    <t>конкурсант привозит с собой</t>
  </si>
  <si>
    <t>Костюм рабочий</t>
  </si>
  <si>
    <t>Состав 100% ХБ
Комплектность: Куртка, полукомбинезон</t>
  </si>
  <si>
    <t xml:space="preserve">Футболка </t>
  </si>
  <si>
    <t>Футболка
Состав 100% ХБ</t>
  </si>
  <si>
    <t>Наколенники*</t>
  </si>
  <si>
    <t>Наколенники для защиты коленей от травм</t>
  </si>
  <si>
    <t>* - не обязательно, рекомендуется</t>
  </si>
  <si>
    <t>«Касса цифр» веер с градацией 0-3 / либо блокнот формата А6 с напечатанными цифрами 0-3</t>
  </si>
  <si>
    <t xml:space="preserve">Бумага для офисной техники </t>
  </si>
  <si>
    <t>Бумага для офисной техники (А4, марка C, 80 г/кв.м, 500 листов)</t>
  </si>
  <si>
    <t>Бумага для офисной техники (А3, марка C, 80 г/кв.м, 500 листов)</t>
  </si>
  <si>
    <t>Бумага для флипчартов</t>
  </si>
  <si>
    <t>Бумага для флипчартов 67.5х98 см белая 50 листов в клетку (80 г/кв.м)</t>
  </si>
  <si>
    <t xml:space="preserve">Губка-стиратель для магнитно-маркерных досок </t>
  </si>
  <si>
    <t>Зажимы для бумаг</t>
  </si>
  <si>
    <t>Зажимы для бумаг 15 мм (12 штук в упаковке)</t>
  </si>
  <si>
    <t>Карандаш чернографитный  заточенный с ластиком</t>
  </si>
  <si>
    <t>Ластик каучуковый</t>
  </si>
  <si>
    <t>Лента клейкая оградительная</t>
  </si>
  <si>
    <t>Лента клейкая оградительная, 2 цветная, 50 мм x 50 м</t>
  </si>
  <si>
    <t xml:space="preserve">Мешки для мусора </t>
  </si>
  <si>
    <t>Мешки для мусора на 60 л черные, в рулоне 20 шт</t>
  </si>
  <si>
    <t>Пакеты для мусора 120 л.</t>
  </si>
  <si>
    <t>Объем:120 л
Количество в упаковке:10 шт</t>
  </si>
  <si>
    <t>Набор маркеров для белых досок</t>
  </si>
  <si>
    <t xml:space="preserve">Набор текстовыделителей </t>
  </si>
  <si>
    <t>Набор текстовыделителей (4 цвета)</t>
  </si>
  <si>
    <t xml:space="preserve">Папка-планшет </t>
  </si>
  <si>
    <t>Папка-планшет с зажимом, формат А4</t>
  </si>
  <si>
    <t xml:space="preserve">Папка-регистратор </t>
  </si>
  <si>
    <t>Папка-регистратор с арочным механизмом</t>
  </si>
  <si>
    <t>Ручка шариковая неавтоматическая</t>
  </si>
  <si>
    <t>Точилка для карандашей</t>
  </si>
  <si>
    <t xml:space="preserve">Файл-вкладыш </t>
  </si>
  <si>
    <t>Файл-вкладыш, рамер А4, прозрачный рифленый, толщина 35 мкм, 100 штук в упаковке</t>
  </si>
  <si>
    <t>Вода для кулера</t>
  </si>
  <si>
    <t>Вид воды: Артезианская
Объём: 18.9
Упаковка: Индивидуальная упаковка
Категория: Природная питьевая вода</t>
  </si>
  <si>
    <t>Набор складной из веерных блоков. Материал - Полипропилен.</t>
  </si>
  <si>
    <t>Карандаш простой</t>
  </si>
  <si>
    <t>Ластик</t>
  </si>
  <si>
    <t>Транспортир-угломер</t>
  </si>
  <si>
    <t>Тип:угломер-транспортир
Угольник 45 градусов:да
Цена деления:1 мм</t>
  </si>
  <si>
    <t>Угольник</t>
  </si>
  <si>
    <t>Циркуль</t>
  </si>
  <si>
    <t>Тип конструкции:дуговой
Общая длина:250 мм
Max ширина раскрытия:360 мм</t>
  </si>
  <si>
    <t>Набор стамесок (6-25 мм)</t>
  </si>
  <si>
    <t>Набор стамесок долот 
Ширина режущей части: 6, 12, 18, 25 мм</t>
  </si>
  <si>
    <t>Набор стамесок (32-60 мм)</t>
  </si>
  <si>
    <t>Набор стамесок долот 
Ширина режущей части: 32, 40, 50, 60 мм</t>
  </si>
  <si>
    <t>Рубанки ручные</t>
  </si>
  <si>
    <t>Струбцины</t>
  </si>
  <si>
    <t>Быстрозажимные рычажные струбцины</t>
  </si>
  <si>
    <t>Малки ручные</t>
  </si>
  <si>
    <t xml:space="preserve">Тип: угломер разводной для измерения внутренних и наружных углов от 0 до 180
</t>
  </si>
  <si>
    <t>Киянка</t>
  </si>
  <si>
    <t>Резиновая киянка для проведения финишных работ с хрупкими поверхностями</t>
  </si>
  <si>
    <t>Ножовки ручные</t>
  </si>
  <si>
    <t>Ножовка ручная по дереву</t>
  </si>
  <si>
    <t>Ручное приспособление для заточки инструментов</t>
  </si>
  <si>
    <t>Заточной камень для ножа для заточки режущей кромки</t>
  </si>
  <si>
    <t xml:space="preserve">Рулетки, линейки, складные метры </t>
  </si>
  <si>
    <t>Шкурка, различной зернистости*</t>
  </si>
  <si>
    <t>Точилка для карандашей*</t>
  </si>
  <si>
    <t>Уровень*</t>
  </si>
  <si>
    <t>Карандаши цветные*</t>
  </si>
  <si>
    <t>Скотч бумажный*</t>
  </si>
  <si>
    <t>Аккумуляторная дрель-шуруповёрт*</t>
  </si>
  <si>
    <t xml:space="preserve"> max 2</t>
  </si>
  <si>
    <t>Толщина</t>
  </si>
  <si>
    <t>Ширина</t>
  </si>
  <si>
    <t>Длина</t>
  </si>
  <si>
    <t>Кол-во</t>
  </si>
  <si>
    <t>Возможность цветной печати</t>
  </si>
  <si>
    <t>Материал пластик Объем не менее 10л.</t>
  </si>
  <si>
    <t>Плотницкое дело</t>
  </si>
  <si>
    <t>8</t>
  </si>
  <si>
    <t>Циркулярная пила для продольного пиления</t>
  </si>
  <si>
    <t>Max глубина пропила под углом 90° 
80 мм
Угол наклона
45 град</t>
  </si>
  <si>
    <t>Дисковая пила для продольного пиления</t>
  </si>
  <si>
    <t>Диаметр 210 мм, Min глубина пропила под углом 90° 70 мм</t>
  </si>
  <si>
    <t>Направляющая шина для дисковой пилы</t>
  </si>
  <si>
    <t>Шина направляющая 1500 мм для циркулярных пил</t>
  </si>
  <si>
    <t>Пылеудаляющий аппарат</t>
  </si>
  <si>
    <t>Строительный пылесос с возможностью подключения электроинструментов</t>
  </si>
  <si>
    <t>Маятниковый лобзик</t>
  </si>
  <si>
    <t>Мощность, Вт 720
Ход полотна, мм 26
Обороты 800-2800
Макс. толщина пропила в дереве, мм 135
Макс. толщина пропила в металле, мм 10
Маятниковый ход Да</t>
  </si>
  <si>
    <t>Торцовочная пила</t>
  </si>
  <si>
    <t>Диаметр пильного диска, мм 305
Посадочный диаметр, мм 30
Глубина пропила 90/45 град 107/92
Ширина пропила 90/45 град 382/286
Горизонтальное перемещение (протяжка) Да
Угол наклона, град. 48/48
Наличие лазера 
Обороты 4400</t>
  </si>
  <si>
    <t>Фрезер вертикальный</t>
  </si>
  <si>
    <t>Мощность, Вт 2300
Цанга, мм 12
Обороты 9000-22000
Рабочий ход фрезы, мм 70</t>
  </si>
  <si>
    <t>Металл или пластик</t>
  </si>
  <si>
    <t>Пилки для лобзика</t>
  </si>
  <si>
    <t>Набор пилок для лобзика 5 шт.</t>
  </si>
  <si>
    <t>Характеритики бит должны соответствовать шлицам крепежа</t>
  </si>
  <si>
    <t>Фреза для вертикального фрезера</t>
  </si>
  <si>
    <t>Характристика исходя из конкурсного задания</t>
  </si>
  <si>
    <t>Фреза кромочная прямая</t>
  </si>
  <si>
    <t>Фреза кромочная прямая 
D16 
H12 
TL51 хв. 8мм</t>
  </si>
  <si>
    <t>Фреза кромочная прямая торцевая</t>
  </si>
  <si>
    <t>Фреза кромочная прямая торцевая в/п D12,7 H13 A+6° TL57 X8</t>
  </si>
  <si>
    <t xml:space="preserve">Фреза обгонная
</t>
  </si>
  <si>
    <t>Фреза обгонная (верх. подш.) S=8 D=16x31,7</t>
  </si>
  <si>
    <t>Должен соотвествовать характеристикам шлифмашинки</t>
  </si>
  <si>
    <t>Саморезы по дереву, шлиц PH2 или Саморез универсальный с потайной головкой шлиц Pz неполная резьба или Саморез Spax или Torx (Шуруп самонарезающий для дерева универсальный с потайной головкой неполная резьба)</t>
  </si>
  <si>
    <t>Диск пильный</t>
  </si>
  <si>
    <t xml:space="preserve">Пильный диск с разведёнными зубьями 
Диаметр 260 мм
Ширина пропила 2,5 мм
</t>
  </si>
  <si>
    <t>Наушники противошумные</t>
  </si>
  <si>
    <t>Наушники защищают от воздействия шума, но дают возможность различать речь и сигналы опасности</t>
  </si>
  <si>
    <t xml:space="preserve">Защитные очки/ маска с безопасным стеклом </t>
  </si>
  <si>
    <t>Очки для защиты органов зрения от механических повреждений и неионизирующих излучений</t>
  </si>
  <si>
    <t>Респиратор*</t>
  </si>
  <si>
    <t>Респиратор одноразовый из нетканого синтетического волокна с клапаном</t>
  </si>
  <si>
    <t>количество на усмотрение участника</t>
  </si>
  <si>
    <t>Тип:угольник столярный
Двусторонняя шкала :да
Угольник 45 градусов:да</t>
  </si>
  <si>
    <t>Металлический рубанок для чистового ручного строгания древесины различных пород, а также для строгания торцов заготовок или торцов деталей в собранных изделиях (рамках, коробках и др.).</t>
  </si>
  <si>
    <t>Характеристики на усмотрения участника</t>
  </si>
  <si>
    <t>Удлинитель промышленный</t>
  </si>
  <si>
    <t>Удлинитель-рулетка предназначен для подключения бытовых приборов к электрической сети переменного тока напряжением 220В и частотой 50-60Гц на расстоянии до 10 м от стационарной розетки</t>
  </si>
  <si>
    <t>Набор фрез с обводным роликом и без.</t>
  </si>
  <si>
    <t>Max диаметр фрезы 35 мм
Min диаметр фрезы 6 мм
Диаметр хвостовика 8 мм</t>
  </si>
  <si>
    <t>Лист шлифовальный зернистость 240G</t>
  </si>
  <si>
    <t>Шурупы / саморезы (исходя из задания)*</t>
  </si>
  <si>
    <t xml:space="preserve">Наконечник: острый
Шлиц: согласно спецификации материалов
</t>
  </si>
  <si>
    <t>Дисковая пила</t>
  </si>
  <si>
    <t>Диаметр 165 мм
Посадочный диаметр диска  20 мм
Max глубина пропила под углом 90°  56 мм
Возможность работы с направляющей шиной есть</t>
  </si>
  <si>
    <t>Шина для дисковой пилы</t>
  </si>
  <si>
    <t>Направляющая шина для пил и лобзиков 
Max длина 1400 мм</t>
  </si>
  <si>
    <t>Стамеска-долото 6-60 мм*</t>
  </si>
  <si>
    <t>Вертикальный фрезер*</t>
  </si>
  <si>
    <t>Эксцентриковая шлифмашина*</t>
  </si>
  <si>
    <t>08.04.2025-17.04.2025</t>
  </si>
  <si>
    <t>Гасников Александр Всеволодович</t>
  </si>
  <si>
    <t>gasnikav@mail.ru</t>
  </si>
  <si>
    <t xml:space="preserve">8 981 844 93 60; </t>
  </si>
  <si>
    <t>8 963 178 78 08</t>
  </si>
  <si>
    <t>Количество экспертов (ГЭ+ЭН+РГО+ТАП)</t>
  </si>
  <si>
    <t>РГО - руководитель группы оценки</t>
  </si>
  <si>
    <t>МЭ - международный эксперт</t>
  </si>
  <si>
    <t>Спецификация материалов</t>
  </si>
  <si>
    <t>Основная и юниорская категория совпадают 
Модули "Ерунок" и "Установка крепежа"</t>
  </si>
  <si>
    <t>Основная категория</t>
  </si>
  <si>
    <t>Модуль А. Скамья</t>
  </si>
  <si>
    <t>Модуль В. Ерунок</t>
  </si>
  <si>
    <t>№ п/п</t>
  </si>
  <si>
    <t>Материал</t>
  </si>
  <si>
    <t>Бук</t>
  </si>
  <si>
    <t xml:space="preserve">Модуль Г. Установка крепежа </t>
  </si>
  <si>
    <t>Метизы для модуля Г (Установка крепежа)</t>
  </si>
  <si>
    <t>Саморезы</t>
  </si>
  <si>
    <t>Ø примерно</t>
  </si>
  <si>
    <t>Примечание</t>
  </si>
  <si>
    <t>4,5-4</t>
  </si>
  <si>
    <t>PH</t>
  </si>
  <si>
    <t>4,2-3,5</t>
  </si>
  <si>
    <t>PZ</t>
  </si>
  <si>
    <t>3,5-3</t>
  </si>
  <si>
    <t>Torx </t>
  </si>
  <si>
    <t>3,5-2,5</t>
  </si>
  <si>
    <t>Гвозди</t>
  </si>
  <si>
    <t>Гвозди строительные</t>
  </si>
  <si>
    <t>Гвозди винтовые</t>
  </si>
  <si>
    <t>Финишные гвозди</t>
  </si>
  <si>
    <t>Саморезы для модуля А (Скамья)</t>
  </si>
  <si>
    <t>Модуль Б. Навес со стойкой</t>
  </si>
  <si>
    <t>Саморезы для модуля Б (Навес)</t>
  </si>
  <si>
    <t xml:space="preserve">Адрес базовой организации: </t>
  </si>
  <si>
    <t xml:space="preserve">Главный эксперт: </t>
  </si>
  <si>
    <t>Площадь зоны: не менее 20 кв.м.</t>
  </si>
  <si>
    <t xml:space="preserve">Освещение: Допустимо верхнее искусственное освещение ( не менее 500 люкс) </t>
  </si>
  <si>
    <t xml:space="preserve">Электричество: 2 подключения к сети  по (220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</si>
  <si>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</si>
  <si>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без особых требований  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</si>
  <si>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</si>
  <si>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</si>
  <si>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Площадь зоны: не менее 10 кв.м.</t>
  </si>
  <si>
    <t>Освещение: Допустимо верхнее искусственное освещение ( не менее 500 люкс)</t>
  </si>
  <si>
    <t xml:space="preserve">Электричество: ___ подключения к сети  по (220 Вольт т)	</t>
  </si>
  <si>
    <t>Покрытие пола: без особых требований на всю зону</t>
  </si>
  <si>
    <t>Площадь зоны: не менее 15 кв.м.</t>
  </si>
  <si>
    <t xml:space="preserve">Электричество:  подключения к сети  по (220 Вольт)	</t>
  </si>
  <si>
    <t xml:space="preserve">Освещение: Допустимо верхнее искусственное освещение ( не менее 300 люкс) </t>
  </si>
  <si>
    <t>Электричество: 220 Вольт)</t>
  </si>
  <si>
    <t>Площадь зоны: не менее 12 кв.м.</t>
  </si>
  <si>
    <t>Электричество: 3 подключения к сети  по 220 Вольт</t>
  </si>
  <si>
    <t>Контур заземления для электропитания и сети слаботочных подключений (при необходимости) : требуется</t>
  </si>
  <si>
    <t>Молоток</t>
  </si>
  <si>
    <t>Характеристики на усмотрение участника</t>
  </si>
  <si>
    <t>Набор бит</t>
  </si>
  <si>
    <t>Биты PH,  PZ, Torx </t>
  </si>
  <si>
    <t>Клей*</t>
  </si>
  <si>
    <t>Клей столярный</t>
  </si>
  <si>
    <t>* - применение только для изготовления шаблонов; применять для ремонта конкурсных изделий запрещается.</t>
  </si>
  <si>
    <t>Итоговый (межрегиональный) этап Чемпионата по профессиональному мастерству "Профессионалы" в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</si>
</sst>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scheme val="minor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name val="Calibri"/>
      <family val="2"/>
      <scheme val="minor"/>
    </font>
    <font>
      <u/>
      <sz val="1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00B050"/>
      </patternFill>
    </fill>
    <fill>
      <patternFill patternType="solid">
        <fgColor theme="0"/>
        <bgColor rgb="FFFF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 applyNumberFormat="0" applyFill="0" applyBorder="0" applyAlignment="0" applyProtection="0"/>
    <xf numFmtId="0" fontId="13" fillId="0" borderId="0" applyBorder="0" applyProtection="0"/>
  </cellStyleXfs>
  <cellXfs count="144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0" xfId="0" applyFont="1"/>
    <xf numFmtId="0" fontId="11" fillId="0" borderId="14" xfId="0" applyFont="1" applyBorder="1" applyAlignment="1">
      <alignment wrapText="1"/>
    </xf>
    <xf numFmtId="0" fontId="11" fillId="0" borderId="14" xfId="0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0" fillId="0" borderId="0" xfId="1" applyFont="1" applyAlignment="1">
      <alignment vertical="center" wrapText="1"/>
    </xf>
    <xf numFmtId="0" fontId="7" fillId="0" borderId="1" xfId="1" applyFont="1" applyBorder="1" applyAlignment="1">
      <alignment horizontal="left" vertical="top"/>
    </xf>
    <xf numFmtId="0" fontId="7" fillId="0" borderId="10" xfId="1" applyFont="1" applyBorder="1" applyAlignment="1">
      <alignment horizontal="left" vertical="top"/>
    </xf>
    <xf numFmtId="0" fontId="7" fillId="0" borderId="5" xfId="1" applyFont="1" applyBorder="1" applyAlignment="1">
      <alignment horizontal="left" vertical="top"/>
    </xf>
    <xf numFmtId="0" fontId="9" fillId="0" borderId="14" xfId="2" applyBorder="1" applyAlignment="1">
      <alignment horizontal="right" wrapText="1"/>
    </xf>
    <xf numFmtId="49" fontId="11" fillId="0" borderId="14" xfId="0" applyNumberFormat="1" applyFont="1" applyBorder="1" applyAlignment="1">
      <alignment horizontal="right" wrapText="1"/>
    </xf>
    <xf numFmtId="0" fontId="2" fillId="0" borderId="14" xfId="1" applyFont="1" applyBorder="1" applyAlignment="1">
      <alignment horizontal="center" vertical="top"/>
    </xf>
    <xf numFmtId="0" fontId="7" fillId="0" borderId="14" xfId="0" applyFont="1" applyBorder="1" applyAlignment="1">
      <alignment horizontal="justify" vertical="top" wrapText="1"/>
    </xf>
    <xf numFmtId="0" fontId="2" fillId="0" borderId="14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left" vertical="top"/>
    </xf>
    <xf numFmtId="0" fontId="2" fillId="5" borderId="14" xfId="1" applyFont="1" applyFill="1" applyBorder="1" applyAlignment="1">
      <alignment horizontal="center" vertical="top" wrapText="1"/>
    </xf>
    <xf numFmtId="0" fontId="2" fillId="5" borderId="14" xfId="1" applyFont="1" applyFill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2" fillId="0" borderId="14" xfId="1" applyFont="1" applyBorder="1" applyAlignment="1">
      <alignment horizontal="center" vertical="top" wrapText="1"/>
    </xf>
    <xf numFmtId="0" fontId="2" fillId="0" borderId="14" xfId="1" applyFont="1" applyBorder="1" applyAlignment="1">
      <alignment horizontal="left" vertical="center" wrapText="1"/>
    </xf>
    <xf numFmtId="0" fontId="2" fillId="5" borderId="14" xfId="1" applyFont="1" applyFill="1" applyBorder="1" applyAlignment="1">
      <alignment horizontal="center" vertical="center" wrapText="1"/>
    </xf>
    <xf numFmtId="0" fontId="2" fillId="0" borderId="14" xfId="1" applyFont="1" applyBorder="1" applyAlignment="1">
      <alignment wrapText="1"/>
    </xf>
    <xf numFmtId="0" fontId="2" fillId="0" borderId="14" xfId="1" applyFont="1" applyBorder="1" applyAlignment="1">
      <alignment horizontal="center" vertical="center"/>
    </xf>
    <xf numFmtId="0" fontId="2" fillId="5" borderId="14" xfId="1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vertical="top" wrapText="1"/>
    </xf>
    <xf numFmtId="0" fontId="12" fillId="0" borderId="14" xfId="1" applyFont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justify" vertical="top" wrapText="1"/>
    </xf>
    <xf numFmtId="0" fontId="2" fillId="5" borderId="14" xfId="0" applyFont="1" applyFill="1" applyBorder="1" applyAlignment="1">
      <alignment horizontal="justify" vertical="top" wrapText="1"/>
    </xf>
    <xf numFmtId="0" fontId="2" fillId="0" borderId="14" xfId="1" applyFont="1" applyBorder="1" applyAlignment="1">
      <alignment vertical="center" wrapText="1"/>
    </xf>
    <xf numFmtId="0" fontId="8" fillId="9" borderId="14" xfId="0" applyFont="1" applyFill="1" applyBorder="1" applyAlignment="1">
      <alignment horizontal="left" vertical="center" wrapText="1"/>
    </xf>
    <xf numFmtId="0" fontId="8" fillId="9" borderId="14" xfId="0" applyFont="1" applyFill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4" xfId="0" applyFont="1" applyBorder="1" applyAlignment="1">
      <alignment vertical="top" wrapText="1"/>
    </xf>
    <xf numFmtId="0" fontId="1" fillId="0" borderId="14" xfId="1" applyBorder="1"/>
    <xf numFmtId="0" fontId="2" fillId="0" borderId="0" xfId="1" applyFont="1"/>
    <xf numFmtId="0" fontId="2" fillId="0" borderId="14" xfId="1" applyFont="1" applyBorder="1" applyAlignment="1">
      <alignment horizontal="left" vertical="top" wrapText="1"/>
    </xf>
    <xf numFmtId="0" fontId="2" fillId="5" borderId="14" xfId="1" applyFont="1" applyFill="1" applyBorder="1" applyAlignment="1">
      <alignment horizontal="left" vertical="top" wrapText="1"/>
    </xf>
    <xf numFmtId="0" fontId="1" fillId="0" borderId="0" xfId="1"/>
    <xf numFmtId="0" fontId="2" fillId="6" borderId="14" xfId="0" applyFont="1" applyFill="1" applyBorder="1" applyAlignment="1">
      <alignment horizontal="left" vertical="top"/>
    </xf>
    <xf numFmtId="0" fontId="2" fillId="9" borderId="14" xfId="0" applyFont="1" applyFill="1" applyBorder="1" applyAlignment="1">
      <alignment horizontal="left" vertical="top" wrapText="1"/>
    </xf>
    <xf numFmtId="0" fontId="2" fillId="6" borderId="14" xfId="0" applyFont="1" applyFill="1" applyBorder="1" applyAlignment="1">
      <alignment vertical="top" wrapText="1"/>
    </xf>
    <xf numFmtId="0" fontId="2" fillId="10" borderId="14" xfId="0" applyFont="1" applyFill="1" applyBorder="1" applyAlignment="1">
      <alignment horizontal="left" vertical="top" wrapText="1"/>
    </xf>
    <xf numFmtId="0" fontId="1" fillId="5" borderId="14" xfId="1" applyFont="1" applyFill="1" applyBorder="1" applyAlignment="1">
      <alignment horizontal="center" vertical="top"/>
    </xf>
    <xf numFmtId="0" fontId="2" fillId="5" borderId="14" xfId="1" applyFont="1" applyFill="1" applyBorder="1" applyAlignment="1">
      <alignment horizontal="justify" vertical="top" wrapText="1"/>
    </xf>
    <xf numFmtId="0" fontId="2" fillId="0" borderId="14" xfId="0" applyFont="1" applyFill="1" applyBorder="1" applyAlignment="1">
      <alignment vertical="top" wrapText="1"/>
    </xf>
    <xf numFmtId="0" fontId="2" fillId="0" borderId="14" xfId="1" applyFont="1" applyFill="1" applyBorder="1" applyAlignment="1">
      <alignment horizontal="left" vertical="top" wrapText="1"/>
    </xf>
    <xf numFmtId="0" fontId="2" fillId="0" borderId="14" xfId="1" applyFont="1" applyFill="1" applyBorder="1" applyAlignment="1">
      <alignment vertical="top" wrapText="1"/>
    </xf>
    <xf numFmtId="0" fontId="2" fillId="0" borderId="14" xfId="1" applyFont="1" applyFill="1" applyBorder="1" applyAlignment="1">
      <alignment horizontal="center" vertical="top" wrapText="1"/>
    </xf>
    <xf numFmtId="0" fontId="7" fillId="0" borderId="14" xfId="0" applyFont="1" applyFill="1" applyBorder="1" applyAlignment="1">
      <alignment horizontal="left" vertical="top" wrapText="1"/>
    </xf>
    <xf numFmtId="0" fontId="7" fillId="0" borderId="14" xfId="3" applyNumberFormat="1" applyFont="1" applyFill="1" applyBorder="1" applyAlignment="1" applyProtection="1">
      <alignment horizontal="left" vertical="top" wrapText="1"/>
    </xf>
    <xf numFmtId="0" fontId="2" fillId="5" borderId="14" xfId="3" applyNumberFormat="1" applyFont="1" applyFill="1" applyBorder="1" applyAlignment="1" applyProtection="1">
      <alignment vertical="top" wrapText="1"/>
    </xf>
    <xf numFmtId="0" fontId="2" fillId="0" borderId="14" xfId="3" applyNumberFormat="1" applyFont="1" applyFill="1" applyBorder="1" applyAlignment="1" applyProtection="1">
      <alignment vertical="top" wrapText="1"/>
    </xf>
    <xf numFmtId="0" fontId="7" fillId="0" borderId="14" xfId="0" applyFont="1" applyFill="1" applyBorder="1" applyAlignment="1">
      <alignment horizontal="justify" vertical="top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left" vertical="top"/>
    </xf>
    <xf numFmtId="0" fontId="2" fillId="0" borderId="14" xfId="1" applyFont="1" applyFill="1" applyBorder="1" applyAlignment="1">
      <alignment horizontal="left" vertical="center" wrapText="1"/>
    </xf>
    <xf numFmtId="0" fontId="11" fillId="0" borderId="14" xfId="0" applyFont="1" applyBorder="1" applyAlignment="1">
      <alignment horizontal="right"/>
    </xf>
    <xf numFmtId="0" fontId="11" fillId="0" borderId="14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Fill="1"/>
    <xf numFmtId="0" fontId="17" fillId="0" borderId="0" xfId="0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/>
    </xf>
    <xf numFmtId="0" fontId="16" fillId="0" borderId="14" xfId="0" applyFont="1" applyBorder="1"/>
    <xf numFmtId="0" fontId="0" fillId="0" borderId="0" xfId="0" applyAlignment="1">
      <alignment horizontal="center"/>
    </xf>
    <xf numFmtId="0" fontId="1" fillId="0" borderId="0" xfId="1" applyFont="1"/>
    <xf numFmtId="0" fontId="7" fillId="0" borderId="1" xfId="1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5" borderId="14" xfId="1" applyFont="1" applyFill="1" applyBorder="1" applyAlignment="1">
      <alignment horizontal="center" vertical="top"/>
    </xf>
    <xf numFmtId="0" fontId="2" fillId="0" borderId="14" xfId="0" applyFont="1" applyBorder="1" applyAlignment="1">
      <alignment horizontal="center" vertical="top" wrapText="1"/>
    </xf>
    <xf numFmtId="0" fontId="22" fillId="0" borderId="14" xfId="2" applyFont="1" applyBorder="1" applyAlignment="1">
      <alignment vertical="top" wrapText="1"/>
    </xf>
    <xf numFmtId="0" fontId="22" fillId="0" borderId="14" xfId="2" applyFont="1" applyBorder="1" applyAlignment="1">
      <alignment horizontal="justify" vertical="top" wrapText="1"/>
    </xf>
    <xf numFmtId="0" fontId="2" fillId="6" borderId="14" xfId="0" applyFont="1" applyFill="1" applyBorder="1" applyAlignment="1">
      <alignment horizontal="left" vertical="top" wrapText="1"/>
    </xf>
    <xf numFmtId="0" fontId="23" fillId="5" borderId="14" xfId="2" applyFont="1" applyFill="1" applyBorder="1" applyAlignment="1">
      <alignment vertical="top" wrapText="1"/>
    </xf>
    <xf numFmtId="0" fontId="22" fillId="0" borderId="14" xfId="2" applyFont="1" applyFill="1" applyBorder="1" applyAlignment="1">
      <alignment vertical="top" wrapText="1"/>
    </xf>
    <xf numFmtId="0" fontId="22" fillId="5" borderId="14" xfId="2" applyFont="1" applyFill="1" applyBorder="1" applyAlignment="1">
      <alignment vertical="top" wrapText="1"/>
    </xf>
    <xf numFmtId="0" fontId="22" fillId="0" borderId="14" xfId="2" applyFont="1" applyBorder="1" applyAlignment="1">
      <alignment wrapText="1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left" vertical="center"/>
    </xf>
    <xf numFmtId="0" fontId="2" fillId="0" borderId="0" xfId="1" applyFont="1" applyAlignment="1">
      <alignment horizontal="right"/>
    </xf>
    <xf numFmtId="0" fontId="2" fillId="0" borderId="0" xfId="1" applyFont="1"/>
    <xf numFmtId="0" fontId="20" fillId="7" borderId="0" xfId="1" applyFont="1" applyFill="1" applyAlignment="1">
      <alignment horizontal="center" vertical="center" wrapText="1"/>
    </xf>
    <xf numFmtId="0" fontId="4" fillId="8" borderId="0" xfId="1" applyFont="1" applyFill="1" applyAlignment="1">
      <alignment horizontal="center"/>
    </xf>
    <xf numFmtId="0" fontId="4" fillId="7" borderId="0" xfId="1" applyFont="1" applyFill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/>
    </xf>
    <xf numFmtId="0" fontId="2" fillId="4" borderId="11" xfId="1" applyFont="1" applyFill="1" applyBorder="1" applyAlignment="1">
      <alignment horizontal="center"/>
    </xf>
    <xf numFmtId="0" fontId="2" fillId="4" borderId="16" xfId="1" applyFont="1" applyFill="1" applyBorder="1" applyAlignment="1">
      <alignment horizontal="center"/>
    </xf>
    <xf numFmtId="0" fontId="21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2" fillId="0" borderId="14" xfId="1" applyFont="1" applyBorder="1" applyAlignment="1">
      <alignment horizontal="left" vertical="top" wrapText="1"/>
    </xf>
    <xf numFmtId="0" fontId="2" fillId="0" borderId="14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5" borderId="14" xfId="1" applyFont="1" applyFill="1" applyBorder="1" applyAlignment="1">
      <alignment horizontal="left" vertical="top" wrapText="1"/>
    </xf>
    <xf numFmtId="0" fontId="2" fillId="5" borderId="14" xfId="1" applyFont="1" applyFill="1" applyBorder="1"/>
    <xf numFmtId="0" fontId="3" fillId="0" borderId="14" xfId="1" applyFont="1" applyBorder="1"/>
    <xf numFmtId="0" fontId="5" fillId="0" borderId="0" xfId="1" applyFont="1" applyAlignment="1">
      <alignment horizontal="left" vertical="center" wrapText="1"/>
    </xf>
    <xf numFmtId="0" fontId="4" fillId="4" borderId="13" xfId="1" applyFont="1" applyFill="1" applyBorder="1" applyAlignment="1">
      <alignment horizontal="center"/>
    </xf>
    <xf numFmtId="0" fontId="4" fillId="4" borderId="12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0" fillId="7" borderId="11" xfId="1" applyFont="1" applyFill="1" applyBorder="1" applyAlignment="1">
      <alignment horizontal="center" vertical="center" wrapText="1"/>
    </xf>
    <xf numFmtId="0" fontId="6" fillId="8" borderId="0" xfId="1" applyFont="1" applyFill="1" applyAlignment="1">
      <alignment horizontal="center"/>
    </xf>
    <xf numFmtId="0" fontId="6" fillId="7" borderId="0" xfId="1" applyFont="1" applyFill="1" applyAlignment="1">
      <alignment horizontal="center" vertical="center" wrapText="1"/>
    </xf>
    <xf numFmtId="0" fontId="16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wrapText="1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14" xfId="0" applyFont="1" applyBorder="1" applyAlignment="1">
      <alignment horizontal="center" vertical="center"/>
    </xf>
  </cellXfs>
  <cellStyles count="4">
    <cellStyle name="Excel Built-in Normal" xfId="3" xr:uid="{00000000-0005-0000-0000-000000000000}"/>
    <cellStyle name="Гиперссылка" xfId="2" builtinId="8"/>
    <cellStyle name="Обычный" xfId="0" builtinId="0"/>
    <cellStyle name="Обычный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asnikav@mail.ru" TargetMode="External"/><Relationship Id="rId1" Type="http://schemas.openxmlformats.org/officeDocument/2006/relationships/hyperlink" Target="mailto:gasnikav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5"/>
  <sheetViews>
    <sheetView tabSelected="1" zoomScale="80" zoomScaleNormal="80" workbookViewId="0">
      <selection activeCell="C7" sqref="C7"/>
    </sheetView>
  </sheetViews>
  <sheetFormatPr defaultColWidth="68" defaultRowHeight="18.75" x14ac:dyDescent="0.3"/>
  <cols>
    <col min="1" max="1" width="68" style="10"/>
    <col min="2" max="2" width="78.7109375" style="11" customWidth="1"/>
  </cols>
  <sheetData>
    <row r="2" spans="1:2" x14ac:dyDescent="0.3">
      <c r="B2" s="10"/>
    </row>
    <row r="3" spans="1:2" x14ac:dyDescent="0.3">
      <c r="A3" s="12" t="s">
        <v>22</v>
      </c>
      <c r="B3" s="13" t="s">
        <v>236</v>
      </c>
    </row>
    <row r="4" spans="1:2" ht="37.5" x14ac:dyDescent="0.3">
      <c r="A4" s="12" t="s">
        <v>34</v>
      </c>
      <c r="B4" s="13" t="s">
        <v>354</v>
      </c>
    </row>
    <row r="5" spans="1:2" x14ac:dyDescent="0.3">
      <c r="A5" s="12" t="s">
        <v>48</v>
      </c>
      <c r="B5" s="13" t="s">
        <v>49</v>
      </c>
    </row>
    <row r="6" spans="1:2" ht="18.600000000000001" customHeight="1" x14ac:dyDescent="0.3">
      <c r="A6" s="12" t="s">
        <v>28</v>
      </c>
      <c r="B6" s="13" t="s">
        <v>51</v>
      </c>
    </row>
    <row r="7" spans="1:2" x14ac:dyDescent="0.3">
      <c r="A7" s="12" t="s">
        <v>35</v>
      </c>
      <c r="B7" s="13" t="s">
        <v>50</v>
      </c>
    </row>
    <row r="8" spans="1:2" x14ac:dyDescent="0.3">
      <c r="A8" s="12" t="s">
        <v>23</v>
      </c>
      <c r="B8" s="13" t="s">
        <v>292</v>
      </c>
    </row>
    <row r="9" spans="1:2" x14ac:dyDescent="0.3">
      <c r="A9" s="12" t="s">
        <v>24</v>
      </c>
      <c r="B9" s="13" t="s">
        <v>293</v>
      </c>
    </row>
    <row r="10" spans="1:2" x14ac:dyDescent="0.3">
      <c r="A10" s="12" t="s">
        <v>27</v>
      </c>
      <c r="B10" s="20" t="s">
        <v>294</v>
      </c>
    </row>
    <row r="11" spans="1:2" x14ac:dyDescent="0.3">
      <c r="A11" s="12" t="s">
        <v>39</v>
      </c>
      <c r="B11" s="69" t="s">
        <v>295</v>
      </c>
    </row>
    <row r="12" spans="1:2" x14ac:dyDescent="0.3">
      <c r="A12" s="12" t="s">
        <v>42</v>
      </c>
      <c r="B12" s="13" t="s">
        <v>52</v>
      </c>
    </row>
    <row r="13" spans="1:2" x14ac:dyDescent="0.3">
      <c r="A13" s="12" t="s">
        <v>36</v>
      </c>
      <c r="B13" s="20" t="s">
        <v>53</v>
      </c>
    </row>
    <row r="14" spans="1:2" x14ac:dyDescent="0.3">
      <c r="A14" s="12" t="s">
        <v>40</v>
      </c>
      <c r="B14" s="13" t="s">
        <v>296</v>
      </c>
    </row>
    <row r="15" spans="1:2" x14ac:dyDescent="0.3">
      <c r="A15" s="12" t="s">
        <v>25</v>
      </c>
      <c r="B15" s="13">
        <v>13</v>
      </c>
    </row>
    <row r="16" spans="1:2" x14ac:dyDescent="0.3">
      <c r="A16" s="12" t="s">
        <v>26</v>
      </c>
      <c r="B16" s="21" t="s">
        <v>237</v>
      </c>
    </row>
    <row r="17" spans="1:2" x14ac:dyDescent="0.3">
      <c r="A17" s="70" t="s">
        <v>297</v>
      </c>
      <c r="B17" s="13">
        <v>16</v>
      </c>
    </row>
    <row r="19" spans="1:2" x14ac:dyDescent="0.3">
      <c r="B19" s="10"/>
    </row>
    <row r="20" spans="1:2" x14ac:dyDescent="0.3">
      <c r="A20" s="10" t="s">
        <v>44</v>
      </c>
    </row>
    <row r="21" spans="1:2" x14ac:dyDescent="0.3">
      <c r="A21" s="10" t="s">
        <v>45</v>
      </c>
    </row>
    <row r="22" spans="1:2" x14ac:dyDescent="0.3">
      <c r="A22" s="10" t="s">
        <v>46</v>
      </c>
    </row>
    <row r="23" spans="1:2" x14ac:dyDescent="0.3">
      <c r="A23" s="10" t="s">
        <v>298</v>
      </c>
    </row>
    <row r="24" spans="1:2" x14ac:dyDescent="0.3">
      <c r="A24" s="10" t="s">
        <v>299</v>
      </c>
    </row>
    <row r="25" spans="1:2" x14ac:dyDescent="0.3">
      <c r="A25" s="10" t="s">
        <v>47</v>
      </c>
    </row>
  </sheetData>
  <hyperlinks>
    <hyperlink ref="B13" r:id="rId1" display="gasnikav@mail.ru" xr:uid="{00000000-0004-0000-0000-000000000000}"/>
    <hyperlink ref="B10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1"/>
  <sheetViews>
    <sheetView topLeftCell="A7" zoomScaleNormal="100" workbookViewId="0">
      <selection activeCell="B97" sqref="B97"/>
    </sheetView>
  </sheetViews>
  <sheetFormatPr defaultColWidth="14.42578125" defaultRowHeight="15" customHeight="1" x14ac:dyDescent="0.25"/>
  <cols>
    <col min="1" max="1" width="5.140625" style="45" customWidth="1"/>
    <col min="2" max="2" width="56.85546875" style="45" customWidth="1"/>
    <col min="3" max="3" width="29.7109375" style="45" customWidth="1"/>
    <col min="4" max="4" width="22" style="45" customWidth="1"/>
    <col min="5" max="5" width="15.42578125" style="45" customWidth="1"/>
    <col min="6" max="6" width="19.7109375" style="45" bestFit="1" customWidth="1"/>
    <col min="7" max="7" width="14.42578125" style="45" customWidth="1"/>
    <col min="8" max="8" width="25" style="45" bestFit="1" customWidth="1"/>
    <col min="9" max="11" width="8.7109375" style="91" customWidth="1"/>
    <col min="12" max="16384" width="14.42578125" style="91"/>
  </cols>
  <sheetData>
    <row r="1" spans="1:10" x14ac:dyDescent="0.25">
      <c r="A1" s="106" t="s">
        <v>10</v>
      </c>
      <c r="B1" s="107"/>
      <c r="C1" s="107"/>
      <c r="D1" s="107"/>
      <c r="E1" s="107"/>
      <c r="F1" s="107"/>
      <c r="G1" s="107"/>
      <c r="H1" s="107"/>
    </row>
    <row r="2" spans="1:10" ht="20.25" x14ac:dyDescent="0.3">
      <c r="A2" s="109" t="s">
        <v>32</v>
      </c>
      <c r="B2" s="109"/>
      <c r="C2" s="109"/>
      <c r="D2" s="109"/>
      <c r="E2" s="109"/>
      <c r="F2" s="109"/>
      <c r="G2" s="109"/>
      <c r="H2" s="109"/>
    </row>
    <row r="3" spans="1:10" ht="21" customHeight="1" x14ac:dyDescent="0.25">
      <c r="A3" s="110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10"/>
      <c r="C3" s="110"/>
      <c r="D3" s="110"/>
      <c r="E3" s="110"/>
      <c r="F3" s="110"/>
      <c r="G3" s="110"/>
      <c r="H3" s="110"/>
      <c r="I3" s="9"/>
      <c r="J3" s="9"/>
    </row>
    <row r="4" spans="1:10" ht="20.25" x14ac:dyDescent="0.3">
      <c r="A4" s="109" t="s">
        <v>33</v>
      </c>
      <c r="B4" s="109"/>
      <c r="C4" s="109"/>
      <c r="D4" s="109"/>
      <c r="E4" s="109"/>
      <c r="F4" s="109"/>
      <c r="G4" s="109"/>
      <c r="H4" s="109"/>
    </row>
    <row r="5" spans="1:10" ht="22.5" customHeight="1" x14ac:dyDescent="0.25">
      <c r="A5" s="108" t="str">
        <f>'Информация о Чемпионате'!B3</f>
        <v>Плотницкое дело</v>
      </c>
      <c r="B5" s="108"/>
      <c r="C5" s="108"/>
      <c r="D5" s="108"/>
      <c r="E5" s="108"/>
      <c r="F5" s="108"/>
      <c r="G5" s="108"/>
      <c r="H5" s="108"/>
    </row>
    <row r="6" spans="1:10" x14ac:dyDescent="0.25">
      <c r="A6" s="103" t="s">
        <v>12</v>
      </c>
      <c r="B6" s="107"/>
      <c r="C6" s="107"/>
      <c r="D6" s="107"/>
      <c r="E6" s="107"/>
      <c r="F6" s="107"/>
      <c r="G6" s="107"/>
      <c r="H6" s="107"/>
    </row>
    <row r="7" spans="1:10" ht="15.75" customHeight="1" x14ac:dyDescent="0.25">
      <c r="A7" s="103" t="s">
        <v>30</v>
      </c>
      <c r="B7" s="103"/>
      <c r="C7" s="104" t="str">
        <f>'Информация о Чемпионате'!B5</f>
        <v>Республика Северная Осетия – Алания</v>
      </c>
      <c r="D7" s="104"/>
      <c r="E7" s="104"/>
      <c r="F7" s="104"/>
      <c r="G7" s="104"/>
      <c r="H7" s="104"/>
    </row>
    <row r="8" spans="1:10" ht="15.75" customHeight="1" x14ac:dyDescent="0.25">
      <c r="A8" s="103" t="s">
        <v>31</v>
      </c>
      <c r="B8" s="103"/>
      <c r="C8" s="105" t="str">
        <f>'Информация о Чемпионате'!B6</f>
        <v>ГАПОУ «Северо-Кавказский аграрно-технологический колледж»</v>
      </c>
      <c r="D8" s="105"/>
      <c r="E8" s="105"/>
      <c r="F8" s="105"/>
      <c r="G8" s="105"/>
      <c r="H8" s="105"/>
    </row>
    <row r="9" spans="1:10" ht="15.75" customHeight="1" x14ac:dyDescent="0.25">
      <c r="A9" s="103" t="s">
        <v>327</v>
      </c>
      <c r="B9" s="103"/>
      <c r="C9" s="103" t="str">
        <f>'Информация о Чемпионате'!B7</f>
        <v>г. Ардон, ул. Хоранова, д.2</v>
      </c>
      <c r="D9" s="103"/>
      <c r="E9" s="103"/>
      <c r="F9" s="103"/>
      <c r="G9" s="103"/>
      <c r="H9" s="103"/>
    </row>
    <row r="10" spans="1:10" ht="15.75" customHeight="1" x14ac:dyDescent="0.25">
      <c r="A10" s="103" t="s">
        <v>328</v>
      </c>
      <c r="B10" s="103"/>
      <c r="C10" s="103" t="str">
        <f>'Информация о Чемпионате'!B9</f>
        <v>Гасников Александр Всеволодович</v>
      </c>
      <c r="D10" s="103"/>
      <c r="E10" s="103" t="str">
        <f>'Информация о Чемпионате'!B10</f>
        <v>gasnikav@mail.ru</v>
      </c>
      <c r="F10" s="103"/>
      <c r="G10" s="103" t="str">
        <f>'Информация о Чемпионате'!B11</f>
        <v xml:space="preserve">8 981 844 93 60; </v>
      </c>
      <c r="H10" s="103"/>
    </row>
    <row r="11" spans="1:10" ht="15.75" customHeight="1" x14ac:dyDescent="0.25">
      <c r="A11" s="103" t="s">
        <v>37</v>
      </c>
      <c r="B11" s="103"/>
      <c r="C11" s="103" t="str">
        <f>'Информация о Чемпионате'!B12</f>
        <v>Кабисов Лухуми Филиппович</v>
      </c>
      <c r="D11" s="103"/>
      <c r="E11" s="103" t="str">
        <f>'Информация о Чемпионате'!B13</f>
        <v xml:space="preserve"> kabisov.luhumi@yandex.ru</v>
      </c>
      <c r="F11" s="103"/>
      <c r="G11" s="103" t="str">
        <f>'Информация о Чемпионате'!B14</f>
        <v>8 963 178 78 08</v>
      </c>
      <c r="H11" s="103"/>
    </row>
    <row r="12" spans="1:10" ht="15.75" customHeight="1" x14ac:dyDescent="0.25">
      <c r="A12" s="103" t="s">
        <v>43</v>
      </c>
      <c r="B12" s="103"/>
      <c r="C12" s="103">
        <f>'Информация о Чемпионате'!B17</f>
        <v>16</v>
      </c>
      <c r="D12" s="103"/>
      <c r="E12" s="103"/>
      <c r="F12" s="103"/>
      <c r="G12" s="103"/>
      <c r="H12" s="103"/>
    </row>
    <row r="13" spans="1:10" ht="15.75" customHeight="1" x14ac:dyDescent="0.25">
      <c r="A13" s="103" t="s">
        <v>20</v>
      </c>
      <c r="B13" s="103"/>
      <c r="C13" s="103">
        <f>'Информация о Чемпионате'!B15</f>
        <v>13</v>
      </c>
      <c r="D13" s="103"/>
      <c r="E13" s="103"/>
      <c r="F13" s="103"/>
      <c r="G13" s="103"/>
      <c r="H13" s="103"/>
    </row>
    <row r="14" spans="1:10" ht="15.75" customHeight="1" x14ac:dyDescent="0.25">
      <c r="A14" s="103" t="s">
        <v>21</v>
      </c>
      <c r="B14" s="103"/>
      <c r="C14" s="103" t="str">
        <f>'Информация о Чемпионате'!B16</f>
        <v>8</v>
      </c>
      <c r="D14" s="103"/>
      <c r="E14" s="103"/>
      <c r="F14" s="103"/>
      <c r="G14" s="103"/>
      <c r="H14" s="103"/>
    </row>
    <row r="15" spans="1:10" ht="15.75" customHeight="1" x14ac:dyDescent="0.25">
      <c r="A15" s="103" t="s">
        <v>29</v>
      </c>
      <c r="B15" s="103"/>
      <c r="C15" s="103" t="str">
        <f>'Информация о Чемпионате'!B8</f>
        <v>08.04.2025-17.04.2025</v>
      </c>
      <c r="D15" s="103"/>
      <c r="E15" s="103"/>
      <c r="F15" s="103"/>
      <c r="G15" s="103"/>
      <c r="H15" s="103"/>
    </row>
    <row r="16" spans="1:10" ht="21" thickBot="1" x14ac:dyDescent="0.3">
      <c r="A16" s="111" t="s">
        <v>17</v>
      </c>
      <c r="B16" s="112"/>
      <c r="C16" s="112"/>
      <c r="D16" s="112"/>
      <c r="E16" s="112"/>
      <c r="F16" s="112"/>
      <c r="G16" s="112"/>
      <c r="H16" s="113"/>
    </row>
    <row r="17" spans="1:8" x14ac:dyDescent="0.25">
      <c r="A17" s="114" t="s">
        <v>9</v>
      </c>
      <c r="B17" s="115"/>
      <c r="C17" s="115"/>
      <c r="D17" s="115"/>
      <c r="E17" s="115"/>
      <c r="F17" s="115"/>
      <c r="G17" s="115"/>
      <c r="H17" s="116"/>
    </row>
    <row r="18" spans="1:8" ht="14.45" customHeight="1" x14ac:dyDescent="0.25">
      <c r="A18" s="117" t="s">
        <v>329</v>
      </c>
      <c r="B18" s="118"/>
      <c r="C18" s="118"/>
      <c r="D18" s="118"/>
      <c r="E18" s="118"/>
      <c r="F18" s="118"/>
      <c r="G18" s="118"/>
      <c r="H18" s="118"/>
    </row>
    <row r="19" spans="1:8" ht="14.45" customHeight="1" x14ac:dyDescent="0.25">
      <c r="A19" s="117" t="s">
        <v>330</v>
      </c>
      <c r="B19" s="118"/>
      <c r="C19" s="118"/>
      <c r="D19" s="118"/>
      <c r="E19" s="118"/>
      <c r="F19" s="118"/>
      <c r="G19" s="118"/>
      <c r="H19" s="118"/>
    </row>
    <row r="20" spans="1:8" ht="14.45" customHeight="1" x14ac:dyDescent="0.25">
      <c r="A20" s="117" t="s">
        <v>8</v>
      </c>
      <c r="B20" s="118"/>
      <c r="C20" s="118"/>
      <c r="D20" s="118"/>
      <c r="E20" s="118"/>
      <c r="F20" s="118"/>
      <c r="G20" s="118"/>
      <c r="H20" s="118"/>
    </row>
    <row r="21" spans="1:8" ht="14.45" customHeight="1" x14ac:dyDescent="0.25">
      <c r="A21" s="117" t="s">
        <v>331</v>
      </c>
      <c r="B21" s="118"/>
      <c r="C21" s="118"/>
      <c r="D21" s="118"/>
      <c r="E21" s="118"/>
      <c r="F21" s="118"/>
      <c r="G21" s="118"/>
      <c r="H21" s="118"/>
    </row>
    <row r="22" spans="1:8" ht="15" customHeight="1" x14ac:dyDescent="0.25">
      <c r="A22" s="117" t="s">
        <v>332</v>
      </c>
      <c r="B22" s="118"/>
      <c r="C22" s="118"/>
      <c r="D22" s="118"/>
      <c r="E22" s="118"/>
      <c r="F22" s="118"/>
      <c r="G22" s="118"/>
      <c r="H22" s="118"/>
    </row>
    <row r="23" spans="1:8" ht="14.45" customHeight="1" x14ac:dyDescent="0.25">
      <c r="A23" s="117" t="s">
        <v>333</v>
      </c>
      <c r="B23" s="118"/>
      <c r="C23" s="118"/>
      <c r="D23" s="118"/>
      <c r="E23" s="118"/>
      <c r="F23" s="118"/>
      <c r="G23" s="118"/>
      <c r="H23" s="118"/>
    </row>
    <row r="24" spans="1:8" ht="14.45" customHeight="1" x14ac:dyDescent="0.25">
      <c r="A24" s="117" t="s">
        <v>334</v>
      </c>
      <c r="B24" s="118"/>
      <c r="C24" s="118"/>
      <c r="D24" s="118"/>
      <c r="E24" s="118"/>
      <c r="F24" s="118"/>
      <c r="G24" s="118"/>
      <c r="H24" s="118"/>
    </row>
    <row r="25" spans="1:8" ht="15" customHeight="1" x14ac:dyDescent="0.25">
      <c r="A25" s="117" t="s">
        <v>335</v>
      </c>
      <c r="B25" s="118"/>
      <c r="C25" s="118"/>
      <c r="D25" s="118"/>
      <c r="E25" s="118"/>
      <c r="F25" s="118"/>
      <c r="G25" s="118"/>
      <c r="H25" s="118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25.5" x14ac:dyDescent="0.25">
      <c r="A27" s="22">
        <v>1</v>
      </c>
      <c r="B27" s="23" t="s">
        <v>54</v>
      </c>
      <c r="C27" s="23" t="s">
        <v>55</v>
      </c>
      <c r="D27" s="22" t="s">
        <v>56</v>
      </c>
      <c r="E27" s="22">
        <v>1</v>
      </c>
      <c r="F27" s="22" t="s">
        <v>57</v>
      </c>
      <c r="G27" s="22">
        <v>3</v>
      </c>
      <c r="H27" s="92"/>
    </row>
    <row r="28" spans="1:8" x14ac:dyDescent="0.25">
      <c r="A28" s="22">
        <v>2</v>
      </c>
      <c r="B28" s="23" t="s">
        <v>58</v>
      </c>
      <c r="C28" s="23" t="s">
        <v>59</v>
      </c>
      <c r="D28" s="22" t="s">
        <v>56</v>
      </c>
      <c r="E28" s="22">
        <v>1</v>
      </c>
      <c r="F28" s="22" t="s">
        <v>57</v>
      </c>
      <c r="G28" s="22">
        <v>15</v>
      </c>
      <c r="H28" s="92"/>
    </row>
    <row r="29" spans="1:8" ht="17.45" customHeight="1" x14ac:dyDescent="0.25">
      <c r="A29" s="22">
        <v>3</v>
      </c>
      <c r="B29" s="23" t="s">
        <v>60</v>
      </c>
      <c r="C29" s="23" t="s">
        <v>61</v>
      </c>
      <c r="D29" s="22" t="s">
        <v>62</v>
      </c>
      <c r="E29" s="22">
        <v>1</v>
      </c>
      <c r="F29" s="22" t="s">
        <v>57</v>
      </c>
      <c r="G29" s="22">
        <v>1</v>
      </c>
      <c r="H29" s="92"/>
    </row>
    <row r="30" spans="1:8" ht="25.5" x14ac:dyDescent="0.25">
      <c r="A30" s="22">
        <v>4</v>
      </c>
      <c r="B30" s="23" t="s">
        <v>63</v>
      </c>
      <c r="C30" s="23" t="s">
        <v>64</v>
      </c>
      <c r="D30" s="22" t="s">
        <v>62</v>
      </c>
      <c r="E30" s="22">
        <v>1</v>
      </c>
      <c r="F30" s="22" t="s">
        <v>57</v>
      </c>
      <c r="G30" s="22">
        <v>1</v>
      </c>
      <c r="H30" s="92"/>
    </row>
    <row r="31" spans="1:8" x14ac:dyDescent="0.25">
      <c r="A31" s="22">
        <v>5</v>
      </c>
      <c r="B31" s="23" t="s">
        <v>65</v>
      </c>
      <c r="C31" s="23" t="s">
        <v>66</v>
      </c>
      <c r="D31" s="22" t="s">
        <v>62</v>
      </c>
      <c r="E31" s="22">
        <v>1</v>
      </c>
      <c r="F31" s="22" t="s">
        <v>57</v>
      </c>
      <c r="G31" s="22">
        <v>1</v>
      </c>
      <c r="H31" s="92"/>
    </row>
    <row r="32" spans="1:8" ht="38.25" x14ac:dyDescent="0.25">
      <c r="A32" s="22">
        <v>6</v>
      </c>
      <c r="B32" s="23" t="s">
        <v>67</v>
      </c>
      <c r="C32" s="23" t="s">
        <v>68</v>
      </c>
      <c r="D32" s="22" t="s">
        <v>62</v>
      </c>
      <c r="E32" s="22">
        <v>1</v>
      </c>
      <c r="F32" s="22" t="s">
        <v>57</v>
      </c>
      <c r="G32" s="22">
        <v>1</v>
      </c>
      <c r="H32" s="92"/>
    </row>
    <row r="33" spans="1:8" ht="25.5" x14ac:dyDescent="0.25">
      <c r="A33" s="22">
        <v>7</v>
      </c>
      <c r="B33" s="23" t="s">
        <v>69</v>
      </c>
      <c r="C33" s="23" t="s">
        <v>70</v>
      </c>
      <c r="D33" s="22" t="s">
        <v>56</v>
      </c>
      <c r="E33" s="22">
        <v>1</v>
      </c>
      <c r="F33" s="22" t="s">
        <v>57</v>
      </c>
      <c r="G33" s="22">
        <v>1</v>
      </c>
      <c r="H33" s="92"/>
    </row>
    <row r="34" spans="1:8" x14ac:dyDescent="0.25">
      <c r="A34" s="22">
        <v>8</v>
      </c>
      <c r="B34" s="23" t="s">
        <v>71</v>
      </c>
      <c r="C34" s="23" t="s">
        <v>72</v>
      </c>
      <c r="D34" s="22" t="s">
        <v>56</v>
      </c>
      <c r="E34" s="22">
        <v>1</v>
      </c>
      <c r="F34" s="22" t="s">
        <v>57</v>
      </c>
      <c r="G34" s="22">
        <v>1</v>
      </c>
      <c r="H34" s="92"/>
    </row>
    <row r="35" spans="1:8" x14ac:dyDescent="0.25">
      <c r="A35" s="22">
        <v>9</v>
      </c>
      <c r="B35" s="23" t="s">
        <v>73</v>
      </c>
      <c r="C35" s="23" t="s">
        <v>74</v>
      </c>
      <c r="D35" s="22" t="s">
        <v>75</v>
      </c>
      <c r="E35" s="22">
        <v>1</v>
      </c>
      <c r="F35" s="22" t="s">
        <v>57</v>
      </c>
      <c r="G35" s="22">
        <v>6</v>
      </c>
      <c r="H35" s="92"/>
    </row>
    <row r="36" spans="1:8" x14ac:dyDescent="0.25">
      <c r="A36" s="22">
        <v>10</v>
      </c>
      <c r="B36" s="23" t="s">
        <v>76</v>
      </c>
      <c r="C36" s="23" t="s">
        <v>76</v>
      </c>
      <c r="D36" s="22" t="s">
        <v>56</v>
      </c>
      <c r="E36" s="22">
        <v>1</v>
      </c>
      <c r="F36" s="22" t="s">
        <v>57</v>
      </c>
      <c r="G36" s="22">
        <v>1</v>
      </c>
      <c r="H36" s="92"/>
    </row>
    <row r="37" spans="1:8" ht="23.25" customHeight="1" thickBot="1" x14ac:dyDescent="0.3">
      <c r="A37" s="119" t="s">
        <v>18</v>
      </c>
      <c r="B37" s="120"/>
      <c r="C37" s="120"/>
      <c r="D37" s="120"/>
      <c r="E37" s="120"/>
      <c r="F37" s="120"/>
      <c r="G37" s="120"/>
      <c r="H37" s="120"/>
    </row>
    <row r="38" spans="1:8" ht="15.75" customHeight="1" x14ac:dyDescent="0.25">
      <c r="A38" s="114" t="s">
        <v>9</v>
      </c>
      <c r="B38" s="115"/>
      <c r="C38" s="115"/>
      <c r="D38" s="115"/>
      <c r="E38" s="115"/>
      <c r="F38" s="115"/>
      <c r="G38" s="115"/>
      <c r="H38" s="116"/>
    </row>
    <row r="39" spans="1:8" ht="15" customHeight="1" x14ac:dyDescent="0.25">
      <c r="A39" s="117" t="s">
        <v>336</v>
      </c>
      <c r="B39" s="118"/>
      <c r="C39" s="118"/>
      <c r="D39" s="118"/>
      <c r="E39" s="118"/>
      <c r="F39" s="118"/>
      <c r="G39" s="118"/>
      <c r="H39" s="118"/>
    </row>
    <row r="40" spans="1:8" ht="15" customHeight="1" x14ac:dyDescent="0.25">
      <c r="A40" s="117" t="s">
        <v>337</v>
      </c>
      <c r="B40" s="118"/>
      <c r="C40" s="118"/>
      <c r="D40" s="118"/>
      <c r="E40" s="118"/>
      <c r="F40" s="118"/>
      <c r="G40" s="118"/>
      <c r="H40" s="118"/>
    </row>
    <row r="41" spans="1:8" ht="15" customHeight="1" x14ac:dyDescent="0.25">
      <c r="A41" s="117" t="s">
        <v>8</v>
      </c>
      <c r="B41" s="118"/>
      <c r="C41" s="118"/>
      <c r="D41" s="118"/>
      <c r="E41" s="118"/>
      <c r="F41" s="118"/>
      <c r="G41" s="118"/>
      <c r="H41" s="118"/>
    </row>
    <row r="42" spans="1:8" ht="15" customHeight="1" x14ac:dyDescent="0.25">
      <c r="A42" s="117" t="s">
        <v>338</v>
      </c>
      <c r="B42" s="118"/>
      <c r="C42" s="118"/>
      <c r="D42" s="118"/>
      <c r="E42" s="118"/>
      <c r="F42" s="118"/>
      <c r="G42" s="118"/>
      <c r="H42" s="118"/>
    </row>
    <row r="43" spans="1:8" ht="15" customHeight="1" x14ac:dyDescent="0.25">
      <c r="A43" s="117" t="s">
        <v>332</v>
      </c>
      <c r="B43" s="118"/>
      <c r="C43" s="118"/>
      <c r="D43" s="118"/>
      <c r="E43" s="118"/>
      <c r="F43" s="118"/>
      <c r="G43" s="118"/>
      <c r="H43" s="118"/>
    </row>
    <row r="44" spans="1:8" ht="15" customHeight="1" x14ac:dyDescent="0.25">
      <c r="A44" s="117" t="s">
        <v>339</v>
      </c>
      <c r="B44" s="118"/>
      <c r="C44" s="118"/>
      <c r="D44" s="118"/>
      <c r="E44" s="118"/>
      <c r="F44" s="118"/>
      <c r="G44" s="118"/>
      <c r="H44" s="118"/>
    </row>
    <row r="45" spans="1:8" ht="15" customHeight="1" x14ac:dyDescent="0.25">
      <c r="A45" s="117" t="s">
        <v>334</v>
      </c>
      <c r="B45" s="118"/>
      <c r="C45" s="118"/>
      <c r="D45" s="118"/>
      <c r="E45" s="118"/>
      <c r="F45" s="118"/>
      <c r="G45" s="118"/>
      <c r="H45" s="118"/>
    </row>
    <row r="46" spans="1:8" ht="15.75" customHeight="1" x14ac:dyDescent="0.25">
      <c r="A46" s="117" t="s">
        <v>335</v>
      </c>
      <c r="B46" s="118"/>
      <c r="C46" s="118"/>
      <c r="D46" s="118"/>
      <c r="E46" s="118"/>
      <c r="F46" s="118"/>
      <c r="G46" s="118"/>
      <c r="H46" s="118"/>
    </row>
    <row r="47" spans="1:8" ht="60" x14ac:dyDescent="0.25">
      <c r="A47" s="3" t="s">
        <v>6</v>
      </c>
      <c r="B47" s="3" t="s">
        <v>5</v>
      </c>
      <c r="C47" s="5" t="s">
        <v>4</v>
      </c>
      <c r="D47" s="3" t="s">
        <v>3</v>
      </c>
      <c r="E47" s="8" t="s">
        <v>2</v>
      </c>
      <c r="F47" s="8" t="s">
        <v>1</v>
      </c>
      <c r="G47" s="8" t="s">
        <v>0</v>
      </c>
      <c r="H47" s="3" t="s">
        <v>11</v>
      </c>
    </row>
    <row r="48" spans="1:8" x14ac:dyDescent="0.25">
      <c r="A48" s="22">
        <v>1</v>
      </c>
      <c r="B48" s="46" t="s">
        <v>77</v>
      </c>
      <c r="C48" s="93" t="s">
        <v>77</v>
      </c>
      <c r="D48" s="22" t="s">
        <v>56</v>
      </c>
      <c r="E48" s="22">
        <v>1</v>
      </c>
      <c r="F48" s="22" t="s">
        <v>57</v>
      </c>
      <c r="G48" s="22">
        <v>4</v>
      </c>
      <c r="H48" s="92"/>
    </row>
    <row r="49" spans="1:8" x14ac:dyDescent="0.25">
      <c r="A49" s="22">
        <v>2</v>
      </c>
      <c r="B49" s="93" t="s">
        <v>78</v>
      </c>
      <c r="C49" s="93" t="s">
        <v>59</v>
      </c>
      <c r="D49" s="22" t="s">
        <v>56</v>
      </c>
      <c r="E49" s="22">
        <v>1</v>
      </c>
      <c r="F49" s="22" t="s">
        <v>57</v>
      </c>
      <c r="G49" s="22">
        <v>9</v>
      </c>
      <c r="H49" s="92"/>
    </row>
    <row r="50" spans="1:8" ht="15.6" customHeight="1" x14ac:dyDescent="0.25">
      <c r="A50" s="24">
        <v>3</v>
      </c>
      <c r="B50" s="25" t="s">
        <v>79</v>
      </c>
      <c r="C50" s="46" t="s">
        <v>80</v>
      </c>
      <c r="D50" s="22" t="s">
        <v>56</v>
      </c>
      <c r="E50" s="22">
        <v>1</v>
      </c>
      <c r="F50" s="22" t="s">
        <v>57</v>
      </c>
      <c r="G50" s="22">
        <v>1</v>
      </c>
      <c r="H50" s="92"/>
    </row>
    <row r="51" spans="1:8" x14ac:dyDescent="0.25">
      <c r="A51" s="24">
        <v>3</v>
      </c>
      <c r="B51" s="25" t="s">
        <v>73</v>
      </c>
      <c r="C51" s="46" t="s">
        <v>74</v>
      </c>
      <c r="D51" s="94" t="s">
        <v>75</v>
      </c>
      <c r="E51" s="22">
        <v>1</v>
      </c>
      <c r="F51" s="22" t="s">
        <v>57</v>
      </c>
      <c r="G51" s="22">
        <v>5</v>
      </c>
      <c r="H51" s="92"/>
    </row>
    <row r="52" spans="1:8" ht="30" x14ac:dyDescent="0.25">
      <c r="A52" s="24">
        <v>5</v>
      </c>
      <c r="B52" s="25" t="s">
        <v>81</v>
      </c>
      <c r="C52" s="46" t="s">
        <v>82</v>
      </c>
      <c r="D52" s="22" t="s">
        <v>56</v>
      </c>
      <c r="E52" s="22">
        <v>1</v>
      </c>
      <c r="F52" s="22" t="s">
        <v>57</v>
      </c>
      <c r="G52" s="22">
        <v>4</v>
      </c>
      <c r="H52" s="92"/>
    </row>
    <row r="53" spans="1:8" ht="15.6" customHeight="1" x14ac:dyDescent="0.25">
      <c r="A53" s="24">
        <v>6</v>
      </c>
      <c r="B53" s="25" t="s">
        <v>83</v>
      </c>
      <c r="C53" s="46" t="s">
        <v>84</v>
      </c>
      <c r="D53" s="22" t="s">
        <v>56</v>
      </c>
      <c r="E53" s="22">
        <v>1</v>
      </c>
      <c r="F53" s="22" t="s">
        <v>57</v>
      </c>
      <c r="G53" s="22">
        <v>2</v>
      </c>
      <c r="H53" s="92"/>
    </row>
    <row r="54" spans="1:8" ht="23.25" customHeight="1" thickBot="1" x14ac:dyDescent="0.3">
      <c r="A54" s="119" t="s">
        <v>19</v>
      </c>
      <c r="B54" s="120"/>
      <c r="C54" s="120"/>
      <c r="D54" s="120"/>
      <c r="E54" s="120"/>
      <c r="F54" s="120"/>
      <c r="G54" s="120"/>
      <c r="H54" s="120"/>
    </row>
    <row r="55" spans="1:8" ht="15.75" customHeight="1" x14ac:dyDescent="0.25">
      <c r="A55" s="114" t="s">
        <v>9</v>
      </c>
      <c r="B55" s="115"/>
      <c r="C55" s="115"/>
      <c r="D55" s="115"/>
      <c r="E55" s="115"/>
      <c r="F55" s="115"/>
      <c r="G55" s="115"/>
      <c r="H55" s="116"/>
    </row>
    <row r="56" spans="1:8" ht="15" customHeight="1" x14ac:dyDescent="0.25">
      <c r="A56" s="117" t="s">
        <v>340</v>
      </c>
      <c r="B56" s="118"/>
      <c r="C56" s="118"/>
      <c r="D56" s="118"/>
      <c r="E56" s="118"/>
      <c r="F56" s="118"/>
      <c r="G56" s="118"/>
      <c r="H56" s="118"/>
    </row>
    <row r="57" spans="1:8" ht="15" customHeight="1" x14ac:dyDescent="0.25">
      <c r="A57" s="117" t="s">
        <v>337</v>
      </c>
      <c r="B57" s="118"/>
      <c r="C57" s="118"/>
      <c r="D57" s="118"/>
      <c r="E57" s="118"/>
      <c r="F57" s="118"/>
      <c r="G57" s="118"/>
      <c r="H57" s="118"/>
    </row>
    <row r="58" spans="1:8" ht="15" customHeight="1" x14ac:dyDescent="0.25">
      <c r="A58" s="117" t="s">
        <v>8</v>
      </c>
      <c r="B58" s="118"/>
      <c r="C58" s="118"/>
      <c r="D58" s="118"/>
      <c r="E58" s="118"/>
      <c r="F58" s="118"/>
      <c r="G58" s="118"/>
      <c r="H58" s="118"/>
    </row>
    <row r="59" spans="1:8" ht="15" customHeight="1" x14ac:dyDescent="0.25">
      <c r="A59" s="117" t="s">
        <v>341</v>
      </c>
      <c r="B59" s="118"/>
      <c r="C59" s="118"/>
      <c r="D59" s="118"/>
      <c r="E59" s="118"/>
      <c r="F59" s="118"/>
      <c r="G59" s="118"/>
      <c r="H59" s="118"/>
    </row>
    <row r="60" spans="1:8" ht="15" customHeight="1" x14ac:dyDescent="0.25">
      <c r="A60" s="117" t="s">
        <v>332</v>
      </c>
      <c r="B60" s="118"/>
      <c r="C60" s="118"/>
      <c r="D60" s="118"/>
      <c r="E60" s="118"/>
      <c r="F60" s="118"/>
      <c r="G60" s="118"/>
      <c r="H60" s="118"/>
    </row>
    <row r="61" spans="1:8" ht="15" customHeight="1" x14ac:dyDescent="0.25">
      <c r="A61" s="117" t="s">
        <v>339</v>
      </c>
      <c r="B61" s="118"/>
      <c r="C61" s="118"/>
      <c r="D61" s="118"/>
      <c r="E61" s="118"/>
      <c r="F61" s="118"/>
      <c r="G61" s="118"/>
      <c r="H61" s="118"/>
    </row>
    <row r="62" spans="1:8" ht="15" customHeight="1" x14ac:dyDescent="0.25">
      <c r="A62" s="117" t="s">
        <v>334</v>
      </c>
      <c r="B62" s="118"/>
      <c r="C62" s="118"/>
      <c r="D62" s="118"/>
      <c r="E62" s="118"/>
      <c r="F62" s="118"/>
      <c r="G62" s="118"/>
      <c r="H62" s="118"/>
    </row>
    <row r="63" spans="1:8" ht="15.75" customHeight="1" x14ac:dyDescent="0.25">
      <c r="A63" s="117" t="s">
        <v>335</v>
      </c>
      <c r="B63" s="118"/>
      <c r="C63" s="118"/>
      <c r="D63" s="118"/>
      <c r="E63" s="118"/>
      <c r="F63" s="118"/>
      <c r="G63" s="118"/>
      <c r="H63" s="118"/>
    </row>
    <row r="64" spans="1:8" ht="60" x14ac:dyDescent="0.25">
      <c r="A64" s="4" t="s">
        <v>6</v>
      </c>
      <c r="B64" s="3" t="s">
        <v>5</v>
      </c>
      <c r="C64" s="5" t="s">
        <v>4</v>
      </c>
      <c r="D64" s="8" t="s">
        <v>3</v>
      </c>
      <c r="E64" s="8" t="s">
        <v>2</v>
      </c>
      <c r="F64" s="8" t="s">
        <v>1</v>
      </c>
      <c r="G64" s="8" t="s">
        <v>0</v>
      </c>
      <c r="H64" s="3" t="s">
        <v>11</v>
      </c>
    </row>
    <row r="65" spans="1:8" ht="15" customHeight="1" x14ac:dyDescent="0.25">
      <c r="A65" s="22">
        <v>1</v>
      </c>
      <c r="B65" s="46" t="s">
        <v>85</v>
      </c>
      <c r="C65" s="46" t="s">
        <v>61</v>
      </c>
      <c r="D65" s="22" t="s">
        <v>62</v>
      </c>
      <c r="E65" s="22">
        <v>1</v>
      </c>
      <c r="F65" s="22" t="s">
        <v>57</v>
      </c>
      <c r="G65" s="22">
        <v>2</v>
      </c>
      <c r="H65" s="92"/>
    </row>
    <row r="66" spans="1:8" x14ac:dyDescent="0.25">
      <c r="A66" s="22">
        <v>2</v>
      </c>
      <c r="B66" s="46" t="s">
        <v>86</v>
      </c>
      <c r="C66" s="46" t="s">
        <v>86</v>
      </c>
      <c r="D66" s="22" t="s">
        <v>62</v>
      </c>
      <c r="E66" s="22">
        <v>1</v>
      </c>
      <c r="F66" s="22" t="s">
        <v>57</v>
      </c>
      <c r="G66" s="22">
        <v>2</v>
      </c>
      <c r="H66" s="92"/>
    </row>
    <row r="67" spans="1:8" ht="13.9" customHeight="1" x14ac:dyDescent="0.25">
      <c r="A67" s="22">
        <v>3</v>
      </c>
      <c r="B67" s="46" t="s">
        <v>87</v>
      </c>
      <c r="C67" s="46" t="s">
        <v>88</v>
      </c>
      <c r="D67" s="22" t="s">
        <v>62</v>
      </c>
      <c r="E67" s="22">
        <v>1</v>
      </c>
      <c r="F67" s="22" t="s">
        <v>57</v>
      </c>
      <c r="G67" s="22">
        <v>1</v>
      </c>
      <c r="H67" s="92"/>
    </row>
    <row r="68" spans="1:8" ht="16.899999999999999" customHeight="1" x14ac:dyDescent="0.25">
      <c r="A68" s="22">
        <v>4</v>
      </c>
      <c r="B68" s="46" t="s">
        <v>89</v>
      </c>
      <c r="C68" s="46" t="s">
        <v>234</v>
      </c>
      <c r="D68" s="22" t="s">
        <v>90</v>
      </c>
      <c r="E68" s="22">
        <v>1</v>
      </c>
      <c r="F68" s="22" t="s">
        <v>57</v>
      </c>
      <c r="G68" s="22">
        <f>E68</f>
        <v>1</v>
      </c>
      <c r="H68" s="92"/>
    </row>
    <row r="69" spans="1:8" x14ac:dyDescent="0.25">
      <c r="A69" s="22">
        <v>5</v>
      </c>
      <c r="B69" s="46" t="s">
        <v>77</v>
      </c>
      <c r="C69" s="93" t="s">
        <v>77</v>
      </c>
      <c r="D69" s="22" t="s">
        <v>56</v>
      </c>
      <c r="E69" s="22">
        <v>1</v>
      </c>
      <c r="F69" s="22" t="s">
        <v>57</v>
      </c>
      <c r="G69" s="22">
        <v>2</v>
      </c>
      <c r="H69" s="92"/>
    </row>
    <row r="70" spans="1:8" x14ac:dyDescent="0.25">
      <c r="A70" s="22">
        <v>6</v>
      </c>
      <c r="B70" s="93" t="s">
        <v>78</v>
      </c>
      <c r="C70" s="93" t="s">
        <v>59</v>
      </c>
      <c r="D70" s="22" t="s">
        <v>56</v>
      </c>
      <c r="E70" s="22">
        <v>1</v>
      </c>
      <c r="F70" s="22" t="s">
        <v>57</v>
      </c>
      <c r="G70" s="22">
        <v>13</v>
      </c>
      <c r="H70" s="92"/>
    </row>
    <row r="71" spans="1:8" ht="15.6" customHeight="1" x14ac:dyDescent="0.25">
      <c r="A71" s="22">
        <v>7</v>
      </c>
      <c r="B71" s="46" t="s">
        <v>79</v>
      </c>
      <c r="C71" s="46" t="s">
        <v>80</v>
      </c>
      <c r="D71" s="22" t="s">
        <v>56</v>
      </c>
      <c r="E71" s="22">
        <v>1</v>
      </c>
      <c r="F71" s="22" t="s">
        <v>57</v>
      </c>
      <c r="G71" s="22">
        <v>2</v>
      </c>
      <c r="H71" s="92"/>
    </row>
    <row r="72" spans="1:8" ht="15.6" customHeight="1" x14ac:dyDescent="0.25">
      <c r="A72" s="22">
        <v>8</v>
      </c>
      <c r="B72" s="93" t="s">
        <v>91</v>
      </c>
      <c r="C72" s="93" t="s">
        <v>92</v>
      </c>
      <c r="D72" s="95" t="s">
        <v>62</v>
      </c>
      <c r="E72" s="22">
        <v>1</v>
      </c>
      <c r="F72" s="22" t="s">
        <v>57</v>
      </c>
      <c r="G72" s="22">
        <v>1</v>
      </c>
      <c r="H72" s="92"/>
    </row>
    <row r="73" spans="1:8" ht="16.899999999999999" customHeight="1" x14ac:dyDescent="0.25">
      <c r="A73" s="22">
        <v>9</v>
      </c>
      <c r="B73" s="46" t="s">
        <v>83</v>
      </c>
      <c r="C73" s="46" t="s">
        <v>235</v>
      </c>
      <c r="D73" s="22" t="s">
        <v>56</v>
      </c>
      <c r="E73" s="22">
        <v>1</v>
      </c>
      <c r="F73" s="22" t="s">
        <v>57</v>
      </c>
      <c r="G73" s="22">
        <v>1</v>
      </c>
      <c r="H73" s="92"/>
    </row>
    <row r="74" spans="1:8" x14ac:dyDescent="0.25">
      <c r="A74" s="22">
        <v>10</v>
      </c>
      <c r="B74" s="46" t="s">
        <v>93</v>
      </c>
      <c r="C74" s="46" t="s">
        <v>74</v>
      </c>
      <c r="D74" s="94" t="s">
        <v>75</v>
      </c>
      <c r="E74" s="22">
        <v>1</v>
      </c>
      <c r="F74" s="22" t="s">
        <v>57</v>
      </c>
      <c r="G74" s="22">
        <v>4</v>
      </c>
      <c r="H74" s="92"/>
    </row>
    <row r="75" spans="1:8" ht="15.75" customHeight="1" x14ac:dyDescent="0.25">
      <c r="A75" s="119" t="s">
        <v>7</v>
      </c>
      <c r="B75" s="120"/>
      <c r="C75" s="120"/>
      <c r="D75" s="120"/>
      <c r="E75" s="120"/>
      <c r="F75" s="120"/>
      <c r="G75" s="120"/>
      <c r="H75" s="120"/>
    </row>
    <row r="76" spans="1:8" ht="60" x14ac:dyDescent="0.25">
      <c r="A76" s="4" t="s">
        <v>6</v>
      </c>
      <c r="B76" s="3" t="s">
        <v>5</v>
      </c>
      <c r="C76" s="3" t="s">
        <v>4</v>
      </c>
      <c r="D76" s="3" t="s">
        <v>3</v>
      </c>
      <c r="E76" s="3" t="s">
        <v>2</v>
      </c>
      <c r="F76" s="3" t="s">
        <v>1</v>
      </c>
      <c r="G76" s="3" t="s">
        <v>0</v>
      </c>
      <c r="H76" s="3" t="s">
        <v>11</v>
      </c>
    </row>
    <row r="77" spans="1:8" x14ac:dyDescent="0.25">
      <c r="A77" s="22">
        <v>1</v>
      </c>
      <c r="B77" s="25" t="s">
        <v>94</v>
      </c>
      <c r="C77" s="25" t="s">
        <v>95</v>
      </c>
      <c r="D77" s="22" t="s">
        <v>96</v>
      </c>
      <c r="E77" s="22">
        <v>1</v>
      </c>
      <c r="F77" s="22" t="s">
        <v>97</v>
      </c>
      <c r="G77" s="22">
        <v>2</v>
      </c>
      <c r="H77" s="92"/>
    </row>
    <row r="78" spans="1:8" x14ac:dyDescent="0.25">
      <c r="A78" s="22">
        <v>2</v>
      </c>
      <c r="B78" s="25" t="s">
        <v>98</v>
      </c>
      <c r="C78" s="25" t="s">
        <v>99</v>
      </c>
      <c r="D78" s="22" t="s">
        <v>96</v>
      </c>
      <c r="E78" s="22">
        <v>1</v>
      </c>
      <c r="F78" s="22" t="s">
        <v>97</v>
      </c>
      <c r="G78" s="22">
        <v>2</v>
      </c>
      <c r="H78" s="92"/>
    </row>
    <row r="79" spans="1:8" x14ac:dyDescent="0.25">
      <c r="A79" s="22">
        <v>3</v>
      </c>
      <c r="B79" s="25" t="s">
        <v>100</v>
      </c>
      <c r="C79" s="25" t="s">
        <v>101</v>
      </c>
      <c r="D79" s="22" t="s">
        <v>102</v>
      </c>
      <c r="E79" s="22">
        <v>1</v>
      </c>
      <c r="F79" s="22" t="s">
        <v>57</v>
      </c>
      <c r="G79" s="22">
        <v>2</v>
      </c>
      <c r="H79" s="92"/>
    </row>
    <row r="80" spans="1:8" ht="21" thickBot="1" x14ac:dyDescent="0.3">
      <c r="A80" s="119" t="s">
        <v>41</v>
      </c>
      <c r="B80" s="120"/>
      <c r="C80" s="120"/>
      <c r="D80" s="120"/>
      <c r="E80" s="120"/>
      <c r="F80" s="120"/>
      <c r="G80" s="120"/>
      <c r="H80" s="120"/>
    </row>
    <row r="81" spans="1:8" x14ac:dyDescent="0.25">
      <c r="A81" s="114" t="s">
        <v>9</v>
      </c>
      <c r="B81" s="115"/>
      <c r="C81" s="115"/>
      <c r="D81" s="115"/>
      <c r="E81" s="115"/>
      <c r="F81" s="115"/>
      <c r="G81" s="115"/>
      <c r="H81" s="116"/>
    </row>
    <row r="82" spans="1:8" ht="14.45" customHeight="1" x14ac:dyDescent="0.25">
      <c r="A82" s="121" t="s">
        <v>336</v>
      </c>
      <c r="B82" s="122"/>
      <c r="C82" s="122"/>
      <c r="D82" s="122"/>
      <c r="E82" s="122"/>
      <c r="F82" s="122"/>
      <c r="G82" s="122"/>
      <c r="H82" s="122"/>
    </row>
    <row r="83" spans="1:8" ht="14.45" customHeight="1" x14ac:dyDescent="0.25">
      <c r="A83" s="117" t="s">
        <v>342</v>
      </c>
      <c r="B83" s="118"/>
      <c r="C83" s="118"/>
      <c r="D83" s="118"/>
      <c r="E83" s="118"/>
      <c r="F83" s="118"/>
      <c r="G83" s="118"/>
      <c r="H83" s="118"/>
    </row>
    <row r="84" spans="1:8" ht="14.45" customHeight="1" x14ac:dyDescent="0.25">
      <c r="A84" s="117" t="s">
        <v>8</v>
      </c>
      <c r="B84" s="118"/>
      <c r="C84" s="118"/>
      <c r="D84" s="118"/>
      <c r="E84" s="118"/>
      <c r="F84" s="118"/>
      <c r="G84" s="118"/>
      <c r="H84" s="118"/>
    </row>
    <row r="85" spans="1:8" ht="14.45" customHeight="1" x14ac:dyDescent="0.25">
      <c r="A85" s="117" t="s">
        <v>343</v>
      </c>
      <c r="B85" s="118"/>
      <c r="C85" s="118"/>
      <c r="D85" s="118"/>
      <c r="E85" s="118"/>
      <c r="F85" s="118"/>
      <c r="G85" s="118"/>
      <c r="H85" s="118"/>
    </row>
    <row r="86" spans="1:8" ht="15" customHeight="1" x14ac:dyDescent="0.25">
      <c r="A86" s="117" t="s">
        <v>332</v>
      </c>
      <c r="B86" s="118"/>
      <c r="C86" s="118"/>
      <c r="D86" s="118"/>
      <c r="E86" s="118"/>
      <c r="F86" s="118"/>
      <c r="G86" s="118"/>
      <c r="H86" s="118"/>
    </row>
    <row r="87" spans="1:8" ht="14.45" customHeight="1" x14ac:dyDescent="0.25">
      <c r="A87" s="117" t="s">
        <v>103</v>
      </c>
      <c r="B87" s="118"/>
      <c r="C87" s="118"/>
      <c r="D87" s="118"/>
      <c r="E87" s="118"/>
      <c r="F87" s="118"/>
      <c r="G87" s="118"/>
      <c r="H87" s="118"/>
    </row>
    <row r="88" spans="1:8" ht="14.45" customHeight="1" x14ac:dyDescent="0.25">
      <c r="A88" s="117" t="s">
        <v>334</v>
      </c>
      <c r="B88" s="118"/>
      <c r="C88" s="118"/>
      <c r="D88" s="118"/>
      <c r="E88" s="118"/>
      <c r="F88" s="118"/>
      <c r="G88" s="118"/>
      <c r="H88" s="118"/>
    </row>
    <row r="89" spans="1:8" ht="15" customHeight="1" x14ac:dyDescent="0.25">
      <c r="A89" s="117" t="s">
        <v>335</v>
      </c>
      <c r="B89" s="118"/>
      <c r="C89" s="118"/>
      <c r="D89" s="118"/>
      <c r="E89" s="118"/>
      <c r="F89" s="118"/>
      <c r="G89" s="118"/>
      <c r="H89" s="118"/>
    </row>
    <row r="90" spans="1:8" ht="60" x14ac:dyDescent="0.25">
      <c r="A90" s="7" t="s">
        <v>6</v>
      </c>
      <c r="B90" s="5" t="s">
        <v>5</v>
      </c>
      <c r="C90" s="5" t="s">
        <v>4</v>
      </c>
      <c r="D90" s="6" t="s">
        <v>3</v>
      </c>
      <c r="E90" s="6" t="s">
        <v>2</v>
      </c>
      <c r="F90" s="6" t="s">
        <v>1</v>
      </c>
      <c r="G90" s="6" t="s">
        <v>0</v>
      </c>
      <c r="H90" s="6" t="s">
        <v>11</v>
      </c>
    </row>
    <row r="91" spans="1:8" ht="18" customHeight="1" x14ac:dyDescent="0.25">
      <c r="A91" s="46">
        <v>1</v>
      </c>
      <c r="B91" s="28" t="s">
        <v>104</v>
      </c>
      <c r="C91" s="28" t="s">
        <v>105</v>
      </c>
      <c r="D91" s="29" t="s">
        <v>56</v>
      </c>
      <c r="E91" s="29">
        <v>1</v>
      </c>
      <c r="F91" s="29" t="s">
        <v>97</v>
      </c>
      <c r="G91" s="29">
        <v>5</v>
      </c>
      <c r="H91" s="92"/>
    </row>
  </sheetData>
  <mergeCells count="69">
    <mergeCell ref="A88:H88"/>
    <mergeCell ref="A89:H89"/>
    <mergeCell ref="A82:H82"/>
    <mergeCell ref="A83:H83"/>
    <mergeCell ref="A84:H84"/>
    <mergeCell ref="A85:H85"/>
    <mergeCell ref="A86:H86"/>
    <mergeCell ref="A87:H87"/>
    <mergeCell ref="A62:H62"/>
    <mergeCell ref="A63:H63"/>
    <mergeCell ref="A75:H75"/>
    <mergeCell ref="A80:H80"/>
    <mergeCell ref="A81:H81"/>
    <mergeCell ref="A61:H61"/>
    <mergeCell ref="A43:H43"/>
    <mergeCell ref="A44:H44"/>
    <mergeCell ref="A45:H45"/>
    <mergeCell ref="A46:H46"/>
    <mergeCell ref="A54:H54"/>
    <mergeCell ref="A55:H55"/>
    <mergeCell ref="A56:H56"/>
    <mergeCell ref="A57:H57"/>
    <mergeCell ref="A58:H58"/>
    <mergeCell ref="A59:H59"/>
    <mergeCell ref="A60:H60"/>
    <mergeCell ref="C13:H13"/>
    <mergeCell ref="A13:B13"/>
    <mergeCell ref="A42:H42"/>
    <mergeCell ref="A21:H21"/>
    <mergeCell ref="A22:H22"/>
    <mergeCell ref="A23:H23"/>
    <mergeCell ref="A24:H24"/>
    <mergeCell ref="A25:H25"/>
    <mergeCell ref="A37:H37"/>
    <mergeCell ref="A38:H38"/>
    <mergeCell ref="A39:H39"/>
    <mergeCell ref="A40:H40"/>
    <mergeCell ref="A41:H41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B8"/>
    <mergeCell ref="C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3"/>
  <sheetViews>
    <sheetView topLeftCell="A49" zoomScale="80" zoomScaleNormal="80" workbookViewId="0">
      <selection activeCell="K26" sqref="K26"/>
    </sheetView>
  </sheetViews>
  <sheetFormatPr defaultColWidth="14.42578125" defaultRowHeight="15" x14ac:dyDescent="0.25"/>
  <cols>
    <col min="1" max="1" width="5.140625" style="45" customWidth="1"/>
    <col min="2" max="2" width="57.28515625" style="45" customWidth="1"/>
    <col min="3" max="3" width="30.28515625" style="45" customWidth="1"/>
    <col min="4" max="4" width="22" style="45" customWidth="1"/>
    <col min="5" max="5" width="15.42578125" style="45" customWidth="1"/>
    <col min="6" max="6" width="19.7109375" style="45" bestFit="1" customWidth="1"/>
    <col min="7" max="7" width="14.42578125" style="45" customWidth="1"/>
    <col min="8" max="8" width="25" style="45" bestFit="1" customWidth="1"/>
    <col min="9" max="11" width="8.7109375" style="91" customWidth="1"/>
    <col min="12" max="16384" width="14.42578125" style="91"/>
  </cols>
  <sheetData>
    <row r="1" spans="1:8" x14ac:dyDescent="0.25">
      <c r="A1" s="106" t="s">
        <v>10</v>
      </c>
      <c r="B1" s="107"/>
      <c r="C1" s="107"/>
      <c r="D1" s="107"/>
      <c r="E1" s="107"/>
      <c r="F1" s="107"/>
      <c r="G1" s="107"/>
      <c r="H1" s="107"/>
    </row>
    <row r="2" spans="1:8" ht="20.25" x14ac:dyDescent="0.3">
      <c r="A2" s="109" t="s">
        <v>32</v>
      </c>
      <c r="B2" s="109"/>
      <c r="C2" s="109"/>
      <c r="D2" s="109"/>
      <c r="E2" s="109"/>
      <c r="F2" s="109"/>
      <c r="G2" s="109"/>
      <c r="H2" s="109"/>
    </row>
    <row r="3" spans="1:8" ht="20.25" x14ac:dyDescent="0.25">
      <c r="A3" s="110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10"/>
      <c r="C3" s="110"/>
      <c r="D3" s="110"/>
      <c r="E3" s="110"/>
      <c r="F3" s="110"/>
      <c r="G3" s="110"/>
      <c r="H3" s="110"/>
    </row>
    <row r="4" spans="1:8" ht="20.25" x14ac:dyDescent="0.3">
      <c r="A4" s="109" t="s">
        <v>33</v>
      </c>
      <c r="B4" s="109"/>
      <c r="C4" s="109"/>
      <c r="D4" s="109"/>
      <c r="E4" s="109"/>
      <c r="F4" s="109"/>
      <c r="G4" s="109"/>
      <c r="H4" s="109"/>
    </row>
    <row r="5" spans="1:8" ht="20.25" x14ac:dyDescent="0.25">
      <c r="A5" s="108" t="str">
        <f>'Информация о Чемпионате'!B3</f>
        <v>Плотницкое дело</v>
      </c>
      <c r="B5" s="108"/>
      <c r="C5" s="108"/>
      <c r="D5" s="108"/>
      <c r="E5" s="108"/>
      <c r="F5" s="108"/>
      <c r="G5" s="108"/>
      <c r="H5" s="108"/>
    </row>
    <row r="6" spans="1:8" x14ac:dyDescent="0.25">
      <c r="A6" s="103" t="s">
        <v>12</v>
      </c>
      <c r="B6" s="107"/>
      <c r="C6" s="107"/>
      <c r="D6" s="107"/>
      <c r="E6" s="107"/>
      <c r="F6" s="107"/>
      <c r="G6" s="107"/>
      <c r="H6" s="107"/>
    </row>
    <row r="7" spans="1:8" ht="15.75" x14ac:dyDescent="0.25">
      <c r="A7" s="103" t="s">
        <v>30</v>
      </c>
      <c r="B7" s="103"/>
      <c r="C7" s="104" t="str">
        <f>'Информация о Чемпионате'!B5</f>
        <v>Республика Северная Осетия – Алания</v>
      </c>
      <c r="D7" s="104"/>
      <c r="E7" s="104"/>
      <c r="F7" s="104"/>
      <c r="G7" s="104"/>
      <c r="H7" s="104"/>
    </row>
    <row r="8" spans="1:8" ht="15.75" x14ac:dyDescent="0.25">
      <c r="A8" s="124" t="s">
        <v>31</v>
      </c>
      <c r="B8" s="124"/>
      <c r="C8" s="105" t="str">
        <f>'Информация о Чемпионате'!B6</f>
        <v>ГАПОУ «Северо-Кавказский аграрно-технологический колледж»</v>
      </c>
      <c r="D8" s="105"/>
      <c r="E8" s="105"/>
      <c r="F8" s="105"/>
      <c r="G8" s="105"/>
      <c r="H8" s="105"/>
    </row>
    <row r="9" spans="1:8" ht="15.75" x14ac:dyDescent="0.25">
      <c r="A9" s="103" t="s">
        <v>327</v>
      </c>
      <c r="B9" s="103"/>
      <c r="C9" s="103" t="str">
        <f>'Информация о Чемпионате'!B7</f>
        <v>г. Ардон, ул. Хоранова, д.2</v>
      </c>
      <c r="D9" s="103"/>
      <c r="E9" s="103"/>
      <c r="F9" s="103"/>
      <c r="G9" s="103"/>
      <c r="H9" s="103"/>
    </row>
    <row r="10" spans="1:8" ht="15.75" x14ac:dyDescent="0.25">
      <c r="A10" s="103" t="s">
        <v>328</v>
      </c>
      <c r="B10" s="103"/>
      <c r="C10" s="103" t="str">
        <f>'Информация о Чемпионате'!B9</f>
        <v>Гасников Александр Всеволодович</v>
      </c>
      <c r="D10" s="103"/>
      <c r="E10" s="103" t="str">
        <f>'Информация о Чемпионате'!B10</f>
        <v>gasnikav@mail.ru</v>
      </c>
      <c r="F10" s="103"/>
      <c r="G10" s="103" t="str">
        <f>'Информация о Чемпионате'!B11</f>
        <v xml:space="preserve">8 981 844 93 60; </v>
      </c>
      <c r="H10" s="103"/>
    </row>
    <row r="11" spans="1:8" ht="15.75" x14ac:dyDescent="0.25">
      <c r="A11" s="103" t="s">
        <v>37</v>
      </c>
      <c r="B11" s="103"/>
      <c r="C11" s="103" t="str">
        <f>'Информация о Чемпионате'!B12</f>
        <v>Кабисов Лухуми Филиппович</v>
      </c>
      <c r="D11" s="103"/>
      <c r="E11" s="103" t="str">
        <f>'Информация о Чемпионате'!B13</f>
        <v xml:space="preserve"> kabisov.luhumi@yandex.ru</v>
      </c>
      <c r="F11" s="103"/>
      <c r="G11" s="103" t="str">
        <f>'Информация о Чемпионате'!B14</f>
        <v>8 963 178 78 08</v>
      </c>
      <c r="H11" s="103"/>
    </row>
    <row r="12" spans="1:8" ht="15.75" x14ac:dyDescent="0.25">
      <c r="A12" s="103" t="s">
        <v>43</v>
      </c>
      <c r="B12" s="103"/>
      <c r="C12" s="103">
        <f>'Информация о Чемпионате'!B17</f>
        <v>16</v>
      </c>
      <c r="D12" s="103"/>
      <c r="E12" s="103"/>
      <c r="F12" s="103"/>
      <c r="G12" s="103"/>
      <c r="H12" s="103"/>
    </row>
    <row r="13" spans="1:8" ht="15.75" x14ac:dyDescent="0.25">
      <c r="A13" s="103" t="s">
        <v>20</v>
      </c>
      <c r="B13" s="103"/>
      <c r="C13" s="103">
        <f>'Информация о Чемпионате'!B15</f>
        <v>13</v>
      </c>
      <c r="D13" s="103"/>
      <c r="E13" s="103"/>
      <c r="F13" s="103"/>
      <c r="G13" s="103"/>
      <c r="H13" s="103"/>
    </row>
    <row r="14" spans="1:8" ht="15.75" x14ac:dyDescent="0.25">
      <c r="A14" s="103" t="s">
        <v>21</v>
      </c>
      <c r="B14" s="103"/>
      <c r="C14" s="103" t="str">
        <f>'Информация о Чемпионате'!B16</f>
        <v>8</v>
      </c>
      <c r="D14" s="103"/>
      <c r="E14" s="103"/>
      <c r="F14" s="103"/>
      <c r="G14" s="103"/>
      <c r="H14" s="103"/>
    </row>
    <row r="15" spans="1:8" ht="15.75" x14ac:dyDescent="0.25">
      <c r="A15" s="103" t="s">
        <v>29</v>
      </c>
      <c r="B15" s="103"/>
      <c r="C15" s="103" t="str">
        <f>'Информация о Чемпионате'!B8</f>
        <v>08.04.2025-17.04.2025</v>
      </c>
      <c r="D15" s="103"/>
      <c r="E15" s="103"/>
      <c r="F15" s="103"/>
      <c r="G15" s="103"/>
      <c r="H15" s="103"/>
    </row>
    <row r="16" spans="1:8" ht="21" thickBot="1" x14ac:dyDescent="0.3">
      <c r="A16" s="119" t="s">
        <v>38</v>
      </c>
      <c r="B16" s="120"/>
      <c r="C16" s="120"/>
      <c r="D16" s="120"/>
      <c r="E16" s="120"/>
      <c r="F16" s="120"/>
      <c r="G16" s="120"/>
      <c r="H16" s="120"/>
    </row>
    <row r="17" spans="1:8" x14ac:dyDescent="0.25">
      <c r="A17" s="114" t="s">
        <v>9</v>
      </c>
      <c r="B17" s="115"/>
      <c r="C17" s="115"/>
      <c r="D17" s="115"/>
      <c r="E17" s="115"/>
      <c r="F17" s="115"/>
      <c r="G17" s="115"/>
      <c r="H17" s="116"/>
    </row>
    <row r="18" spans="1:8" x14ac:dyDescent="0.25">
      <c r="A18" s="117" t="s">
        <v>344</v>
      </c>
      <c r="B18" s="123"/>
      <c r="C18" s="123"/>
      <c r="D18" s="123"/>
      <c r="E18" s="123"/>
      <c r="F18" s="123"/>
      <c r="G18" s="123"/>
      <c r="H18" s="123"/>
    </row>
    <row r="19" spans="1:8" x14ac:dyDescent="0.25">
      <c r="A19" s="117" t="s">
        <v>337</v>
      </c>
      <c r="B19" s="123"/>
      <c r="C19" s="123"/>
      <c r="D19" s="123"/>
      <c r="E19" s="123"/>
      <c r="F19" s="123"/>
      <c r="G19" s="123"/>
      <c r="H19" s="123"/>
    </row>
    <row r="20" spans="1:8" x14ac:dyDescent="0.25">
      <c r="A20" s="117" t="s">
        <v>8</v>
      </c>
      <c r="B20" s="123"/>
      <c r="C20" s="123"/>
      <c r="D20" s="123"/>
      <c r="E20" s="123"/>
      <c r="F20" s="123"/>
      <c r="G20" s="123"/>
      <c r="H20" s="123"/>
    </row>
    <row r="21" spans="1:8" x14ac:dyDescent="0.25">
      <c r="A21" s="117" t="s">
        <v>345</v>
      </c>
      <c r="B21" s="123"/>
      <c r="C21" s="123"/>
      <c r="D21" s="123"/>
      <c r="E21" s="123"/>
      <c r="F21" s="123"/>
      <c r="G21" s="123"/>
      <c r="H21" s="123"/>
    </row>
    <row r="22" spans="1:8" x14ac:dyDescent="0.25">
      <c r="A22" s="117" t="s">
        <v>346</v>
      </c>
      <c r="B22" s="123"/>
      <c r="C22" s="123"/>
      <c r="D22" s="123"/>
      <c r="E22" s="123"/>
      <c r="F22" s="123"/>
      <c r="G22" s="123"/>
      <c r="H22" s="123"/>
    </row>
    <row r="23" spans="1:8" x14ac:dyDescent="0.25">
      <c r="A23" s="117" t="s">
        <v>103</v>
      </c>
      <c r="B23" s="118"/>
      <c r="C23" s="118"/>
      <c r="D23" s="118"/>
      <c r="E23" s="118"/>
      <c r="F23" s="118"/>
      <c r="G23" s="118"/>
      <c r="H23" s="118"/>
    </row>
    <row r="24" spans="1:8" x14ac:dyDescent="0.25">
      <c r="A24" s="117" t="s">
        <v>334</v>
      </c>
      <c r="B24" s="123"/>
      <c r="C24" s="123"/>
      <c r="D24" s="123"/>
      <c r="E24" s="123"/>
      <c r="F24" s="123"/>
      <c r="G24" s="123"/>
      <c r="H24" s="123"/>
    </row>
    <row r="25" spans="1:8" x14ac:dyDescent="0.25">
      <c r="A25" s="117" t="s">
        <v>335</v>
      </c>
      <c r="B25" s="123"/>
      <c r="C25" s="123"/>
      <c r="D25" s="123"/>
      <c r="E25" s="123"/>
      <c r="F25" s="123"/>
      <c r="G25" s="123"/>
      <c r="H25" s="123"/>
    </row>
    <row r="26" spans="1:8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ht="75" x14ac:dyDescent="0.25">
      <c r="A27" s="26">
        <v>1</v>
      </c>
      <c r="B27" s="47" t="s">
        <v>71</v>
      </c>
      <c r="C27" s="27" t="s">
        <v>106</v>
      </c>
      <c r="D27" s="26" t="s">
        <v>107</v>
      </c>
      <c r="E27" s="26">
        <v>1</v>
      </c>
      <c r="F27" s="26" t="s">
        <v>108</v>
      </c>
      <c r="G27" s="26">
        <v>1</v>
      </c>
      <c r="H27" s="17"/>
    </row>
    <row r="28" spans="1:8" ht="75" x14ac:dyDescent="0.25">
      <c r="A28" s="26">
        <v>2</v>
      </c>
      <c r="B28" s="47" t="s">
        <v>238</v>
      </c>
      <c r="C28" s="27" t="s">
        <v>239</v>
      </c>
      <c r="D28" s="26" t="s">
        <v>107</v>
      </c>
      <c r="E28" s="26">
        <v>1</v>
      </c>
      <c r="F28" s="26" t="s">
        <v>108</v>
      </c>
      <c r="G28" s="26">
        <v>3</v>
      </c>
      <c r="H28" s="17"/>
    </row>
    <row r="29" spans="1:8" ht="30" x14ac:dyDescent="0.25">
      <c r="A29" s="26">
        <v>3</v>
      </c>
      <c r="B29" s="49" t="s">
        <v>240</v>
      </c>
      <c r="C29" s="27" t="s">
        <v>241</v>
      </c>
      <c r="D29" s="26" t="s">
        <v>107</v>
      </c>
      <c r="E29" s="26">
        <v>1</v>
      </c>
      <c r="F29" s="26" t="s">
        <v>108</v>
      </c>
      <c r="G29" s="26">
        <v>3</v>
      </c>
      <c r="H29" s="17"/>
    </row>
    <row r="30" spans="1:8" ht="30" x14ac:dyDescent="0.25">
      <c r="A30" s="26">
        <v>4</v>
      </c>
      <c r="B30" s="50" t="s">
        <v>242</v>
      </c>
      <c r="C30" s="27" t="s">
        <v>243</v>
      </c>
      <c r="D30" s="26" t="s">
        <v>107</v>
      </c>
      <c r="E30" s="26">
        <v>1</v>
      </c>
      <c r="F30" s="26" t="s">
        <v>108</v>
      </c>
      <c r="G30" s="26">
        <v>3</v>
      </c>
      <c r="H30" s="18"/>
    </row>
    <row r="31" spans="1:8" ht="45" x14ac:dyDescent="0.25">
      <c r="A31" s="26">
        <v>5</v>
      </c>
      <c r="B31" s="51" t="s">
        <v>244</v>
      </c>
      <c r="C31" s="27" t="s">
        <v>245</v>
      </c>
      <c r="D31" s="26" t="s">
        <v>107</v>
      </c>
      <c r="E31" s="26">
        <v>1</v>
      </c>
      <c r="F31" s="26" t="s">
        <v>108</v>
      </c>
      <c r="G31" s="26">
        <v>6</v>
      </c>
      <c r="H31" s="17"/>
    </row>
    <row r="32" spans="1:8" ht="97.15" customHeight="1" x14ac:dyDescent="0.25">
      <c r="A32" s="26">
        <v>6</v>
      </c>
      <c r="B32" s="52" t="s">
        <v>246</v>
      </c>
      <c r="C32" s="27" t="s">
        <v>247</v>
      </c>
      <c r="D32" s="26" t="s">
        <v>107</v>
      </c>
      <c r="E32" s="26">
        <v>1</v>
      </c>
      <c r="F32" s="26" t="s">
        <v>108</v>
      </c>
      <c r="G32" s="26">
        <v>3</v>
      </c>
      <c r="H32" s="17"/>
    </row>
    <row r="33" spans="1:8" ht="75" x14ac:dyDescent="0.25">
      <c r="A33" s="26">
        <v>7</v>
      </c>
      <c r="B33" s="47" t="s">
        <v>111</v>
      </c>
      <c r="C33" s="27" t="s">
        <v>112</v>
      </c>
      <c r="D33" s="26" t="s">
        <v>107</v>
      </c>
      <c r="E33" s="26">
        <v>1</v>
      </c>
      <c r="F33" s="26" t="s">
        <v>108</v>
      </c>
      <c r="G33" s="26">
        <v>1</v>
      </c>
      <c r="H33" s="17"/>
    </row>
    <row r="34" spans="1:8" ht="30" x14ac:dyDescent="0.25">
      <c r="A34" s="26">
        <v>8</v>
      </c>
      <c r="B34" s="47" t="s">
        <v>113</v>
      </c>
      <c r="C34" s="27" t="s">
        <v>114</v>
      </c>
      <c r="D34" s="26" t="s">
        <v>107</v>
      </c>
      <c r="E34" s="26">
        <v>1</v>
      </c>
      <c r="F34" s="26" t="s">
        <v>108</v>
      </c>
      <c r="G34" s="26">
        <v>1</v>
      </c>
      <c r="H34" s="17"/>
    </row>
    <row r="35" spans="1:8" ht="60" x14ac:dyDescent="0.25">
      <c r="A35" s="26">
        <v>9</v>
      </c>
      <c r="B35" s="46" t="s">
        <v>115</v>
      </c>
      <c r="C35" s="28" t="s">
        <v>116</v>
      </c>
      <c r="D35" s="29" t="s">
        <v>107</v>
      </c>
      <c r="E35" s="29">
        <v>1</v>
      </c>
      <c r="F35" s="29" t="s">
        <v>108</v>
      </c>
      <c r="G35" s="26">
        <v>8</v>
      </c>
      <c r="H35" s="17"/>
    </row>
    <row r="36" spans="1:8" ht="135" x14ac:dyDescent="0.25">
      <c r="A36" s="26">
        <v>10</v>
      </c>
      <c r="B36" s="30" t="s">
        <v>117</v>
      </c>
      <c r="C36" s="28" t="s">
        <v>118</v>
      </c>
      <c r="D36" s="24" t="s">
        <v>107</v>
      </c>
      <c r="E36" s="24">
        <v>1</v>
      </c>
      <c r="F36" s="24" t="s">
        <v>108</v>
      </c>
      <c r="G36" s="31">
        <v>8</v>
      </c>
      <c r="H36" s="96"/>
    </row>
    <row r="37" spans="1:8" ht="60" x14ac:dyDescent="0.25">
      <c r="A37" s="26">
        <v>11</v>
      </c>
      <c r="B37" s="30" t="s">
        <v>119</v>
      </c>
      <c r="C37" s="28" t="s">
        <v>120</v>
      </c>
      <c r="D37" s="24" t="s">
        <v>107</v>
      </c>
      <c r="E37" s="24">
        <v>1</v>
      </c>
      <c r="F37" s="24" t="s">
        <v>108</v>
      </c>
      <c r="G37" s="31">
        <v>8</v>
      </c>
      <c r="H37" s="96"/>
    </row>
    <row r="38" spans="1:8" ht="180" x14ac:dyDescent="0.25">
      <c r="A38" s="26">
        <v>12</v>
      </c>
      <c r="B38" s="51" t="s">
        <v>248</v>
      </c>
      <c r="C38" s="47" t="s">
        <v>249</v>
      </c>
      <c r="D38" s="26" t="s">
        <v>107</v>
      </c>
      <c r="E38" s="53">
        <v>1</v>
      </c>
      <c r="F38" s="26" t="s">
        <v>108</v>
      </c>
      <c r="G38" s="26">
        <v>8</v>
      </c>
      <c r="H38" s="97"/>
    </row>
    <row r="39" spans="1:8" ht="60" x14ac:dyDescent="0.25">
      <c r="A39" s="26">
        <v>13</v>
      </c>
      <c r="B39" s="51" t="s">
        <v>250</v>
      </c>
      <c r="C39" s="27" t="s">
        <v>251</v>
      </c>
      <c r="D39" s="26" t="s">
        <v>107</v>
      </c>
      <c r="E39" s="26">
        <v>1</v>
      </c>
      <c r="F39" s="26" t="s">
        <v>108</v>
      </c>
      <c r="G39" s="26">
        <v>8</v>
      </c>
      <c r="H39" s="54"/>
    </row>
    <row r="40" spans="1:8" ht="180" x14ac:dyDescent="0.25">
      <c r="A40" s="26">
        <v>14</v>
      </c>
      <c r="B40" s="47" t="s">
        <v>109</v>
      </c>
      <c r="C40" s="27" t="s">
        <v>110</v>
      </c>
      <c r="D40" s="26" t="s">
        <v>107</v>
      </c>
      <c r="E40" s="26">
        <v>1</v>
      </c>
      <c r="F40" s="26" t="s">
        <v>108</v>
      </c>
      <c r="G40" s="26">
        <v>8</v>
      </c>
      <c r="H40" s="97"/>
    </row>
    <row r="41" spans="1:8" ht="60" x14ac:dyDescent="0.25">
      <c r="A41" s="26">
        <v>15</v>
      </c>
      <c r="B41" s="30" t="s">
        <v>121</v>
      </c>
      <c r="C41" s="32" t="s">
        <v>122</v>
      </c>
      <c r="D41" s="24" t="s">
        <v>107</v>
      </c>
      <c r="E41" s="24">
        <v>2</v>
      </c>
      <c r="F41" s="24" t="s">
        <v>108</v>
      </c>
      <c r="G41" s="31">
        <v>16</v>
      </c>
      <c r="H41" s="96"/>
    </row>
    <row r="42" spans="1:8" ht="75" x14ac:dyDescent="0.25">
      <c r="A42" s="26">
        <v>16</v>
      </c>
      <c r="B42" s="30" t="s">
        <v>123</v>
      </c>
      <c r="C42" s="28" t="s">
        <v>124</v>
      </c>
      <c r="D42" s="24" t="s">
        <v>107</v>
      </c>
      <c r="E42" s="24">
        <v>2</v>
      </c>
      <c r="F42" s="24" t="s">
        <v>108</v>
      </c>
      <c r="G42" s="31">
        <v>16</v>
      </c>
      <c r="H42" s="96"/>
    </row>
    <row r="43" spans="1:8" x14ac:dyDescent="0.25">
      <c r="A43" s="26">
        <v>17</v>
      </c>
      <c r="B43" s="55" t="s">
        <v>125</v>
      </c>
      <c r="C43" s="32" t="s">
        <v>252</v>
      </c>
      <c r="D43" s="24" t="s">
        <v>107</v>
      </c>
      <c r="E43" s="24">
        <v>1</v>
      </c>
      <c r="F43" s="24" t="s">
        <v>108</v>
      </c>
      <c r="G43" s="31">
        <v>8</v>
      </c>
      <c r="H43" s="96"/>
    </row>
    <row r="44" spans="1:8" x14ac:dyDescent="0.25">
      <c r="A44" s="26">
        <v>18</v>
      </c>
      <c r="B44" s="55" t="s">
        <v>126</v>
      </c>
      <c r="C44" s="32" t="s">
        <v>127</v>
      </c>
      <c r="D44" s="24" t="s">
        <v>107</v>
      </c>
      <c r="E44" s="24">
        <v>1</v>
      </c>
      <c r="F44" s="24" t="s">
        <v>108</v>
      </c>
      <c r="G44" s="31">
        <v>8</v>
      </c>
      <c r="H44" s="96"/>
    </row>
    <row r="45" spans="1:8" ht="30" x14ac:dyDescent="0.25">
      <c r="A45" s="26">
        <v>19</v>
      </c>
      <c r="B45" s="55" t="s">
        <v>128</v>
      </c>
      <c r="C45" s="32" t="s">
        <v>129</v>
      </c>
      <c r="D45" s="24" t="s">
        <v>107</v>
      </c>
      <c r="E45" s="24">
        <v>1</v>
      </c>
      <c r="F45" s="24" t="s">
        <v>108</v>
      </c>
      <c r="G45" s="31">
        <v>8</v>
      </c>
      <c r="H45" s="96"/>
    </row>
    <row r="46" spans="1:8" ht="30" x14ac:dyDescent="0.25">
      <c r="A46" s="26">
        <v>20</v>
      </c>
      <c r="B46" s="55" t="s">
        <v>130</v>
      </c>
      <c r="C46" s="32" t="s">
        <v>131</v>
      </c>
      <c r="D46" s="24" t="s">
        <v>107</v>
      </c>
      <c r="E46" s="24">
        <v>1</v>
      </c>
      <c r="F46" s="24" t="s">
        <v>108</v>
      </c>
      <c r="G46" s="31">
        <v>8</v>
      </c>
      <c r="H46" s="96"/>
    </row>
    <row r="47" spans="1:8" ht="30" x14ac:dyDescent="0.25">
      <c r="A47" s="26">
        <v>21</v>
      </c>
      <c r="B47" s="98" t="s">
        <v>132</v>
      </c>
      <c r="C47" s="28" t="s">
        <v>133</v>
      </c>
      <c r="D47" s="33" t="s">
        <v>134</v>
      </c>
      <c r="E47" s="24">
        <v>1</v>
      </c>
      <c r="F47" s="24" t="s">
        <v>57</v>
      </c>
      <c r="G47" s="34">
        <v>8</v>
      </c>
      <c r="H47" s="96"/>
    </row>
    <row r="48" spans="1:8" ht="30" x14ac:dyDescent="0.25">
      <c r="A48" s="26">
        <v>22</v>
      </c>
      <c r="B48" s="98" t="s">
        <v>135</v>
      </c>
      <c r="C48" s="28" t="s">
        <v>136</v>
      </c>
      <c r="D48" s="33" t="s">
        <v>134</v>
      </c>
      <c r="E48" s="24">
        <v>1</v>
      </c>
      <c r="F48" s="24" t="s">
        <v>57</v>
      </c>
      <c r="G48" s="33">
        <v>8</v>
      </c>
      <c r="H48" s="96"/>
    </row>
    <row r="49" spans="1:8" ht="60" x14ac:dyDescent="0.25">
      <c r="A49" s="26">
        <v>23</v>
      </c>
      <c r="B49" s="98" t="s">
        <v>137</v>
      </c>
      <c r="C49" s="28" t="s">
        <v>138</v>
      </c>
      <c r="D49" s="33" t="s">
        <v>134</v>
      </c>
      <c r="E49" s="24">
        <v>1</v>
      </c>
      <c r="F49" s="24" t="s">
        <v>57</v>
      </c>
      <c r="G49" s="24">
        <v>8</v>
      </c>
      <c r="H49" s="96"/>
    </row>
    <row r="50" spans="1:8" ht="20.25" x14ac:dyDescent="0.25">
      <c r="A50" s="119" t="s">
        <v>7</v>
      </c>
      <c r="B50" s="120"/>
      <c r="C50" s="120"/>
      <c r="D50" s="120"/>
      <c r="E50" s="107"/>
      <c r="F50" s="107"/>
      <c r="G50" s="120"/>
      <c r="H50" s="120"/>
    </row>
    <row r="51" spans="1:8" ht="60" x14ac:dyDescent="0.25">
      <c r="A51" s="3" t="s">
        <v>6</v>
      </c>
      <c r="B51" s="3" t="s">
        <v>5</v>
      </c>
      <c r="C51" s="3" t="s">
        <v>4</v>
      </c>
      <c r="D51" s="3" t="s">
        <v>3</v>
      </c>
      <c r="E51" s="3" t="s">
        <v>2</v>
      </c>
      <c r="F51" s="3" t="s">
        <v>1</v>
      </c>
      <c r="G51" s="3" t="s">
        <v>0</v>
      </c>
      <c r="H51" s="3" t="s">
        <v>11</v>
      </c>
    </row>
    <row r="52" spans="1:8" ht="45" x14ac:dyDescent="0.25">
      <c r="A52" s="22">
        <v>1</v>
      </c>
      <c r="B52" s="25" t="s">
        <v>94</v>
      </c>
      <c r="C52" s="46" t="s">
        <v>95</v>
      </c>
      <c r="D52" s="29" t="s">
        <v>96</v>
      </c>
      <c r="E52" s="29">
        <v>1</v>
      </c>
      <c r="F52" s="29" t="s">
        <v>97</v>
      </c>
      <c r="G52" s="29">
        <v>1</v>
      </c>
      <c r="H52" s="17"/>
    </row>
    <row r="53" spans="1:8" ht="30" x14ac:dyDescent="0.25">
      <c r="A53" s="22">
        <v>2</v>
      </c>
      <c r="B53" s="25" t="s">
        <v>98</v>
      </c>
      <c r="C53" s="46" t="s">
        <v>99</v>
      </c>
      <c r="D53" s="29" t="s">
        <v>96</v>
      </c>
      <c r="E53" s="29">
        <v>1</v>
      </c>
      <c r="F53" s="29" t="s">
        <v>97</v>
      </c>
      <c r="G53" s="29">
        <v>1</v>
      </c>
      <c r="H53" s="17"/>
    </row>
  </sheetData>
  <mergeCells count="39">
    <mergeCell ref="A50:H50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20:H20"/>
    <mergeCell ref="A21:H21"/>
    <mergeCell ref="A17:H17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8:B8"/>
    <mergeCell ref="C8:H8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4"/>
  <sheetViews>
    <sheetView topLeftCell="A55" zoomScale="90" zoomScaleNormal="90" workbookViewId="0">
      <selection activeCell="G31" sqref="G31"/>
    </sheetView>
  </sheetViews>
  <sheetFormatPr defaultColWidth="14.42578125" defaultRowHeight="15" x14ac:dyDescent="0.25"/>
  <cols>
    <col min="1" max="1" width="5.140625" style="45" customWidth="1"/>
    <col min="2" max="2" width="57" style="45" customWidth="1"/>
    <col min="3" max="3" width="27.42578125" style="45" customWidth="1"/>
    <col min="4" max="4" width="22" style="45" customWidth="1"/>
    <col min="5" max="5" width="15.42578125" style="45" customWidth="1"/>
    <col min="6" max="6" width="23.42578125" style="45" bestFit="1" customWidth="1"/>
    <col min="7" max="7" width="14.42578125" style="45" customWidth="1"/>
    <col min="8" max="8" width="25" style="45" bestFit="1" customWidth="1"/>
    <col min="9" max="11" width="8.7109375" style="91" customWidth="1"/>
    <col min="12" max="16384" width="14.42578125" style="91"/>
  </cols>
  <sheetData>
    <row r="1" spans="1:8" x14ac:dyDescent="0.25">
      <c r="A1" s="106" t="s">
        <v>10</v>
      </c>
      <c r="B1" s="107"/>
      <c r="C1" s="107"/>
      <c r="D1" s="107"/>
      <c r="E1" s="107"/>
      <c r="F1" s="107"/>
      <c r="G1" s="107"/>
      <c r="H1" s="107"/>
    </row>
    <row r="2" spans="1:8" ht="20.25" x14ac:dyDescent="0.3">
      <c r="A2" s="109" t="s">
        <v>32</v>
      </c>
      <c r="B2" s="109"/>
      <c r="C2" s="109"/>
      <c r="D2" s="109"/>
      <c r="E2" s="109"/>
      <c r="F2" s="109"/>
      <c r="G2" s="109"/>
      <c r="H2" s="109"/>
    </row>
    <row r="3" spans="1:8" ht="20.25" x14ac:dyDescent="0.25">
      <c r="A3" s="110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10"/>
      <c r="C3" s="110"/>
      <c r="D3" s="110"/>
      <c r="E3" s="110"/>
      <c r="F3" s="110"/>
      <c r="G3" s="110"/>
      <c r="H3" s="110"/>
    </row>
    <row r="4" spans="1:8" ht="20.25" x14ac:dyDescent="0.3">
      <c r="A4" s="109" t="s">
        <v>33</v>
      </c>
      <c r="B4" s="109"/>
      <c r="C4" s="109"/>
      <c r="D4" s="109"/>
      <c r="E4" s="109"/>
      <c r="F4" s="109"/>
      <c r="G4" s="109"/>
      <c r="H4" s="109"/>
    </row>
    <row r="5" spans="1:8" ht="20.25" x14ac:dyDescent="0.25">
      <c r="A5" s="108" t="str">
        <f>'Информация о Чемпионате'!B3</f>
        <v>Плотницкое дело</v>
      </c>
      <c r="B5" s="108"/>
      <c r="C5" s="108"/>
      <c r="D5" s="108"/>
      <c r="E5" s="108"/>
      <c r="F5" s="108"/>
      <c r="G5" s="108"/>
      <c r="H5" s="108"/>
    </row>
    <row r="6" spans="1:8" x14ac:dyDescent="0.25">
      <c r="A6" s="103" t="s">
        <v>12</v>
      </c>
      <c r="B6" s="107"/>
      <c r="C6" s="107"/>
      <c r="D6" s="107"/>
      <c r="E6" s="107"/>
      <c r="F6" s="107"/>
      <c r="G6" s="107"/>
      <c r="H6" s="107"/>
    </row>
    <row r="7" spans="1:8" ht="15.75" x14ac:dyDescent="0.25">
      <c r="A7" s="103" t="s">
        <v>30</v>
      </c>
      <c r="B7" s="103"/>
      <c r="C7" s="104" t="str">
        <f>'Информация о Чемпионате'!B5</f>
        <v>Республика Северная Осетия – Алания</v>
      </c>
      <c r="D7" s="104"/>
      <c r="E7" s="104"/>
      <c r="F7" s="104"/>
      <c r="G7" s="104"/>
      <c r="H7" s="104"/>
    </row>
    <row r="8" spans="1:8" ht="15.6" customHeight="1" x14ac:dyDescent="0.25">
      <c r="A8" s="124" t="s">
        <v>31</v>
      </c>
      <c r="B8" s="124"/>
      <c r="C8" s="105" t="str">
        <f>'Информация о Чемпионате'!B6</f>
        <v>ГАПОУ «Северо-Кавказский аграрно-технологический колледж»</v>
      </c>
      <c r="D8" s="105"/>
      <c r="E8" s="105"/>
      <c r="F8" s="105"/>
      <c r="G8" s="105"/>
      <c r="H8" s="105"/>
    </row>
    <row r="9" spans="1:8" ht="15.75" x14ac:dyDescent="0.25">
      <c r="A9" s="103" t="s">
        <v>327</v>
      </c>
      <c r="B9" s="103"/>
      <c r="C9" s="103" t="str">
        <f>'Информация о Чемпионате'!B7</f>
        <v>г. Ардон, ул. Хоранова, д.2</v>
      </c>
      <c r="D9" s="103"/>
      <c r="E9" s="103"/>
      <c r="F9" s="103"/>
      <c r="G9" s="103"/>
      <c r="H9" s="103"/>
    </row>
    <row r="10" spans="1:8" ht="15.75" x14ac:dyDescent="0.25">
      <c r="A10" s="103" t="s">
        <v>328</v>
      </c>
      <c r="B10" s="103"/>
      <c r="C10" s="103" t="str">
        <f>'Информация о Чемпионате'!B9</f>
        <v>Гасников Александр Всеволодович</v>
      </c>
      <c r="D10" s="103"/>
      <c r="E10" s="103" t="str">
        <f>'Информация о Чемпионате'!B10</f>
        <v>gasnikav@mail.ru</v>
      </c>
      <c r="F10" s="103"/>
      <c r="G10" s="103" t="str">
        <f>'Информация о Чемпионате'!B11</f>
        <v xml:space="preserve">8 981 844 93 60; </v>
      </c>
      <c r="H10" s="103"/>
    </row>
    <row r="11" spans="1:8" ht="15.75" customHeight="1" x14ac:dyDescent="0.25">
      <c r="A11" s="103" t="s">
        <v>37</v>
      </c>
      <c r="B11" s="103"/>
      <c r="C11" s="103" t="str">
        <f>'Информация о Чемпионате'!B12</f>
        <v>Кабисов Лухуми Филиппович</v>
      </c>
      <c r="D11" s="103"/>
      <c r="E11" s="103" t="str">
        <f>'Информация о Чемпионате'!B13</f>
        <v xml:space="preserve"> kabisov.luhumi@yandex.ru</v>
      </c>
      <c r="F11" s="103"/>
      <c r="G11" s="103" t="str">
        <f>'Информация о Чемпионате'!B14</f>
        <v>8 963 178 78 08</v>
      </c>
      <c r="H11" s="103"/>
    </row>
    <row r="12" spans="1:8" ht="15.75" customHeight="1" x14ac:dyDescent="0.25">
      <c r="A12" s="103" t="s">
        <v>43</v>
      </c>
      <c r="B12" s="103"/>
      <c r="C12" s="103">
        <f>'Информация о Чемпионате'!B17</f>
        <v>16</v>
      </c>
      <c r="D12" s="103"/>
      <c r="E12" s="103"/>
      <c r="F12" s="103"/>
      <c r="G12" s="103"/>
      <c r="H12" s="103"/>
    </row>
    <row r="13" spans="1:8" ht="15.75" x14ac:dyDescent="0.25">
      <c r="A13" s="103" t="s">
        <v>20</v>
      </c>
      <c r="B13" s="103"/>
      <c r="C13" s="103">
        <f>'Информация о Чемпионате'!B15</f>
        <v>13</v>
      </c>
      <c r="D13" s="103"/>
      <c r="E13" s="103"/>
      <c r="F13" s="103"/>
      <c r="G13" s="103"/>
      <c r="H13" s="103"/>
    </row>
    <row r="14" spans="1:8" ht="15.75" x14ac:dyDescent="0.25">
      <c r="A14" s="103" t="s">
        <v>21</v>
      </c>
      <c r="B14" s="103"/>
      <c r="C14" s="103" t="str">
        <f>'Информация о Чемпионате'!B16</f>
        <v>8</v>
      </c>
      <c r="D14" s="103"/>
      <c r="E14" s="103"/>
      <c r="F14" s="103"/>
      <c r="G14" s="103"/>
      <c r="H14" s="103"/>
    </row>
    <row r="15" spans="1:8" ht="15.75" x14ac:dyDescent="0.25">
      <c r="A15" s="103" t="s">
        <v>29</v>
      </c>
      <c r="B15" s="103"/>
      <c r="C15" s="103" t="str">
        <f>'Информация о Чемпионате'!B8</f>
        <v>08.04.2025-17.04.2025</v>
      </c>
      <c r="D15" s="103"/>
      <c r="E15" s="103"/>
      <c r="F15" s="103"/>
      <c r="G15" s="103"/>
      <c r="H15" s="103"/>
    </row>
    <row r="16" spans="1:8" ht="20.25" x14ac:dyDescent="0.25">
      <c r="A16" s="119" t="s">
        <v>13</v>
      </c>
      <c r="B16" s="120"/>
      <c r="C16" s="120"/>
      <c r="D16" s="120"/>
      <c r="E16" s="120"/>
      <c r="F16" s="120"/>
      <c r="G16" s="120"/>
      <c r="H16" s="120"/>
    </row>
    <row r="17" spans="1:8" ht="60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ht="135" x14ac:dyDescent="0.25">
      <c r="A18" s="29">
        <v>1</v>
      </c>
      <c r="B18" s="56" t="s">
        <v>139</v>
      </c>
      <c r="C18" s="57" t="s">
        <v>140</v>
      </c>
      <c r="D18" s="58" t="s">
        <v>90</v>
      </c>
      <c r="E18" s="58">
        <v>1</v>
      </c>
      <c r="F18" s="58" t="s">
        <v>141</v>
      </c>
      <c r="G18" s="58">
        <v>13</v>
      </c>
      <c r="H18" s="57"/>
    </row>
    <row r="19" spans="1:8" ht="89.25" x14ac:dyDescent="0.25">
      <c r="A19" s="29">
        <v>2</v>
      </c>
      <c r="B19" s="59" t="s">
        <v>142</v>
      </c>
      <c r="C19" s="60" t="s">
        <v>143</v>
      </c>
      <c r="D19" s="58" t="s">
        <v>90</v>
      </c>
      <c r="E19" s="58">
        <v>1</v>
      </c>
      <c r="F19" s="58" t="s">
        <v>141</v>
      </c>
      <c r="G19" s="58">
        <v>4</v>
      </c>
      <c r="H19" s="57"/>
    </row>
    <row r="20" spans="1:8" ht="30" x14ac:dyDescent="0.25">
      <c r="A20" s="29">
        <v>3</v>
      </c>
      <c r="B20" s="56" t="s">
        <v>144</v>
      </c>
      <c r="C20" s="57" t="s">
        <v>145</v>
      </c>
      <c r="D20" s="58" t="s">
        <v>90</v>
      </c>
      <c r="E20" s="58">
        <v>1</v>
      </c>
      <c r="F20" s="58" t="s">
        <v>146</v>
      </c>
      <c r="G20" s="58">
        <v>13</v>
      </c>
      <c r="H20" s="57"/>
    </row>
    <row r="21" spans="1:8" ht="105" x14ac:dyDescent="0.25">
      <c r="A21" s="29">
        <v>4</v>
      </c>
      <c r="B21" s="47" t="s">
        <v>147</v>
      </c>
      <c r="C21" s="27" t="s">
        <v>148</v>
      </c>
      <c r="D21" s="26" t="s">
        <v>90</v>
      </c>
      <c r="E21" s="26">
        <v>1</v>
      </c>
      <c r="F21" s="26" t="s">
        <v>146</v>
      </c>
      <c r="G21" s="26">
        <v>13</v>
      </c>
      <c r="H21" s="27"/>
    </row>
    <row r="22" spans="1:8" ht="30" x14ac:dyDescent="0.25">
      <c r="A22" s="29">
        <v>5</v>
      </c>
      <c r="B22" s="35" t="s">
        <v>253</v>
      </c>
      <c r="C22" s="27" t="s">
        <v>254</v>
      </c>
      <c r="D22" s="26" t="s">
        <v>90</v>
      </c>
      <c r="E22" s="26">
        <v>1</v>
      </c>
      <c r="F22" s="26" t="s">
        <v>146</v>
      </c>
      <c r="G22" s="26">
        <v>13</v>
      </c>
      <c r="H22" s="99"/>
    </row>
    <row r="23" spans="1:8" x14ac:dyDescent="0.25">
      <c r="A23" s="29">
        <v>6</v>
      </c>
      <c r="B23" s="35" t="s">
        <v>149</v>
      </c>
      <c r="C23" s="27" t="s">
        <v>150</v>
      </c>
      <c r="D23" s="26" t="s">
        <v>90</v>
      </c>
      <c r="E23" s="26">
        <v>1</v>
      </c>
      <c r="F23" s="26" t="s">
        <v>146</v>
      </c>
      <c r="G23" s="26">
        <v>8</v>
      </c>
      <c r="H23" s="99"/>
    </row>
    <row r="24" spans="1:8" ht="75" x14ac:dyDescent="0.25">
      <c r="A24" s="29">
        <v>7</v>
      </c>
      <c r="B24" s="35" t="s">
        <v>151</v>
      </c>
      <c r="C24" s="27" t="s">
        <v>152</v>
      </c>
      <c r="D24" s="26" t="s">
        <v>90</v>
      </c>
      <c r="E24" s="26">
        <v>1</v>
      </c>
      <c r="F24" s="26" t="s">
        <v>146</v>
      </c>
      <c r="G24" s="26">
        <v>8</v>
      </c>
      <c r="H24" s="99"/>
    </row>
    <row r="25" spans="1:8" ht="45" x14ac:dyDescent="0.25">
      <c r="A25" s="29">
        <v>8</v>
      </c>
      <c r="B25" s="35" t="s">
        <v>153</v>
      </c>
      <c r="C25" s="27" t="s">
        <v>255</v>
      </c>
      <c r="D25" s="26" t="s">
        <v>90</v>
      </c>
      <c r="E25" s="26">
        <v>1</v>
      </c>
      <c r="F25" s="26" t="s">
        <v>146</v>
      </c>
      <c r="G25" s="26">
        <v>8</v>
      </c>
      <c r="H25" s="99"/>
    </row>
    <row r="26" spans="1:8" ht="30" x14ac:dyDescent="0.25">
      <c r="A26" s="29">
        <v>9</v>
      </c>
      <c r="B26" s="61" t="s">
        <v>256</v>
      </c>
      <c r="C26" s="27" t="s">
        <v>257</v>
      </c>
      <c r="D26" s="26" t="s">
        <v>90</v>
      </c>
      <c r="E26" s="26">
        <v>1</v>
      </c>
      <c r="F26" s="26" t="s">
        <v>146</v>
      </c>
      <c r="G26" s="26">
        <v>4</v>
      </c>
      <c r="H26" s="99"/>
    </row>
    <row r="27" spans="1:8" ht="60" x14ac:dyDescent="0.25">
      <c r="A27" s="29">
        <v>10</v>
      </c>
      <c r="B27" s="61" t="s">
        <v>258</v>
      </c>
      <c r="C27" s="27" t="s">
        <v>259</v>
      </c>
      <c r="D27" s="26" t="s">
        <v>90</v>
      </c>
      <c r="E27" s="26">
        <v>1</v>
      </c>
      <c r="F27" s="26" t="s">
        <v>146</v>
      </c>
      <c r="G27" s="26">
        <v>4</v>
      </c>
      <c r="H27" s="99"/>
    </row>
    <row r="28" spans="1:8" ht="45" x14ac:dyDescent="0.25">
      <c r="A28" s="29">
        <v>11</v>
      </c>
      <c r="B28" s="27" t="s">
        <v>260</v>
      </c>
      <c r="C28" s="27" t="s">
        <v>261</v>
      </c>
      <c r="D28" s="26" t="s">
        <v>90</v>
      </c>
      <c r="E28" s="26">
        <v>1</v>
      </c>
      <c r="F28" s="26" t="s">
        <v>146</v>
      </c>
      <c r="G28" s="26">
        <v>4</v>
      </c>
      <c r="H28" s="99"/>
    </row>
    <row r="29" spans="1:8" ht="30" x14ac:dyDescent="0.25">
      <c r="A29" s="29">
        <v>12</v>
      </c>
      <c r="B29" s="61" t="s">
        <v>262</v>
      </c>
      <c r="C29" s="27" t="s">
        <v>263</v>
      </c>
      <c r="D29" s="26" t="s">
        <v>90</v>
      </c>
      <c r="E29" s="26">
        <v>1</v>
      </c>
      <c r="F29" s="26" t="s">
        <v>146</v>
      </c>
      <c r="G29" s="26">
        <v>4</v>
      </c>
      <c r="H29" s="99"/>
    </row>
    <row r="30" spans="1:8" ht="45" x14ac:dyDescent="0.25">
      <c r="A30" s="29">
        <v>13</v>
      </c>
      <c r="B30" s="61" t="s">
        <v>154</v>
      </c>
      <c r="C30" s="27" t="s">
        <v>264</v>
      </c>
      <c r="D30" s="26" t="s">
        <v>90</v>
      </c>
      <c r="E30" s="26">
        <v>1</v>
      </c>
      <c r="F30" s="26" t="s">
        <v>146</v>
      </c>
      <c r="G30" s="26">
        <v>8</v>
      </c>
      <c r="H30" s="99"/>
    </row>
    <row r="31" spans="1:8" ht="135" x14ac:dyDescent="0.25">
      <c r="A31" s="29">
        <v>14</v>
      </c>
      <c r="B31" s="62" t="s">
        <v>155</v>
      </c>
      <c r="C31" s="57" t="s">
        <v>265</v>
      </c>
      <c r="D31" s="58" t="s">
        <v>90</v>
      </c>
      <c r="E31" s="58">
        <v>1</v>
      </c>
      <c r="F31" s="58" t="s">
        <v>141</v>
      </c>
      <c r="G31" s="58">
        <v>13</v>
      </c>
      <c r="H31" s="100"/>
    </row>
    <row r="32" spans="1:8" ht="75" x14ac:dyDescent="0.25">
      <c r="A32" s="29">
        <v>15</v>
      </c>
      <c r="B32" s="61" t="s">
        <v>266</v>
      </c>
      <c r="C32" s="27" t="s">
        <v>267</v>
      </c>
      <c r="D32" s="26" t="s">
        <v>90</v>
      </c>
      <c r="E32" s="26">
        <v>1</v>
      </c>
      <c r="F32" s="26" t="s">
        <v>146</v>
      </c>
      <c r="G32" s="26">
        <v>1</v>
      </c>
      <c r="H32" s="99"/>
    </row>
    <row r="33" spans="1:8" ht="30" x14ac:dyDescent="0.25">
      <c r="A33" s="29">
        <v>16</v>
      </c>
      <c r="B33" s="61" t="s">
        <v>156</v>
      </c>
      <c r="C33" s="27" t="s">
        <v>157</v>
      </c>
      <c r="D33" s="26" t="s">
        <v>90</v>
      </c>
      <c r="E33" s="26">
        <v>1</v>
      </c>
      <c r="F33" s="26" t="s">
        <v>146</v>
      </c>
      <c r="G33" s="26">
        <v>1</v>
      </c>
      <c r="H33" s="101"/>
    </row>
    <row r="34" spans="1:8" ht="20.25" x14ac:dyDescent="0.3">
      <c r="A34" s="125" t="s">
        <v>14</v>
      </c>
      <c r="B34" s="126"/>
      <c r="C34" s="126"/>
      <c r="D34" s="126"/>
      <c r="E34" s="126"/>
      <c r="F34" s="126"/>
      <c r="G34" s="126"/>
      <c r="H34" s="127"/>
    </row>
    <row r="35" spans="1:8" ht="60" x14ac:dyDescent="0.25">
      <c r="A35" s="2" t="s">
        <v>6</v>
      </c>
      <c r="B35" s="2" t="s">
        <v>5</v>
      </c>
      <c r="C35" s="3" t="s">
        <v>4</v>
      </c>
      <c r="D35" s="2" t="s">
        <v>3</v>
      </c>
      <c r="E35" s="2" t="s">
        <v>2</v>
      </c>
      <c r="F35" s="2" t="s">
        <v>1</v>
      </c>
      <c r="G35" s="3" t="s">
        <v>0</v>
      </c>
      <c r="H35" s="3" t="s">
        <v>11</v>
      </c>
    </row>
    <row r="36" spans="1:8" ht="45" x14ac:dyDescent="0.25">
      <c r="A36" s="22">
        <v>1</v>
      </c>
      <c r="B36" s="47" t="s">
        <v>169</v>
      </c>
      <c r="C36" s="46" t="s">
        <v>199</v>
      </c>
      <c r="D36" s="22" t="s">
        <v>90</v>
      </c>
      <c r="E36" s="22">
        <v>1</v>
      </c>
      <c r="F36" s="22" t="s">
        <v>57</v>
      </c>
      <c r="G36" s="22">
        <v>3</v>
      </c>
      <c r="H36" s="19"/>
    </row>
    <row r="37" spans="1:8" ht="38.25" x14ac:dyDescent="0.25">
      <c r="A37" s="22">
        <v>2</v>
      </c>
      <c r="B37" s="37" t="s">
        <v>170</v>
      </c>
      <c r="C37" s="23" t="s">
        <v>171</v>
      </c>
      <c r="D37" s="22" t="s">
        <v>90</v>
      </c>
      <c r="E37" s="22">
        <v>1</v>
      </c>
      <c r="F37" s="22" t="s">
        <v>57</v>
      </c>
      <c r="G37" s="22">
        <v>2</v>
      </c>
      <c r="H37" s="19"/>
    </row>
    <row r="38" spans="1:8" ht="38.25" x14ac:dyDescent="0.25">
      <c r="A38" s="22">
        <v>3</v>
      </c>
      <c r="B38" s="37" t="s">
        <v>170</v>
      </c>
      <c r="C38" s="23" t="s">
        <v>172</v>
      </c>
      <c r="D38" s="22" t="s">
        <v>90</v>
      </c>
      <c r="E38" s="22">
        <v>1</v>
      </c>
      <c r="F38" s="22" t="s">
        <v>57</v>
      </c>
      <c r="G38" s="22">
        <v>1</v>
      </c>
      <c r="H38" s="19"/>
    </row>
    <row r="39" spans="1:8" ht="38.25" x14ac:dyDescent="0.25">
      <c r="A39" s="22">
        <v>4</v>
      </c>
      <c r="B39" s="37" t="s">
        <v>173</v>
      </c>
      <c r="C39" s="23" t="s">
        <v>174</v>
      </c>
      <c r="D39" s="22" t="s">
        <v>90</v>
      </c>
      <c r="E39" s="22">
        <v>1</v>
      </c>
      <c r="F39" s="22" t="s">
        <v>57</v>
      </c>
      <c r="G39" s="22">
        <v>1</v>
      </c>
      <c r="H39" s="19"/>
    </row>
    <row r="40" spans="1:8" ht="25.5" x14ac:dyDescent="0.25">
      <c r="A40" s="22">
        <v>5</v>
      </c>
      <c r="B40" s="38" t="s">
        <v>175</v>
      </c>
      <c r="C40" s="23" t="s">
        <v>175</v>
      </c>
      <c r="D40" s="22" t="s">
        <v>90</v>
      </c>
      <c r="E40" s="22">
        <v>1</v>
      </c>
      <c r="F40" s="22" t="s">
        <v>57</v>
      </c>
      <c r="G40" s="22">
        <v>1</v>
      </c>
      <c r="H40" s="19"/>
    </row>
    <row r="41" spans="1:8" ht="30" x14ac:dyDescent="0.25">
      <c r="A41" s="22">
        <v>6</v>
      </c>
      <c r="B41" s="47" t="s">
        <v>176</v>
      </c>
      <c r="C41" s="46" t="s">
        <v>177</v>
      </c>
      <c r="D41" s="22" t="s">
        <v>90</v>
      </c>
      <c r="E41" s="22">
        <v>1</v>
      </c>
      <c r="F41" s="22" t="s">
        <v>57</v>
      </c>
      <c r="G41" s="22">
        <v>2</v>
      </c>
      <c r="H41" s="19"/>
    </row>
    <row r="42" spans="1:8" ht="25.5" x14ac:dyDescent="0.25">
      <c r="A42" s="22">
        <v>7</v>
      </c>
      <c r="B42" s="38" t="s">
        <v>178</v>
      </c>
      <c r="C42" s="23" t="s">
        <v>178</v>
      </c>
      <c r="D42" s="22" t="s">
        <v>90</v>
      </c>
      <c r="E42" s="22">
        <v>1</v>
      </c>
      <c r="F42" s="22" t="s">
        <v>57</v>
      </c>
      <c r="G42" s="22">
        <v>22</v>
      </c>
      <c r="H42" s="19"/>
    </row>
    <row r="43" spans="1:8" x14ac:dyDescent="0.25">
      <c r="A43" s="22">
        <v>8</v>
      </c>
      <c r="B43" s="47" t="s">
        <v>179</v>
      </c>
      <c r="C43" s="46" t="s">
        <v>179</v>
      </c>
      <c r="D43" s="22" t="s">
        <v>90</v>
      </c>
      <c r="E43" s="22">
        <v>1</v>
      </c>
      <c r="F43" s="22" t="s">
        <v>57</v>
      </c>
      <c r="G43" s="22">
        <v>2</v>
      </c>
      <c r="H43" s="19"/>
    </row>
    <row r="44" spans="1:8" ht="45" x14ac:dyDescent="0.25">
      <c r="A44" s="22">
        <v>9</v>
      </c>
      <c r="B44" s="27" t="s">
        <v>180</v>
      </c>
      <c r="C44" s="39" t="s">
        <v>181</v>
      </c>
      <c r="D44" s="22" t="s">
        <v>90</v>
      </c>
      <c r="E44" s="33">
        <v>1</v>
      </c>
      <c r="F44" s="33" t="s">
        <v>57</v>
      </c>
      <c r="G44" s="33">
        <v>9</v>
      </c>
      <c r="H44" s="19"/>
    </row>
    <row r="45" spans="1:8" ht="25.5" x14ac:dyDescent="0.25">
      <c r="A45" s="22">
        <v>10</v>
      </c>
      <c r="B45" s="38" t="s">
        <v>182</v>
      </c>
      <c r="C45" s="23" t="s">
        <v>183</v>
      </c>
      <c r="D45" s="22" t="s">
        <v>90</v>
      </c>
      <c r="E45" s="22">
        <v>1</v>
      </c>
      <c r="F45" s="22" t="s">
        <v>57</v>
      </c>
      <c r="G45" s="22">
        <v>3</v>
      </c>
      <c r="H45" s="19"/>
    </row>
    <row r="46" spans="1:8" ht="45" x14ac:dyDescent="0.25">
      <c r="A46" s="22">
        <v>11</v>
      </c>
      <c r="B46" s="35" t="s">
        <v>184</v>
      </c>
      <c r="C46" s="39" t="s">
        <v>185</v>
      </c>
      <c r="D46" s="22" t="s">
        <v>90</v>
      </c>
      <c r="E46" s="24">
        <v>1</v>
      </c>
      <c r="F46" s="22" t="s">
        <v>57</v>
      </c>
      <c r="G46" s="22">
        <v>2</v>
      </c>
      <c r="H46" s="19"/>
    </row>
    <row r="47" spans="1:8" ht="25.5" x14ac:dyDescent="0.25">
      <c r="A47" s="22">
        <v>12</v>
      </c>
      <c r="B47" s="38" t="s">
        <v>186</v>
      </c>
      <c r="C47" s="23" t="s">
        <v>186</v>
      </c>
      <c r="D47" s="22" t="s">
        <v>90</v>
      </c>
      <c r="E47" s="22">
        <v>1</v>
      </c>
      <c r="F47" s="22" t="s">
        <v>57</v>
      </c>
      <c r="G47" s="22">
        <v>1</v>
      </c>
      <c r="H47" s="19"/>
    </row>
    <row r="48" spans="1:8" ht="30" x14ac:dyDescent="0.25">
      <c r="A48" s="22">
        <v>13</v>
      </c>
      <c r="B48" s="47" t="s">
        <v>187</v>
      </c>
      <c r="C48" s="46" t="s">
        <v>188</v>
      </c>
      <c r="D48" s="22" t="s">
        <v>90</v>
      </c>
      <c r="E48" s="22">
        <v>1</v>
      </c>
      <c r="F48" s="22" t="s">
        <v>57</v>
      </c>
      <c r="G48" s="22">
        <v>1</v>
      </c>
      <c r="H48" s="19"/>
    </row>
    <row r="49" spans="1:8" ht="30" x14ac:dyDescent="0.25">
      <c r="A49" s="22">
        <v>14</v>
      </c>
      <c r="B49" s="47" t="s">
        <v>189</v>
      </c>
      <c r="C49" s="46" t="s">
        <v>190</v>
      </c>
      <c r="D49" s="22" t="s">
        <v>90</v>
      </c>
      <c r="E49" s="22">
        <v>1</v>
      </c>
      <c r="F49" s="22" t="s">
        <v>57</v>
      </c>
      <c r="G49" s="22">
        <v>3</v>
      </c>
      <c r="H49" s="19"/>
    </row>
    <row r="50" spans="1:8" ht="30" x14ac:dyDescent="0.25">
      <c r="A50" s="22">
        <v>15</v>
      </c>
      <c r="B50" s="47" t="s">
        <v>191</v>
      </c>
      <c r="C50" s="46" t="s">
        <v>192</v>
      </c>
      <c r="D50" s="22" t="s">
        <v>90</v>
      </c>
      <c r="E50" s="22">
        <v>1</v>
      </c>
      <c r="F50" s="22" t="s">
        <v>57</v>
      </c>
      <c r="G50" s="22">
        <v>3</v>
      </c>
      <c r="H50" s="19"/>
    </row>
    <row r="51" spans="1:8" ht="25.5" x14ac:dyDescent="0.25">
      <c r="A51" s="22">
        <v>16</v>
      </c>
      <c r="B51" s="38" t="s">
        <v>193</v>
      </c>
      <c r="C51" s="23" t="s">
        <v>193</v>
      </c>
      <c r="D51" s="22" t="s">
        <v>90</v>
      </c>
      <c r="E51" s="22">
        <v>1</v>
      </c>
      <c r="F51" s="22" t="s">
        <v>57</v>
      </c>
      <c r="G51" s="22">
        <v>22</v>
      </c>
      <c r="H51" s="19"/>
    </row>
    <row r="52" spans="1:8" x14ac:dyDescent="0.25">
      <c r="A52" s="22">
        <v>17</v>
      </c>
      <c r="B52" s="47" t="s">
        <v>194</v>
      </c>
      <c r="C52" s="46" t="s">
        <v>194</v>
      </c>
      <c r="D52" s="22" t="s">
        <v>90</v>
      </c>
      <c r="E52" s="22">
        <v>1</v>
      </c>
      <c r="F52" s="22" t="s">
        <v>57</v>
      </c>
      <c r="G52" s="22">
        <v>1</v>
      </c>
      <c r="H52" s="19"/>
    </row>
    <row r="53" spans="1:8" ht="60" x14ac:dyDescent="0.25">
      <c r="A53" s="22">
        <v>18</v>
      </c>
      <c r="B53" s="47" t="s">
        <v>195</v>
      </c>
      <c r="C53" s="93" t="s">
        <v>196</v>
      </c>
      <c r="D53" s="22" t="s">
        <v>90</v>
      </c>
      <c r="E53" s="22">
        <v>1</v>
      </c>
      <c r="F53" s="22" t="s">
        <v>57</v>
      </c>
      <c r="G53" s="22">
        <v>1</v>
      </c>
      <c r="H53" s="19"/>
    </row>
    <row r="54" spans="1:8" ht="90" x14ac:dyDescent="0.25">
      <c r="A54" s="22">
        <v>19</v>
      </c>
      <c r="B54" s="47" t="s">
        <v>197</v>
      </c>
      <c r="C54" s="93" t="s">
        <v>198</v>
      </c>
      <c r="D54" s="22" t="s">
        <v>90</v>
      </c>
      <c r="E54" s="22">
        <v>1</v>
      </c>
      <c r="F54" s="22" t="s">
        <v>57</v>
      </c>
      <c r="G54" s="22">
        <v>3</v>
      </c>
      <c r="H54" s="19"/>
    </row>
    <row r="55" spans="1:8" ht="20.25" x14ac:dyDescent="0.25">
      <c r="A55" s="119" t="s">
        <v>7</v>
      </c>
      <c r="B55" s="120"/>
      <c r="C55" s="120"/>
      <c r="D55" s="107"/>
      <c r="E55" s="107"/>
      <c r="F55" s="107"/>
      <c r="G55" s="107"/>
      <c r="H55" s="120"/>
    </row>
    <row r="56" spans="1:8" ht="60" x14ac:dyDescent="0.25">
      <c r="A56" s="3" t="s">
        <v>6</v>
      </c>
      <c r="B56" s="3" t="s">
        <v>5</v>
      </c>
      <c r="C56" s="3" t="s">
        <v>4</v>
      </c>
      <c r="D56" s="3" t="s">
        <v>3</v>
      </c>
      <c r="E56" s="3" t="s">
        <v>2</v>
      </c>
      <c r="F56" s="3" t="s">
        <v>1</v>
      </c>
      <c r="G56" s="3" t="s">
        <v>0</v>
      </c>
      <c r="H56" s="3" t="s">
        <v>11</v>
      </c>
    </row>
    <row r="57" spans="1:8" ht="45" x14ac:dyDescent="0.25">
      <c r="A57" s="22">
        <v>1</v>
      </c>
      <c r="B57" s="25" t="s">
        <v>158</v>
      </c>
      <c r="C57" s="46" t="s">
        <v>159</v>
      </c>
      <c r="D57" s="24" t="s">
        <v>160</v>
      </c>
      <c r="E57" s="29">
        <v>1</v>
      </c>
      <c r="F57" s="29" t="s">
        <v>146</v>
      </c>
      <c r="G57" s="24" t="s">
        <v>161</v>
      </c>
      <c r="H57" s="102"/>
    </row>
    <row r="58" spans="1:8" ht="45" x14ac:dyDescent="0.25">
      <c r="A58" s="22">
        <v>2</v>
      </c>
      <c r="B58" s="25" t="s">
        <v>162</v>
      </c>
      <c r="C58" s="46" t="s">
        <v>163</v>
      </c>
      <c r="D58" s="24" t="s">
        <v>160</v>
      </c>
      <c r="E58" s="29">
        <v>1</v>
      </c>
      <c r="F58" s="29" t="s">
        <v>146</v>
      </c>
      <c r="G58" s="24" t="s">
        <v>161</v>
      </c>
      <c r="H58" s="102"/>
    </row>
    <row r="59" spans="1:8" ht="45" x14ac:dyDescent="0.25">
      <c r="A59" s="22">
        <v>3</v>
      </c>
      <c r="B59" s="25" t="s">
        <v>164</v>
      </c>
      <c r="C59" s="46" t="s">
        <v>165</v>
      </c>
      <c r="D59" s="24" t="s">
        <v>160</v>
      </c>
      <c r="E59" s="29">
        <v>1</v>
      </c>
      <c r="F59" s="29" t="s">
        <v>146</v>
      </c>
      <c r="G59" s="24" t="s">
        <v>161</v>
      </c>
      <c r="H59" s="102"/>
    </row>
    <row r="60" spans="1:8" ht="60" x14ac:dyDescent="0.25">
      <c r="A60" s="22">
        <v>4</v>
      </c>
      <c r="B60" s="25" t="s">
        <v>268</v>
      </c>
      <c r="C60" s="46" t="s">
        <v>269</v>
      </c>
      <c r="D60" s="24" t="s">
        <v>160</v>
      </c>
      <c r="E60" s="29">
        <v>1</v>
      </c>
      <c r="F60" s="29" t="s">
        <v>146</v>
      </c>
      <c r="G60" s="24" t="s">
        <v>161</v>
      </c>
      <c r="H60" s="102"/>
    </row>
    <row r="61" spans="1:8" ht="60" x14ac:dyDescent="0.25">
      <c r="A61" s="22">
        <v>5</v>
      </c>
      <c r="B61" s="25" t="s">
        <v>270</v>
      </c>
      <c r="C61" s="46" t="s">
        <v>271</v>
      </c>
      <c r="D61" s="24" t="s">
        <v>160</v>
      </c>
      <c r="E61" s="29">
        <v>1</v>
      </c>
      <c r="F61" s="29" t="s">
        <v>146</v>
      </c>
      <c r="G61" s="24" t="s">
        <v>161</v>
      </c>
      <c r="H61" s="102"/>
    </row>
    <row r="62" spans="1:8" ht="45" x14ac:dyDescent="0.25">
      <c r="A62" s="22">
        <v>6</v>
      </c>
      <c r="B62" s="25" t="s">
        <v>166</v>
      </c>
      <c r="C62" s="46" t="s">
        <v>167</v>
      </c>
      <c r="D62" s="24" t="s">
        <v>160</v>
      </c>
      <c r="E62" s="29">
        <v>1</v>
      </c>
      <c r="F62" s="29" t="s">
        <v>146</v>
      </c>
      <c r="G62" s="24" t="s">
        <v>161</v>
      </c>
      <c r="H62" s="102"/>
    </row>
    <row r="63" spans="1:8" ht="45" x14ac:dyDescent="0.25">
      <c r="A63" s="22">
        <v>7</v>
      </c>
      <c r="B63" s="25" t="s">
        <v>272</v>
      </c>
      <c r="C63" s="46" t="s">
        <v>273</v>
      </c>
      <c r="D63" s="24" t="s">
        <v>160</v>
      </c>
      <c r="E63" s="29">
        <v>1</v>
      </c>
      <c r="F63" s="29" t="s">
        <v>146</v>
      </c>
      <c r="G63" s="24" t="s">
        <v>161</v>
      </c>
      <c r="H63" s="102"/>
    </row>
    <row r="64" spans="1:8" x14ac:dyDescent="0.25">
      <c r="A64" s="22"/>
      <c r="B64" s="25" t="s">
        <v>168</v>
      </c>
      <c r="C64" s="32"/>
      <c r="D64" s="24"/>
      <c r="E64" s="24"/>
      <c r="F64" s="24"/>
      <c r="G64" s="24"/>
      <c r="H64" s="32"/>
    </row>
  </sheetData>
  <mergeCells count="31">
    <mergeCell ref="A55:H55"/>
    <mergeCell ref="A34:H34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9:B9"/>
    <mergeCell ref="A8:B8"/>
    <mergeCell ref="C8:H8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9"/>
  <sheetViews>
    <sheetView zoomScale="87" zoomScaleNormal="87" workbookViewId="0">
      <selection activeCell="E24" sqref="E24"/>
    </sheetView>
  </sheetViews>
  <sheetFormatPr defaultColWidth="14.42578125" defaultRowHeight="15" x14ac:dyDescent="0.25"/>
  <cols>
    <col min="1" max="1" width="5.140625" style="1" customWidth="1"/>
    <col min="2" max="2" width="48.28515625" style="1" customWidth="1"/>
    <col min="3" max="3" width="44.28515625" style="1" customWidth="1"/>
    <col min="4" max="4" width="22" style="1" customWidth="1"/>
    <col min="5" max="5" width="21.5703125" style="1" customWidth="1"/>
    <col min="6" max="6" width="13.5703125" style="1" customWidth="1"/>
    <col min="7" max="7" width="31.5703125" style="1" customWidth="1"/>
    <col min="8" max="9" width="8.7109375" style="1" customWidth="1"/>
    <col min="10" max="16384" width="14.42578125" style="1"/>
  </cols>
  <sheetData>
    <row r="1" spans="1:8" x14ac:dyDescent="0.25">
      <c r="A1" s="129" t="s">
        <v>10</v>
      </c>
      <c r="B1" s="130"/>
      <c r="C1" s="130"/>
      <c r="D1" s="130"/>
      <c r="E1" s="130"/>
      <c r="F1" s="130"/>
      <c r="G1" s="130"/>
    </row>
    <row r="2" spans="1:8" ht="20.25" x14ac:dyDescent="0.3">
      <c r="A2" s="132" t="s">
        <v>32</v>
      </c>
      <c r="B2" s="132"/>
      <c r="C2" s="132"/>
      <c r="D2" s="132"/>
      <c r="E2" s="132"/>
      <c r="F2" s="132"/>
      <c r="G2" s="132"/>
      <c r="H2" s="14"/>
    </row>
    <row r="3" spans="1:8" ht="20.25" x14ac:dyDescent="0.25">
      <c r="A3" s="133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33"/>
      <c r="C3" s="133"/>
      <c r="D3" s="133"/>
      <c r="E3" s="133"/>
      <c r="F3" s="133"/>
      <c r="G3" s="133"/>
      <c r="H3" s="15"/>
    </row>
    <row r="4" spans="1:8" ht="20.25" x14ac:dyDescent="0.3">
      <c r="A4" s="132" t="s">
        <v>33</v>
      </c>
      <c r="B4" s="132"/>
      <c r="C4" s="132"/>
      <c r="D4" s="132"/>
      <c r="E4" s="132"/>
      <c r="F4" s="132"/>
      <c r="G4" s="132"/>
      <c r="H4" s="14"/>
    </row>
    <row r="5" spans="1:8" ht="20.25" x14ac:dyDescent="0.25">
      <c r="A5" s="131" t="str">
        <f>'Информация о Чемпионате'!B3</f>
        <v>Плотницкое дело</v>
      </c>
      <c r="B5" s="131"/>
      <c r="C5" s="131"/>
      <c r="D5" s="131"/>
      <c r="E5" s="131"/>
      <c r="F5" s="131"/>
      <c r="G5" s="131"/>
      <c r="H5" s="16"/>
    </row>
    <row r="6" spans="1:8" ht="20.25" x14ac:dyDescent="0.25">
      <c r="A6" s="119" t="s">
        <v>15</v>
      </c>
      <c r="B6" s="128"/>
      <c r="C6" s="128"/>
      <c r="D6" s="128"/>
      <c r="E6" s="128"/>
      <c r="F6" s="128"/>
      <c r="G6" s="128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ht="30" x14ac:dyDescent="0.25">
      <c r="A8" s="24">
        <v>1</v>
      </c>
      <c r="B8" s="40" t="s">
        <v>200</v>
      </c>
      <c r="C8" s="63" t="s">
        <v>178</v>
      </c>
      <c r="D8" s="41" t="s">
        <v>90</v>
      </c>
      <c r="E8" s="42" t="s">
        <v>274</v>
      </c>
      <c r="F8" s="42" t="s">
        <v>57</v>
      </c>
      <c r="G8" s="36"/>
    </row>
    <row r="9" spans="1:8" ht="30" x14ac:dyDescent="0.25">
      <c r="A9" s="24">
        <v>2</v>
      </c>
      <c r="B9" s="40" t="s">
        <v>201</v>
      </c>
      <c r="C9" s="63" t="s">
        <v>179</v>
      </c>
      <c r="D9" s="41" t="s">
        <v>90</v>
      </c>
      <c r="E9" s="42" t="s">
        <v>274</v>
      </c>
      <c r="F9" s="42" t="s">
        <v>57</v>
      </c>
      <c r="G9" s="36"/>
    </row>
    <row r="10" spans="1:8" ht="45" x14ac:dyDescent="0.25">
      <c r="A10" s="24">
        <v>3</v>
      </c>
      <c r="B10" s="40" t="s">
        <v>202</v>
      </c>
      <c r="C10" s="43" t="s">
        <v>203</v>
      </c>
      <c r="D10" s="41" t="s">
        <v>134</v>
      </c>
      <c r="E10" s="42" t="s">
        <v>274</v>
      </c>
      <c r="F10" s="42" t="s">
        <v>57</v>
      </c>
      <c r="G10" s="24"/>
    </row>
    <row r="11" spans="1:8" ht="38.25" x14ac:dyDescent="0.25">
      <c r="A11" s="24">
        <v>4</v>
      </c>
      <c r="B11" s="40" t="s">
        <v>204</v>
      </c>
      <c r="C11" s="63" t="s">
        <v>275</v>
      </c>
      <c r="D11" s="41" t="s">
        <v>134</v>
      </c>
      <c r="E11" s="42" t="s">
        <v>274</v>
      </c>
      <c r="F11" s="42" t="s">
        <v>57</v>
      </c>
      <c r="G11" s="44"/>
    </row>
    <row r="12" spans="1:8" ht="38.25" x14ac:dyDescent="0.25">
      <c r="A12" s="24">
        <v>5</v>
      </c>
      <c r="B12" s="40" t="s">
        <v>205</v>
      </c>
      <c r="C12" s="63" t="s">
        <v>206</v>
      </c>
      <c r="D12" s="41" t="s">
        <v>134</v>
      </c>
      <c r="E12" s="42" t="s">
        <v>274</v>
      </c>
      <c r="F12" s="42" t="s">
        <v>57</v>
      </c>
      <c r="G12" s="44"/>
    </row>
    <row r="13" spans="1:8" ht="30" x14ac:dyDescent="0.25">
      <c r="A13" s="24">
        <v>6</v>
      </c>
      <c r="B13" s="40" t="s">
        <v>207</v>
      </c>
      <c r="C13" s="40" t="s">
        <v>208</v>
      </c>
      <c r="D13" s="41" t="s">
        <v>134</v>
      </c>
      <c r="E13" s="42" t="s">
        <v>274</v>
      </c>
      <c r="F13" s="42" t="s">
        <v>57</v>
      </c>
      <c r="G13" s="44"/>
    </row>
    <row r="14" spans="1:8" ht="30" x14ac:dyDescent="0.25">
      <c r="A14" s="24">
        <v>7</v>
      </c>
      <c r="B14" s="40" t="s">
        <v>209</v>
      </c>
      <c r="C14" s="40" t="s">
        <v>210</v>
      </c>
      <c r="D14" s="41" t="s">
        <v>134</v>
      </c>
      <c r="E14" s="42" t="s">
        <v>274</v>
      </c>
      <c r="F14" s="42" t="s">
        <v>57</v>
      </c>
      <c r="G14" s="44"/>
    </row>
    <row r="15" spans="1:8" ht="75" x14ac:dyDescent="0.25">
      <c r="A15" s="24">
        <v>8</v>
      </c>
      <c r="B15" s="40" t="s">
        <v>211</v>
      </c>
      <c r="C15" s="40" t="s">
        <v>276</v>
      </c>
      <c r="D15" s="41" t="s">
        <v>134</v>
      </c>
      <c r="E15" s="42" t="s">
        <v>274</v>
      </c>
      <c r="F15" s="42" t="s">
        <v>57</v>
      </c>
      <c r="G15" s="44"/>
    </row>
    <row r="16" spans="1:8" ht="30" x14ac:dyDescent="0.25">
      <c r="A16" s="24">
        <v>9</v>
      </c>
      <c r="B16" s="40" t="s">
        <v>212</v>
      </c>
      <c r="C16" s="40" t="s">
        <v>213</v>
      </c>
      <c r="D16" s="41" t="s">
        <v>134</v>
      </c>
      <c r="E16" s="42" t="s">
        <v>274</v>
      </c>
      <c r="F16" s="42" t="s">
        <v>57</v>
      </c>
      <c r="G16" s="44"/>
    </row>
    <row r="17" spans="1:7" ht="45" x14ac:dyDescent="0.25">
      <c r="A17" s="24">
        <v>10</v>
      </c>
      <c r="B17" s="40" t="s">
        <v>214</v>
      </c>
      <c r="C17" s="40" t="s">
        <v>215</v>
      </c>
      <c r="D17" s="41" t="s">
        <v>134</v>
      </c>
      <c r="E17" s="42" t="s">
        <v>274</v>
      </c>
      <c r="F17" s="42" t="s">
        <v>57</v>
      </c>
      <c r="G17" s="44"/>
    </row>
    <row r="18" spans="1:7" ht="30" x14ac:dyDescent="0.25">
      <c r="A18" s="24">
        <v>11</v>
      </c>
      <c r="B18" s="40" t="s">
        <v>216</v>
      </c>
      <c r="C18" s="40" t="s">
        <v>217</v>
      </c>
      <c r="D18" s="41" t="s">
        <v>134</v>
      </c>
      <c r="E18" s="42">
        <v>1</v>
      </c>
      <c r="F18" s="42" t="s">
        <v>57</v>
      </c>
      <c r="G18" s="44"/>
    </row>
    <row r="19" spans="1:7" s="48" customFormat="1" x14ac:dyDescent="0.25">
      <c r="A19" s="24">
        <v>12</v>
      </c>
      <c r="B19" s="40" t="s">
        <v>347</v>
      </c>
      <c r="C19" s="40" t="s">
        <v>348</v>
      </c>
      <c r="D19" s="41" t="s">
        <v>134</v>
      </c>
      <c r="E19" s="42">
        <v>1</v>
      </c>
      <c r="F19" s="42" t="s">
        <v>57</v>
      </c>
      <c r="G19" s="44"/>
    </row>
    <row r="20" spans="1:7" s="48" customFormat="1" ht="18" customHeight="1" x14ac:dyDescent="0.25">
      <c r="A20" s="24">
        <v>13</v>
      </c>
      <c r="B20" s="35" t="s">
        <v>151</v>
      </c>
      <c r="C20" s="27" t="s">
        <v>152</v>
      </c>
      <c r="D20" s="41" t="s">
        <v>134</v>
      </c>
      <c r="E20" s="42">
        <v>1</v>
      </c>
      <c r="F20" s="42" t="s">
        <v>57</v>
      </c>
      <c r="G20" s="44"/>
    </row>
    <row r="21" spans="1:7" s="48" customFormat="1" x14ac:dyDescent="0.25">
      <c r="A21" s="24">
        <v>14</v>
      </c>
      <c r="B21" s="35" t="s">
        <v>349</v>
      </c>
      <c r="C21" s="27" t="s">
        <v>350</v>
      </c>
      <c r="D21" s="41" t="s">
        <v>134</v>
      </c>
      <c r="E21" s="42">
        <v>1</v>
      </c>
      <c r="F21" s="42" t="s">
        <v>57</v>
      </c>
      <c r="G21" s="44"/>
    </row>
    <row r="22" spans="1:7" ht="30" x14ac:dyDescent="0.25">
      <c r="A22" s="24">
        <v>15</v>
      </c>
      <c r="B22" s="40" t="s">
        <v>218</v>
      </c>
      <c r="C22" s="40" t="s">
        <v>219</v>
      </c>
      <c r="D22" s="41" t="s">
        <v>134</v>
      </c>
      <c r="E22" s="42" t="s">
        <v>274</v>
      </c>
      <c r="F22" s="42" t="s">
        <v>57</v>
      </c>
      <c r="G22" s="44"/>
    </row>
    <row r="23" spans="1:7" ht="30" x14ac:dyDescent="0.25">
      <c r="A23" s="24">
        <v>16</v>
      </c>
      <c r="B23" s="40" t="s">
        <v>220</v>
      </c>
      <c r="C23" s="40" t="s">
        <v>221</v>
      </c>
      <c r="D23" s="41" t="s">
        <v>134</v>
      </c>
      <c r="E23" s="42" t="s">
        <v>274</v>
      </c>
      <c r="F23" s="42" t="s">
        <v>57</v>
      </c>
      <c r="G23" s="44"/>
    </row>
    <row r="24" spans="1:7" ht="30" x14ac:dyDescent="0.25">
      <c r="A24" s="24">
        <v>17</v>
      </c>
      <c r="B24" s="40" t="s">
        <v>222</v>
      </c>
      <c r="C24" s="40" t="s">
        <v>277</v>
      </c>
      <c r="D24" s="41" t="s">
        <v>134</v>
      </c>
      <c r="E24" s="42" t="s">
        <v>274</v>
      </c>
      <c r="F24" s="42" t="s">
        <v>57</v>
      </c>
      <c r="G24" s="44"/>
    </row>
    <row r="25" spans="1:7" ht="75" x14ac:dyDescent="0.25">
      <c r="A25" s="24">
        <v>18</v>
      </c>
      <c r="B25" s="40" t="s">
        <v>278</v>
      </c>
      <c r="C25" s="40" t="s">
        <v>279</v>
      </c>
      <c r="D25" s="41" t="s">
        <v>134</v>
      </c>
      <c r="E25" s="42" t="s">
        <v>274</v>
      </c>
      <c r="F25" s="42" t="s">
        <v>57</v>
      </c>
      <c r="G25" s="44"/>
    </row>
    <row r="26" spans="1:7" ht="45" x14ac:dyDescent="0.25">
      <c r="A26" s="24">
        <v>19</v>
      </c>
      <c r="B26" s="40" t="s">
        <v>280</v>
      </c>
      <c r="C26" s="40" t="s">
        <v>281</v>
      </c>
      <c r="D26" s="41" t="s">
        <v>90</v>
      </c>
      <c r="E26" s="42" t="s">
        <v>274</v>
      </c>
      <c r="F26" s="42" t="s">
        <v>57</v>
      </c>
      <c r="G26" s="44"/>
    </row>
    <row r="27" spans="1:7" s="48" customFormat="1" ht="75" x14ac:dyDescent="0.25">
      <c r="A27" s="24">
        <v>20</v>
      </c>
      <c r="B27" s="40" t="s">
        <v>351</v>
      </c>
      <c r="C27" s="40" t="s">
        <v>352</v>
      </c>
      <c r="D27" s="41" t="s">
        <v>90</v>
      </c>
      <c r="E27" s="42" t="s">
        <v>274</v>
      </c>
      <c r="F27" s="42" t="s">
        <v>57</v>
      </c>
      <c r="G27" s="46" t="s">
        <v>353</v>
      </c>
    </row>
    <row r="28" spans="1:7" ht="30" x14ac:dyDescent="0.25">
      <c r="A28" s="24">
        <v>21</v>
      </c>
      <c r="B28" s="40" t="s">
        <v>223</v>
      </c>
      <c r="C28" s="40" t="s">
        <v>282</v>
      </c>
      <c r="D28" s="41" t="s">
        <v>134</v>
      </c>
      <c r="E28" s="42" t="s">
        <v>274</v>
      </c>
      <c r="F28" s="42" t="s">
        <v>57</v>
      </c>
      <c r="G28" s="25" t="s">
        <v>168</v>
      </c>
    </row>
    <row r="29" spans="1:7" ht="45" x14ac:dyDescent="0.25">
      <c r="A29" s="24">
        <v>22</v>
      </c>
      <c r="B29" s="40" t="s">
        <v>283</v>
      </c>
      <c r="C29" s="40" t="s">
        <v>284</v>
      </c>
      <c r="D29" s="41" t="s">
        <v>90</v>
      </c>
      <c r="E29" s="42" t="s">
        <v>274</v>
      </c>
      <c r="F29" s="42" t="s">
        <v>57</v>
      </c>
      <c r="G29" s="25" t="s">
        <v>168</v>
      </c>
    </row>
    <row r="30" spans="1:7" ht="75" x14ac:dyDescent="0.25">
      <c r="A30" s="24">
        <v>23</v>
      </c>
      <c r="B30" s="64" t="s">
        <v>285</v>
      </c>
      <c r="C30" s="64" t="s">
        <v>286</v>
      </c>
      <c r="D30" s="65" t="s">
        <v>134</v>
      </c>
      <c r="E30" s="66" t="s">
        <v>229</v>
      </c>
      <c r="F30" s="66" t="s">
        <v>57</v>
      </c>
      <c r="G30" s="25" t="s">
        <v>168</v>
      </c>
    </row>
    <row r="31" spans="1:7" ht="30" x14ac:dyDescent="0.25">
      <c r="A31" s="24">
        <v>24</v>
      </c>
      <c r="B31" s="40" t="s">
        <v>287</v>
      </c>
      <c r="C31" s="40" t="s">
        <v>288</v>
      </c>
      <c r="D31" s="41" t="s">
        <v>134</v>
      </c>
      <c r="E31" s="42" t="s">
        <v>229</v>
      </c>
      <c r="F31" s="42" t="s">
        <v>57</v>
      </c>
      <c r="G31" s="25" t="s">
        <v>168</v>
      </c>
    </row>
    <row r="32" spans="1:7" ht="30" x14ac:dyDescent="0.25">
      <c r="A32" s="24">
        <v>25</v>
      </c>
      <c r="B32" s="40" t="s">
        <v>224</v>
      </c>
      <c r="C32" s="40" t="s">
        <v>277</v>
      </c>
      <c r="D32" s="41" t="s">
        <v>134</v>
      </c>
      <c r="E32" s="42" t="s">
        <v>274</v>
      </c>
      <c r="F32" s="42" t="s">
        <v>57</v>
      </c>
      <c r="G32" s="25" t="s">
        <v>168</v>
      </c>
    </row>
    <row r="33" spans="1:7" ht="30" x14ac:dyDescent="0.25">
      <c r="A33" s="24">
        <v>26</v>
      </c>
      <c r="B33" s="40" t="s">
        <v>289</v>
      </c>
      <c r="C33" s="40" t="s">
        <v>277</v>
      </c>
      <c r="D33" s="41" t="s">
        <v>134</v>
      </c>
      <c r="E33" s="42" t="s">
        <v>274</v>
      </c>
      <c r="F33" s="42" t="s">
        <v>57</v>
      </c>
      <c r="G33" s="25" t="s">
        <v>168</v>
      </c>
    </row>
    <row r="34" spans="1:7" ht="30" x14ac:dyDescent="0.25">
      <c r="A34" s="24">
        <v>27</v>
      </c>
      <c r="B34" s="40" t="s">
        <v>225</v>
      </c>
      <c r="C34" s="40" t="s">
        <v>277</v>
      </c>
      <c r="D34" s="41" t="s">
        <v>134</v>
      </c>
      <c r="E34" s="42" t="s">
        <v>274</v>
      </c>
      <c r="F34" s="42" t="s">
        <v>57</v>
      </c>
      <c r="G34" s="25" t="s">
        <v>168</v>
      </c>
    </row>
    <row r="35" spans="1:7" ht="30" x14ac:dyDescent="0.25">
      <c r="A35" s="24">
        <v>28</v>
      </c>
      <c r="B35" s="40" t="s">
        <v>226</v>
      </c>
      <c r="C35" s="40" t="s">
        <v>277</v>
      </c>
      <c r="D35" s="41" t="s">
        <v>90</v>
      </c>
      <c r="E35" s="42" t="s">
        <v>274</v>
      </c>
      <c r="F35" s="42" t="s">
        <v>57</v>
      </c>
      <c r="G35" s="25" t="s">
        <v>168</v>
      </c>
    </row>
    <row r="36" spans="1:7" ht="30" x14ac:dyDescent="0.25">
      <c r="A36" s="24">
        <v>29</v>
      </c>
      <c r="B36" s="40" t="s">
        <v>227</v>
      </c>
      <c r="C36" s="40" t="s">
        <v>277</v>
      </c>
      <c r="D36" s="41" t="s">
        <v>90</v>
      </c>
      <c r="E36" s="42" t="s">
        <v>274</v>
      </c>
      <c r="F36" s="42" t="s">
        <v>57</v>
      </c>
      <c r="G36" s="25" t="s">
        <v>168</v>
      </c>
    </row>
    <row r="37" spans="1:7" ht="60" x14ac:dyDescent="0.25">
      <c r="A37" s="24">
        <v>30</v>
      </c>
      <c r="B37" s="64" t="s">
        <v>290</v>
      </c>
      <c r="C37" s="64" t="s">
        <v>251</v>
      </c>
      <c r="D37" s="65" t="s">
        <v>134</v>
      </c>
      <c r="E37" s="66" t="s">
        <v>229</v>
      </c>
      <c r="F37" s="66" t="s">
        <v>57</v>
      </c>
      <c r="G37" s="67" t="s">
        <v>168</v>
      </c>
    </row>
    <row r="38" spans="1:7" ht="105" x14ac:dyDescent="0.25">
      <c r="A38" s="24">
        <v>31</v>
      </c>
      <c r="B38" s="64" t="s">
        <v>228</v>
      </c>
      <c r="C38" s="64" t="s">
        <v>110</v>
      </c>
      <c r="D38" s="65" t="s">
        <v>134</v>
      </c>
      <c r="E38" s="66" t="s">
        <v>229</v>
      </c>
      <c r="F38" s="66" t="s">
        <v>57</v>
      </c>
      <c r="G38" s="67" t="s">
        <v>168</v>
      </c>
    </row>
    <row r="39" spans="1:7" ht="60" x14ac:dyDescent="0.25">
      <c r="A39" s="24">
        <v>32</v>
      </c>
      <c r="B39" s="64" t="s">
        <v>291</v>
      </c>
      <c r="C39" s="68" t="s">
        <v>116</v>
      </c>
      <c r="D39" s="65" t="s">
        <v>134</v>
      </c>
      <c r="E39" s="66" t="s">
        <v>229</v>
      </c>
      <c r="F39" s="66" t="s">
        <v>57</v>
      </c>
      <c r="G39" s="67" t="s">
        <v>168</v>
      </c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N63"/>
  <sheetViews>
    <sheetView workbookViewId="0">
      <selection activeCell="Q13" sqref="Q13"/>
    </sheetView>
  </sheetViews>
  <sheetFormatPr defaultRowHeight="15" x14ac:dyDescent="0.25"/>
  <cols>
    <col min="2" max="6" width="12.7109375" customWidth="1"/>
    <col min="7" max="7" width="7.28515625" customWidth="1"/>
    <col min="8" max="8" width="6.7109375" customWidth="1"/>
    <col min="9" max="13" width="12.7109375" customWidth="1"/>
    <col min="14" max="14" width="25.28515625" customWidth="1"/>
  </cols>
  <sheetData>
    <row r="2" spans="2:14" ht="21" x14ac:dyDescent="0.35">
      <c r="I2" s="137" t="s">
        <v>300</v>
      </c>
      <c r="J2" s="137"/>
      <c r="K2" s="137"/>
      <c r="L2" s="137"/>
      <c r="M2" s="137"/>
      <c r="N2" s="137"/>
    </row>
    <row r="3" spans="2:14" ht="21.75" x14ac:dyDescent="0.35">
      <c r="B3" s="138" t="s">
        <v>300</v>
      </c>
      <c r="C3" s="138"/>
      <c r="D3" s="138"/>
      <c r="E3" s="138"/>
      <c r="F3" s="138"/>
      <c r="G3" s="71"/>
      <c r="I3" s="139" t="s">
        <v>301</v>
      </c>
      <c r="J3" s="136"/>
      <c r="K3" s="136"/>
      <c r="L3" s="136"/>
      <c r="M3" s="136"/>
      <c r="N3" s="136"/>
    </row>
    <row r="4" spans="2:14" ht="18.75" x14ac:dyDescent="0.3">
      <c r="B4" s="136" t="s">
        <v>302</v>
      </c>
      <c r="C4" s="136"/>
      <c r="D4" s="136"/>
      <c r="E4" s="136"/>
      <c r="F4" s="136"/>
      <c r="G4" s="72"/>
    </row>
    <row r="5" spans="2:14" ht="15.75" x14ac:dyDescent="0.25">
      <c r="B5" s="134" t="s">
        <v>303</v>
      </c>
      <c r="C5" s="134"/>
      <c r="D5" s="134"/>
      <c r="E5" s="134"/>
      <c r="F5" s="134"/>
      <c r="G5" s="73"/>
      <c r="I5" s="140" t="s">
        <v>304</v>
      </c>
      <c r="J5" s="141"/>
      <c r="K5" s="141"/>
      <c r="L5" s="141"/>
      <c r="M5" s="141"/>
      <c r="N5" s="142"/>
    </row>
    <row r="6" spans="2:14" ht="15.75" x14ac:dyDescent="0.25">
      <c r="B6" s="74" t="s">
        <v>305</v>
      </c>
      <c r="C6" s="74" t="s">
        <v>231</v>
      </c>
      <c r="D6" s="74" t="s">
        <v>230</v>
      </c>
      <c r="E6" s="74" t="s">
        <v>232</v>
      </c>
      <c r="F6" s="74" t="s">
        <v>233</v>
      </c>
      <c r="G6" s="75"/>
      <c r="I6" s="74" t="s">
        <v>305</v>
      </c>
      <c r="J6" s="74" t="s">
        <v>231</v>
      </c>
      <c r="K6" s="74" t="s">
        <v>230</v>
      </c>
      <c r="L6" s="74" t="s">
        <v>232</v>
      </c>
      <c r="M6" s="74" t="s">
        <v>233</v>
      </c>
      <c r="N6" s="76" t="s">
        <v>306</v>
      </c>
    </row>
    <row r="7" spans="2:14" ht="15.75" x14ac:dyDescent="0.25">
      <c r="B7" s="77">
        <v>1</v>
      </c>
      <c r="C7" s="77">
        <v>60</v>
      </c>
      <c r="D7" s="77">
        <v>38</v>
      </c>
      <c r="E7" s="77">
        <v>1000</v>
      </c>
      <c r="F7" s="77">
        <v>2</v>
      </c>
      <c r="G7" s="78"/>
      <c r="I7" s="79">
        <v>1</v>
      </c>
      <c r="J7" s="77">
        <v>35</v>
      </c>
      <c r="K7" s="77">
        <v>24</v>
      </c>
      <c r="L7" s="77">
        <v>200</v>
      </c>
      <c r="M7" s="77">
        <v>1</v>
      </c>
      <c r="N7" s="77" t="s">
        <v>307</v>
      </c>
    </row>
    <row r="8" spans="2:14" ht="15.75" x14ac:dyDescent="0.25">
      <c r="B8" s="77">
        <v>2</v>
      </c>
      <c r="C8" s="77">
        <v>60</v>
      </c>
      <c r="D8" s="77">
        <v>38</v>
      </c>
      <c r="E8" s="77">
        <v>450</v>
      </c>
      <c r="F8" s="77">
        <v>2</v>
      </c>
      <c r="G8" s="78"/>
      <c r="I8" s="79">
        <v>2</v>
      </c>
      <c r="J8" s="77">
        <v>35</v>
      </c>
      <c r="K8" s="77">
        <v>10</v>
      </c>
      <c r="L8" s="77">
        <v>300</v>
      </c>
      <c r="M8" s="77">
        <v>1</v>
      </c>
      <c r="N8" s="77" t="s">
        <v>307</v>
      </c>
    </row>
    <row r="9" spans="2:14" ht="15.75" x14ac:dyDescent="0.25">
      <c r="B9" s="77">
        <v>3</v>
      </c>
      <c r="C9" s="77">
        <v>60</v>
      </c>
      <c r="D9" s="77">
        <v>38</v>
      </c>
      <c r="E9" s="77">
        <v>1000</v>
      </c>
      <c r="F9" s="77">
        <v>2</v>
      </c>
      <c r="G9" s="78"/>
    </row>
    <row r="10" spans="2:14" ht="15.75" x14ac:dyDescent="0.25">
      <c r="B10" s="77">
        <v>4</v>
      </c>
      <c r="C10" s="77">
        <v>60</v>
      </c>
      <c r="D10" s="77">
        <v>38</v>
      </c>
      <c r="E10" s="77">
        <v>1000</v>
      </c>
      <c r="F10" s="77">
        <v>1</v>
      </c>
      <c r="G10" s="78"/>
      <c r="I10" s="80"/>
      <c r="J10" s="80"/>
      <c r="K10" s="80"/>
      <c r="L10" s="80"/>
      <c r="M10" s="80"/>
      <c r="N10" s="80"/>
    </row>
    <row r="11" spans="2:14" ht="15.75" x14ac:dyDescent="0.25">
      <c r="B11" s="77">
        <v>5</v>
      </c>
      <c r="C11" s="77">
        <v>60</v>
      </c>
      <c r="D11" s="77">
        <v>38</v>
      </c>
      <c r="E11" s="77">
        <v>600</v>
      </c>
      <c r="F11" s="77">
        <v>1</v>
      </c>
      <c r="G11" s="78"/>
      <c r="I11" s="134" t="s">
        <v>308</v>
      </c>
      <c r="J11" s="134"/>
      <c r="K11" s="134"/>
      <c r="L11" s="134"/>
      <c r="M11" s="134"/>
    </row>
    <row r="12" spans="2:14" ht="15.75" x14ac:dyDescent="0.25">
      <c r="B12" s="77">
        <v>6</v>
      </c>
      <c r="C12" s="77">
        <v>60</v>
      </c>
      <c r="D12" s="77">
        <v>38</v>
      </c>
      <c r="E12" s="77">
        <v>350</v>
      </c>
      <c r="F12" s="77">
        <v>1</v>
      </c>
      <c r="G12" s="78"/>
      <c r="I12" s="74" t="s">
        <v>305</v>
      </c>
      <c r="J12" s="74" t="s">
        <v>231</v>
      </c>
      <c r="K12" s="74" t="s">
        <v>230</v>
      </c>
      <c r="L12" s="74" t="s">
        <v>232</v>
      </c>
      <c r="M12" s="74" t="s">
        <v>233</v>
      </c>
    </row>
    <row r="13" spans="2:14" ht="15.75" x14ac:dyDescent="0.25">
      <c r="B13" s="77">
        <v>7</v>
      </c>
      <c r="C13" s="77">
        <v>60</v>
      </c>
      <c r="D13" s="77">
        <v>38</v>
      </c>
      <c r="E13" s="77">
        <v>760</v>
      </c>
      <c r="F13" s="77">
        <v>2</v>
      </c>
      <c r="G13" s="78"/>
      <c r="H13" s="81"/>
      <c r="I13" s="79">
        <v>1</v>
      </c>
      <c r="J13" s="77">
        <v>60</v>
      </c>
      <c r="K13" s="77">
        <v>38</v>
      </c>
      <c r="L13" s="77">
        <v>600</v>
      </c>
      <c r="M13" s="77">
        <v>2</v>
      </c>
    </row>
    <row r="14" spans="2:14" ht="15.75" x14ac:dyDescent="0.25">
      <c r="B14" s="79">
        <v>8</v>
      </c>
      <c r="C14" s="79">
        <v>60</v>
      </c>
      <c r="D14" s="79">
        <v>38</v>
      </c>
      <c r="E14" s="79">
        <v>400</v>
      </c>
      <c r="F14" s="79">
        <v>2</v>
      </c>
      <c r="G14" s="82"/>
      <c r="I14" s="79">
        <v>2</v>
      </c>
      <c r="J14" s="77">
        <v>60</v>
      </c>
      <c r="K14" s="77">
        <v>38</v>
      </c>
      <c r="L14" s="77">
        <v>270</v>
      </c>
      <c r="M14" s="77">
        <v>4</v>
      </c>
    </row>
    <row r="15" spans="2:14" ht="15.75" x14ac:dyDescent="0.25">
      <c r="B15" s="77">
        <v>9</v>
      </c>
      <c r="C15" s="77">
        <v>38</v>
      </c>
      <c r="D15" s="77">
        <v>38</v>
      </c>
      <c r="E15" s="77">
        <v>450</v>
      </c>
      <c r="F15" s="77">
        <v>2</v>
      </c>
      <c r="G15" s="78"/>
    </row>
    <row r="16" spans="2:14" ht="15.75" x14ac:dyDescent="0.25">
      <c r="B16" s="77">
        <v>10</v>
      </c>
      <c r="C16" s="77">
        <v>38</v>
      </c>
      <c r="D16" s="77">
        <v>38</v>
      </c>
      <c r="E16" s="77">
        <v>700</v>
      </c>
      <c r="F16" s="77">
        <v>2</v>
      </c>
      <c r="G16" s="78"/>
      <c r="J16" s="134" t="s">
        <v>309</v>
      </c>
      <c r="K16" s="134"/>
      <c r="L16" s="134"/>
      <c r="M16" s="134"/>
      <c r="N16" s="134"/>
    </row>
    <row r="17" spans="2:14" ht="15.75" x14ac:dyDescent="0.25">
      <c r="B17" s="77">
        <v>11</v>
      </c>
      <c r="C17" s="77">
        <v>45</v>
      </c>
      <c r="D17" s="77">
        <v>38</v>
      </c>
      <c r="E17" s="77">
        <v>550</v>
      </c>
      <c r="F17" s="77">
        <v>1</v>
      </c>
      <c r="G17" s="78"/>
      <c r="J17" s="134" t="s">
        <v>310</v>
      </c>
      <c r="K17" s="134"/>
      <c r="L17" s="134"/>
      <c r="M17" s="134"/>
      <c r="N17" s="134"/>
    </row>
    <row r="18" spans="2:14" ht="15.75" x14ac:dyDescent="0.25">
      <c r="B18" s="77">
        <v>12</v>
      </c>
      <c r="C18" s="77">
        <v>45</v>
      </c>
      <c r="D18" s="77">
        <v>38</v>
      </c>
      <c r="E18" s="77">
        <v>750</v>
      </c>
      <c r="F18" s="77">
        <v>1</v>
      </c>
      <c r="G18" s="78"/>
      <c r="J18" s="74" t="s">
        <v>305</v>
      </c>
      <c r="K18" s="83" t="s">
        <v>311</v>
      </c>
      <c r="L18" s="74" t="s">
        <v>232</v>
      </c>
      <c r="M18" s="74" t="s">
        <v>233</v>
      </c>
      <c r="N18" s="76" t="s">
        <v>312</v>
      </c>
    </row>
    <row r="19" spans="2:14" ht="15.75" x14ac:dyDescent="0.25">
      <c r="B19" s="77">
        <v>13</v>
      </c>
      <c r="C19" s="77">
        <v>60</v>
      </c>
      <c r="D19" s="77">
        <v>20</v>
      </c>
      <c r="E19" s="77">
        <v>750</v>
      </c>
      <c r="F19" s="77">
        <v>1</v>
      </c>
      <c r="G19" s="78"/>
      <c r="J19" s="84">
        <v>1</v>
      </c>
      <c r="K19" s="84" t="s">
        <v>313</v>
      </c>
      <c r="L19" s="84">
        <v>80</v>
      </c>
      <c r="M19" s="84">
        <v>2</v>
      </c>
      <c r="N19" s="77" t="s">
        <v>314</v>
      </c>
    </row>
    <row r="20" spans="2:14" ht="15.75" x14ac:dyDescent="0.25">
      <c r="B20" s="77">
        <v>14</v>
      </c>
      <c r="C20" s="77">
        <v>70</v>
      </c>
      <c r="D20" s="77">
        <v>38</v>
      </c>
      <c r="E20" s="77">
        <v>1050</v>
      </c>
      <c r="F20" s="77">
        <v>1</v>
      </c>
      <c r="G20" s="78"/>
      <c r="J20" s="84">
        <v>2</v>
      </c>
      <c r="K20" s="84" t="s">
        <v>315</v>
      </c>
      <c r="L20" s="84">
        <v>75</v>
      </c>
      <c r="M20" s="84">
        <v>2</v>
      </c>
      <c r="N20" s="77" t="s">
        <v>316</v>
      </c>
    </row>
    <row r="21" spans="2:14" ht="15.75" x14ac:dyDescent="0.25">
      <c r="B21" s="77">
        <v>15</v>
      </c>
      <c r="C21" s="77">
        <v>70</v>
      </c>
      <c r="D21" s="77">
        <v>38</v>
      </c>
      <c r="E21" s="77">
        <v>950</v>
      </c>
      <c r="F21" s="77">
        <v>1</v>
      </c>
      <c r="G21" s="78"/>
      <c r="J21" s="84">
        <v>3</v>
      </c>
      <c r="K21" s="84" t="s">
        <v>317</v>
      </c>
      <c r="L21" s="84">
        <v>70</v>
      </c>
      <c r="M21" s="84">
        <v>3</v>
      </c>
      <c r="N21" s="77" t="s">
        <v>318</v>
      </c>
    </row>
    <row r="22" spans="2:14" ht="15.75" x14ac:dyDescent="0.25">
      <c r="B22" s="77">
        <v>16</v>
      </c>
      <c r="C22" s="77">
        <v>70</v>
      </c>
      <c r="D22" s="77">
        <v>38</v>
      </c>
      <c r="E22" s="77">
        <v>850</v>
      </c>
      <c r="F22" s="77">
        <v>1</v>
      </c>
      <c r="G22" s="78"/>
      <c r="J22" s="84">
        <v>4</v>
      </c>
      <c r="K22" s="84" t="s">
        <v>319</v>
      </c>
      <c r="L22" s="84">
        <v>65</v>
      </c>
      <c r="M22" s="84">
        <v>3</v>
      </c>
      <c r="N22" s="77" t="s">
        <v>316</v>
      </c>
    </row>
    <row r="23" spans="2:14" ht="15.75" x14ac:dyDescent="0.25">
      <c r="B23" s="77">
        <v>17</v>
      </c>
      <c r="C23" s="77">
        <v>70</v>
      </c>
      <c r="D23" s="77">
        <v>38</v>
      </c>
      <c r="E23" s="77">
        <v>750</v>
      </c>
      <c r="F23" s="77">
        <v>1</v>
      </c>
      <c r="G23" s="78"/>
      <c r="J23" s="143" t="s">
        <v>320</v>
      </c>
      <c r="K23" s="143"/>
      <c r="L23" s="143"/>
      <c r="M23" s="143"/>
      <c r="N23" s="143"/>
    </row>
    <row r="24" spans="2:14" ht="15.75" x14ac:dyDescent="0.25">
      <c r="B24" s="77">
        <v>18</v>
      </c>
      <c r="C24" s="77">
        <v>70</v>
      </c>
      <c r="D24" s="77">
        <v>38</v>
      </c>
      <c r="E24" s="77">
        <v>650</v>
      </c>
      <c r="F24" s="77">
        <v>1</v>
      </c>
      <c r="G24" s="78"/>
      <c r="J24" s="74" t="s">
        <v>305</v>
      </c>
      <c r="K24" s="83" t="s">
        <v>311</v>
      </c>
      <c r="L24" s="74" t="s">
        <v>232</v>
      </c>
      <c r="M24" s="74" t="s">
        <v>233</v>
      </c>
      <c r="N24" s="76" t="s">
        <v>312</v>
      </c>
    </row>
    <row r="25" spans="2:14" ht="15.75" x14ac:dyDescent="0.25">
      <c r="B25" s="77">
        <v>19</v>
      </c>
      <c r="C25" s="77">
        <v>70</v>
      </c>
      <c r="D25" s="77">
        <v>38</v>
      </c>
      <c r="E25" s="77">
        <v>600</v>
      </c>
      <c r="F25" s="77">
        <v>3</v>
      </c>
      <c r="G25" s="78"/>
      <c r="J25" s="84">
        <v>1</v>
      </c>
      <c r="K25" s="84">
        <v>3.5</v>
      </c>
      <c r="L25" s="84">
        <v>100</v>
      </c>
      <c r="M25" s="77">
        <v>2</v>
      </c>
      <c r="N25" s="77" t="s">
        <v>321</v>
      </c>
    </row>
    <row r="26" spans="2:14" ht="15.75" x14ac:dyDescent="0.25">
      <c r="B26" s="77">
        <v>20</v>
      </c>
      <c r="C26" s="77">
        <v>70</v>
      </c>
      <c r="D26" s="77">
        <v>38</v>
      </c>
      <c r="E26" s="77">
        <v>550</v>
      </c>
      <c r="F26" s="77">
        <v>1</v>
      </c>
      <c r="G26" s="78"/>
      <c r="J26" s="84">
        <v>2</v>
      </c>
      <c r="K26" s="84">
        <v>3</v>
      </c>
      <c r="L26" s="84">
        <v>70</v>
      </c>
      <c r="M26" s="77">
        <v>2</v>
      </c>
      <c r="N26" s="85" t="s">
        <v>322</v>
      </c>
    </row>
    <row r="27" spans="2:14" ht="15.75" x14ac:dyDescent="0.25">
      <c r="B27" s="77">
        <v>21</v>
      </c>
      <c r="C27" s="77">
        <v>70</v>
      </c>
      <c r="D27" s="77">
        <v>38</v>
      </c>
      <c r="E27" s="77">
        <v>500</v>
      </c>
      <c r="F27" s="77">
        <v>2</v>
      </c>
      <c r="G27" s="78"/>
      <c r="J27" s="84">
        <v>3</v>
      </c>
      <c r="K27" s="84">
        <v>2.8</v>
      </c>
      <c r="L27" s="84">
        <v>80</v>
      </c>
      <c r="M27" s="77">
        <v>3</v>
      </c>
      <c r="N27" s="77" t="s">
        <v>323</v>
      </c>
    </row>
    <row r="28" spans="2:14" ht="15.75" x14ac:dyDescent="0.25">
      <c r="J28" s="84">
        <v>4</v>
      </c>
      <c r="K28" s="84">
        <v>2.5</v>
      </c>
      <c r="L28" s="84">
        <v>65</v>
      </c>
      <c r="M28" s="77">
        <v>3</v>
      </c>
      <c r="N28" s="77" t="s">
        <v>321</v>
      </c>
    </row>
    <row r="29" spans="2:14" ht="15.75" x14ac:dyDescent="0.25">
      <c r="D29" s="134" t="s">
        <v>324</v>
      </c>
      <c r="E29" s="135"/>
      <c r="F29" s="135"/>
      <c r="G29" s="86"/>
    </row>
    <row r="30" spans="2:14" ht="15.75" x14ac:dyDescent="0.25">
      <c r="D30" s="74" t="s">
        <v>305</v>
      </c>
      <c r="E30" s="74" t="s">
        <v>232</v>
      </c>
      <c r="F30" s="74" t="s">
        <v>233</v>
      </c>
      <c r="G30" s="75"/>
    </row>
    <row r="31" spans="2:14" ht="15.75" x14ac:dyDescent="0.25">
      <c r="D31" s="84">
        <v>1</v>
      </c>
      <c r="E31" s="84">
        <v>35</v>
      </c>
      <c r="F31" s="84">
        <v>18</v>
      </c>
      <c r="G31" s="87"/>
    </row>
    <row r="32" spans="2:14" ht="15.75" x14ac:dyDescent="0.25">
      <c r="D32" s="84">
        <v>2</v>
      </c>
      <c r="E32" s="84">
        <v>50</v>
      </c>
      <c r="F32" s="84">
        <v>20</v>
      </c>
      <c r="G32" s="87"/>
    </row>
    <row r="33" spans="2:7" ht="15.75" x14ac:dyDescent="0.25">
      <c r="D33" s="84">
        <v>3</v>
      </c>
      <c r="E33" s="84">
        <v>70</v>
      </c>
      <c r="F33" s="84">
        <v>10</v>
      </c>
      <c r="G33" s="87"/>
    </row>
    <row r="34" spans="2:7" ht="15.75" x14ac:dyDescent="0.25">
      <c r="D34" s="84">
        <v>4</v>
      </c>
      <c r="E34" s="84">
        <v>100</v>
      </c>
      <c r="F34" s="84">
        <v>28</v>
      </c>
      <c r="G34" s="87"/>
    </row>
    <row r="36" spans="2:7" ht="15.75" x14ac:dyDescent="0.25">
      <c r="B36" s="134" t="s">
        <v>325</v>
      </c>
      <c r="C36" s="134"/>
      <c r="D36" s="134"/>
      <c r="E36" s="134"/>
      <c r="F36" s="134"/>
      <c r="G36" s="73"/>
    </row>
    <row r="37" spans="2:7" ht="15.75" x14ac:dyDescent="0.25">
      <c r="B37" s="88" t="s">
        <v>305</v>
      </c>
      <c r="C37" s="89" t="s">
        <v>231</v>
      </c>
      <c r="D37" s="89" t="s">
        <v>230</v>
      </c>
      <c r="E37" s="89" t="s">
        <v>232</v>
      </c>
      <c r="F37" s="88" t="s">
        <v>233</v>
      </c>
      <c r="G37" s="73"/>
    </row>
    <row r="38" spans="2:7" ht="15.75" x14ac:dyDescent="0.25">
      <c r="B38" s="84">
        <v>1</v>
      </c>
      <c r="C38" s="84">
        <v>100</v>
      </c>
      <c r="D38" s="84">
        <v>38</v>
      </c>
      <c r="E38" s="84">
        <v>2700</v>
      </c>
      <c r="F38" s="84">
        <v>1</v>
      </c>
      <c r="G38" s="87"/>
    </row>
    <row r="39" spans="2:7" ht="15.75" x14ac:dyDescent="0.25">
      <c r="B39" s="84">
        <v>2</v>
      </c>
      <c r="C39" s="84">
        <v>60</v>
      </c>
      <c r="D39" s="84">
        <v>38</v>
      </c>
      <c r="E39" s="84">
        <v>1700</v>
      </c>
      <c r="F39" s="84">
        <v>2</v>
      </c>
      <c r="G39" s="87"/>
    </row>
    <row r="40" spans="2:7" ht="15.75" x14ac:dyDescent="0.25">
      <c r="B40" s="84">
        <v>3</v>
      </c>
      <c r="C40" s="84">
        <v>60</v>
      </c>
      <c r="D40" s="84">
        <v>38</v>
      </c>
      <c r="E40" s="84">
        <v>1400</v>
      </c>
      <c r="F40" s="84">
        <v>1</v>
      </c>
      <c r="G40" s="87"/>
    </row>
    <row r="41" spans="2:7" ht="15.75" x14ac:dyDescent="0.25">
      <c r="B41" s="84">
        <v>4</v>
      </c>
      <c r="C41" s="84">
        <v>60</v>
      </c>
      <c r="D41" s="84">
        <v>38</v>
      </c>
      <c r="E41" s="84">
        <v>1200</v>
      </c>
      <c r="F41" s="84">
        <v>2</v>
      </c>
      <c r="G41" s="87"/>
    </row>
    <row r="42" spans="2:7" ht="15.75" x14ac:dyDescent="0.25">
      <c r="B42" s="84">
        <v>5</v>
      </c>
      <c r="C42" s="84">
        <v>60</v>
      </c>
      <c r="D42" s="84">
        <v>38</v>
      </c>
      <c r="E42" s="84">
        <v>1500</v>
      </c>
      <c r="F42" s="84">
        <v>2</v>
      </c>
      <c r="G42" s="87"/>
    </row>
    <row r="43" spans="2:7" ht="15.75" x14ac:dyDescent="0.25">
      <c r="B43" s="84">
        <v>6</v>
      </c>
      <c r="C43" s="84">
        <v>60</v>
      </c>
      <c r="D43" s="84">
        <v>38</v>
      </c>
      <c r="E43" s="84">
        <v>800</v>
      </c>
      <c r="F43" s="84">
        <v>1</v>
      </c>
      <c r="G43" s="87"/>
    </row>
    <row r="44" spans="2:7" ht="15.75" x14ac:dyDescent="0.25">
      <c r="B44" s="84">
        <v>7</v>
      </c>
      <c r="C44" s="84">
        <v>60</v>
      </c>
      <c r="D44" s="84">
        <v>38</v>
      </c>
      <c r="E44" s="84">
        <v>1000</v>
      </c>
      <c r="F44" s="84">
        <v>1</v>
      </c>
      <c r="G44" s="87"/>
    </row>
    <row r="45" spans="2:7" ht="15.75" x14ac:dyDescent="0.25">
      <c r="B45" s="84">
        <v>8</v>
      </c>
      <c r="C45" s="84">
        <v>60</v>
      </c>
      <c r="D45" s="84">
        <v>38</v>
      </c>
      <c r="E45" s="84">
        <v>600</v>
      </c>
      <c r="F45" s="84">
        <v>2</v>
      </c>
      <c r="G45" s="87"/>
    </row>
    <row r="47" spans="2:7" ht="15.75" x14ac:dyDescent="0.25">
      <c r="D47" s="134" t="s">
        <v>326</v>
      </c>
      <c r="E47" s="135"/>
      <c r="F47" s="135"/>
      <c r="G47" s="86"/>
    </row>
    <row r="48" spans="2:7" ht="15.75" x14ac:dyDescent="0.25">
      <c r="D48" s="74" t="s">
        <v>305</v>
      </c>
      <c r="E48" s="74" t="s">
        <v>232</v>
      </c>
      <c r="F48" s="74" t="s">
        <v>233</v>
      </c>
      <c r="G48" s="75"/>
    </row>
    <row r="49" spans="3:7" ht="15.75" x14ac:dyDescent="0.25">
      <c r="D49" s="84">
        <v>1</v>
      </c>
      <c r="E49" s="84">
        <v>50</v>
      </c>
      <c r="F49" s="84">
        <v>10</v>
      </c>
      <c r="G49" s="87"/>
    </row>
    <row r="50" spans="3:7" ht="15.75" x14ac:dyDescent="0.25">
      <c r="D50" s="84">
        <v>2</v>
      </c>
      <c r="E50" s="84">
        <v>70</v>
      </c>
      <c r="F50" s="84">
        <v>16</v>
      </c>
      <c r="G50" s="87"/>
    </row>
    <row r="51" spans="3:7" ht="15.75" x14ac:dyDescent="0.25">
      <c r="D51" s="84">
        <v>3</v>
      </c>
      <c r="E51" s="84">
        <v>100</v>
      </c>
      <c r="F51" s="84">
        <v>12</v>
      </c>
      <c r="G51" s="87"/>
    </row>
    <row r="52" spans="3:7" ht="15.75" x14ac:dyDescent="0.25">
      <c r="D52" s="84">
        <v>4</v>
      </c>
      <c r="E52" s="84">
        <v>120</v>
      </c>
      <c r="F52" s="84">
        <v>4</v>
      </c>
      <c r="G52" s="87"/>
    </row>
    <row r="53" spans="3:7" ht="15.75" x14ac:dyDescent="0.25">
      <c r="D53" s="84">
        <v>5</v>
      </c>
      <c r="E53" s="84">
        <v>35</v>
      </c>
      <c r="F53" s="84">
        <v>10</v>
      </c>
      <c r="G53" s="87"/>
    </row>
    <row r="63" spans="3:7" x14ac:dyDescent="0.25">
      <c r="C63" s="90"/>
    </row>
  </sheetData>
  <mergeCells count="13">
    <mergeCell ref="D29:F29"/>
    <mergeCell ref="B36:F36"/>
    <mergeCell ref="D47:F47"/>
    <mergeCell ref="B4:F4"/>
    <mergeCell ref="I2:N2"/>
    <mergeCell ref="B3:F3"/>
    <mergeCell ref="I3:N3"/>
    <mergeCell ref="B5:F5"/>
    <mergeCell ref="I5:N5"/>
    <mergeCell ref="I11:M11"/>
    <mergeCell ref="J16:N16"/>
    <mergeCell ref="J17:N17"/>
    <mergeCell ref="J23:N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  <vt:lpstr>Спецификация материалов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Дамеловская Татьяна Александровна</cp:lastModifiedBy>
  <dcterms:created xsi:type="dcterms:W3CDTF">2023-01-11T12:24:27Z</dcterms:created>
  <dcterms:modified xsi:type="dcterms:W3CDTF">2025-03-31T13:14:43Z</dcterms:modified>
</cp:coreProperties>
</file>