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updateLinks="never"/>
  <mc:AlternateContent xmlns:mc="http://schemas.openxmlformats.org/markup-compatibility/2006">
    <mc:Choice Requires="x15">
      <x15ac:absPath xmlns:x15ac="http://schemas.microsoft.com/office/spreadsheetml/2010/11/ac" url="C:\КАИТ\Профессионалы\2025\Нацфинал\Документы Видеопроизводство (1)\Документы Видеопроизводство (1)\Документы Видеопроизводство\Документы Видеопроизводство\"/>
    </mc:Choice>
  </mc:AlternateContent>
  <xr:revisionPtr revIDLastSave="0" documentId="13_ncr:1_{238C63BC-148E-438F-A7AA-A96B1DA14A60}" xr6:coauthVersionLast="45" xr6:coauthVersionMax="47" xr10:uidLastSave="{00000000-0000-0000-0000-000000000000}"/>
  <bookViews>
    <workbookView xWindow="-108" yWindow="-108" windowWidth="23256" windowHeight="13176" xr2:uid="{00000000-000D-0000-FFFF-FFFF00000000}"/>
  </bookViews>
  <sheets>
    <sheet name="Критерии оценки" sheetId="1" r:id="rId1"/>
    <sheet name="Перечень профессиональных задач" sheetId="2" r:id="rId2"/>
  </sheets>
  <externalReferences>
    <externalReference r:id="rId3"/>
  </externalReferences>
  <definedNames>
    <definedName name="_xlnm._FilterDatabase" localSheetId="0" hidden="1">'Критерии оценки'!$C$2:$C$447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50" i="1" l="1"/>
  <c r="I297" i="1"/>
  <c r="I10" i="1" l="1"/>
  <c r="I137" i="1"/>
  <c r="I196" i="1"/>
  <c r="I264" i="1"/>
  <c r="I308" i="1"/>
  <c r="I278" i="1"/>
  <c r="I447" i="1" l="1"/>
</calcChain>
</file>

<file path=xl/sharedStrings.xml><?xml version="1.0" encoding="utf-8"?>
<sst xmlns="http://schemas.openxmlformats.org/spreadsheetml/2006/main" count="960" uniqueCount="456">
  <si>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</si>
  <si>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</si>
  <si>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</si>
  <si>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</si>
  <si>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</si>
  <si>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</si>
  <si>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</si>
  <si>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</si>
  <si>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</si>
  <si>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</si>
  <si>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</si>
  <si>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</si>
  <si>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</si>
  <si>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</si>
  <si>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</si>
  <si>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</si>
  <si>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</si>
  <si>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</si>
  <si>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</si>
  <si>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</si>
  <si>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</si>
  <si>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</si>
  <si>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А1</t>
  </si>
  <si>
    <t>А2</t>
  </si>
  <si>
    <t>А3</t>
  </si>
  <si>
    <t>Б1</t>
  </si>
  <si>
    <t>Б2</t>
  </si>
  <si>
    <t>Б3</t>
  </si>
  <si>
    <t>В1</t>
  </si>
  <si>
    <t>В2</t>
  </si>
  <si>
    <t>В3</t>
  </si>
  <si>
    <t>А4</t>
  </si>
  <si>
    <t>А5</t>
  </si>
  <si>
    <t>А6</t>
  </si>
  <si>
    <t>Б4</t>
  </si>
  <si>
    <t>Б5</t>
  </si>
  <si>
    <t/>
  </si>
  <si>
    <t>Г1</t>
  </si>
  <si>
    <t>Г2</t>
  </si>
  <si>
    <t>Г3</t>
  </si>
  <si>
    <t>Д</t>
  </si>
  <si>
    <t>Г</t>
  </si>
  <si>
    <t>Д1</t>
  </si>
  <si>
    <t>Д2</t>
  </si>
  <si>
    <t>Д3</t>
  </si>
  <si>
    <t>Е</t>
  </si>
  <si>
    <t>Е1</t>
  </si>
  <si>
    <t>Видеопроизводство</t>
  </si>
  <si>
    <t>Подготовительный период</t>
  </si>
  <si>
    <t>Съемочный период</t>
  </si>
  <si>
    <t>Монтажно-тонировочный период</t>
  </si>
  <si>
    <t>Цветокоррекция</t>
  </si>
  <si>
    <t>Создание титров</t>
  </si>
  <si>
    <t>Работа со звуком</t>
  </si>
  <si>
    <t>Драматургия. Художественное качество работы</t>
  </si>
  <si>
    <t>З</t>
  </si>
  <si>
    <t>Тритмент</t>
  </si>
  <si>
    <t>Не представлен слайд</t>
  </si>
  <si>
    <t>Не указан один из обязательных элементов</t>
  </si>
  <si>
    <t>Соответствует заданию</t>
  </si>
  <si>
    <t>Выше стандартов индустрии</t>
  </si>
  <si>
    <t>Второй слайд - Описание «Образ-характер» героя (1 слайд, фото - крупный план героя)</t>
  </si>
  <si>
    <t>Не раскрыт или не представлен, отсутствие крупного плана на фото</t>
  </si>
  <si>
    <t>Представлен род деятельности и личностные качества</t>
  </si>
  <si>
    <t>Раскрыт внутренней конфликт или переживания</t>
  </si>
  <si>
    <t>Выше стандартов киноиндустрии</t>
  </si>
  <si>
    <t>Не представлен логлайн или более 25 слов, включая предлоги, союзы, междометия</t>
  </si>
  <si>
    <t>Представлен логлайн. Менее 25 слов, включая предлоги, союзы, междометия</t>
  </si>
  <si>
    <t>Составлен правильный логлайн (прослеживается сюжет будущего фильма)</t>
  </si>
  <si>
    <t>Не представлено, отсутствуют фотографии</t>
  </si>
  <si>
    <t>Представлено полностью, по заданию, есть три фотографии</t>
  </si>
  <si>
    <t>Краткое текстовое описание трех основных сцен действий фильма (по слайду на каждую сцену, по одному фото на каждый слайд) - слайды 5,6,7</t>
  </si>
  <si>
    <t>Не представлено</t>
  </si>
  <si>
    <t>Представлены полностью три сцены</t>
  </si>
  <si>
    <t>Восьмой слайд - Обоснованная драматургическая структура фильма</t>
  </si>
  <si>
    <t>Не представлена</t>
  </si>
  <si>
    <t>Выше стандарта индустрии</t>
  </si>
  <si>
    <t>Не представлен референсный фильм или не указаны приемы</t>
  </si>
  <si>
    <t>Не представлен</t>
  </si>
  <si>
    <t>Полностью по заданию</t>
  </si>
  <si>
    <t>Раскадровка не представлена или невозможно понять композицию кадра и пропорции объектов, предаставлено менее 5-ти кадров</t>
  </si>
  <si>
    <t>Раскадровка представлена и есть общие черты композиции и пропорций объектов в кадре. 5 кадров</t>
  </si>
  <si>
    <t>Раскадровка представлена полностью. 5 кадров, полностью понятна композиция и объекты.</t>
  </si>
  <si>
    <t>Выше требования киноиндустрии</t>
  </si>
  <si>
    <t>Описание не представлено</t>
  </si>
  <si>
    <t>Описание не представлено или невозможно распознать объекты на план-схеме</t>
  </si>
  <si>
    <t>Описание представлено, план-схема нарисована от руки, читаема</t>
  </si>
  <si>
    <t>Частично представлены операторские решения</t>
  </si>
  <si>
    <t>Представлено полностью, по заданию</t>
  </si>
  <si>
    <t>Не выявлены</t>
  </si>
  <si>
    <t>Описание условий съемки: особенности помещения: высота потолков, освещение. Интерьер или Натура. Световые условия, Звуковые условия, Электропитание.</t>
  </si>
  <si>
    <t>Не представлен КПП или таблица заходит на две страницы</t>
  </si>
  <si>
    <t>КПП полностью соответствует конкурсному заданию</t>
  </si>
  <si>
    <t>Ошибки в письменой и устной речи.</t>
  </si>
  <si>
    <t>Грамотная устная и письменая речь.</t>
  </si>
  <si>
    <t>Уместное использование профессиональной терминалогии</t>
  </si>
  <si>
    <t>Знание представляемого материала (уверенное выступление, ответы на вопросы)</t>
  </si>
  <si>
    <t>Незнание представляемого материала, неуверенная подача материала, чтение презентации с экрана или блокнота</t>
  </si>
  <si>
    <t>Оригинальность</t>
  </si>
  <si>
    <t>Оригинальное выступление в контексте представляемого материала</t>
  </si>
  <si>
    <t>Темпо-ритм представляемого материала</t>
  </si>
  <si>
    <t>Грамотно выстроенный темпо-ритм, сохранен на протяжении всего выступления</t>
  </si>
  <si>
    <t>Выступление на профессиональном уровне</t>
  </si>
  <si>
    <t>Композиция выступления</t>
  </si>
  <si>
    <t>Не выявлена структура выступления</t>
  </si>
  <si>
    <t>Отсутствует одна из частей композиции выступления (начало или конец)</t>
  </si>
  <si>
    <t>Соблюдены все правила композиции выступления</t>
  </si>
  <si>
    <t>Дизайн презентации</t>
  </si>
  <si>
    <t>Нет презентации или дизайн не соответсвует тематике фильма. Нарушены правила типографики</t>
  </si>
  <si>
    <t>Использован свой собственный дизайн по правилам композиции и типографики</t>
  </si>
  <si>
    <t>•	Портрет героя (крупный план)
•	Натюрморт (говорящий о характере и/или роде деятельности)
•	Герой в пространстве (общий план)
•	Герой в действии (средний план)
•	Детали и фактуры пространства.
От 7 до 12 фотографий. Названия фотографий соответствуют сюжетной последовательности.</t>
  </si>
  <si>
    <t>Отсутствует фоторепортаж</t>
  </si>
  <si>
    <t>Представлено от 7 до 12 фотографий в сюжетной последовательности и с высоким художественным качеством</t>
  </si>
  <si>
    <t>Операторская экспликация</t>
  </si>
  <si>
    <t>КПП</t>
  </si>
  <si>
    <t>Артистичность подачи материала</t>
  </si>
  <si>
    <t>Фоторепортаж</t>
  </si>
  <si>
    <t>Операторская работа</t>
  </si>
  <si>
    <t>Частота кадров во время съемки не менее 25 к/с</t>
  </si>
  <si>
    <t>Отсутствует мерцание кадра «эффект строба» от ламп дневного света и монитора, фликкер - полосы</t>
  </si>
  <si>
    <t>Отсутствие теней от надбровных дуг на интервью</t>
  </si>
  <si>
    <t>В интервью высота установки камеры должна быть на уровне глаз героя. Ракурсная съемка запрещена.</t>
  </si>
  <si>
    <t>Главный герой на протяжении всего интервью в фокусе</t>
  </si>
  <si>
    <t>Отсутствует в кадре «паразитный, «отвлекающий» персонаж на интервью</t>
  </si>
  <si>
    <t>Все кадры статичные, исключая панорамирование, съемку на слайдер и приемы «ручная камера»</t>
  </si>
  <si>
    <t>Съемка на хромакей</t>
  </si>
  <si>
    <t>Съемка на хромакей. Динамичный объект</t>
  </si>
  <si>
    <t>Главный объект в резкости</t>
  </si>
  <si>
    <t>Съемка на хромакей. Статичный объект</t>
  </si>
  <si>
    <t>Настройка и сборка камеры</t>
  </si>
  <si>
    <t>Выставлен уровень горизонта</t>
  </si>
  <si>
    <t>Установка камеры на штатив</t>
  </si>
  <si>
    <t>Установка объектива</t>
  </si>
  <si>
    <t>Настройка камеры (по жребию):
на стандарт 50 Герц, 59.94 Герц</t>
  </si>
  <si>
    <t>Настройка кадросмены (по жребию): 25p к/с, 23.98p к/с, 29.97p к/с, 59.94p к/с</t>
  </si>
  <si>
    <t>Настроить баланс белого (по жребию): 3200, 3600, 5600</t>
  </si>
  <si>
    <t>Настроить (по жребию) ISO 160, 200, 400, 800</t>
  </si>
  <si>
    <t>Выдержка или Угол обтюратора (по жребию): 1/50, 180°</t>
  </si>
  <si>
    <t>Настройка фокуса (по жребию): AF/MF</t>
  </si>
  <si>
    <t>Организация медиаданных</t>
  </si>
  <si>
    <t>Название проекта/библиотеки в программе соответствует названию фильма (на русском языке)</t>
  </si>
  <si>
    <t>Технические требования к готовому фильму и таймлинии</t>
  </si>
  <si>
    <t>Прогрессивная развертка</t>
  </si>
  <si>
    <t>Требования к монтажу</t>
  </si>
  <si>
    <t>Не нарушена ось диалога, съемочная ось.</t>
  </si>
  <si>
    <t>Восстановление контраста (в монтажной программе), используя Lut или любые другие инструменты цветокоррекции</t>
  </si>
  <si>
    <t>Цветокоррекция мультикамеры</t>
  </si>
  <si>
    <t>Цветокоррекция мультикамеры: экспозиция.</t>
  </si>
  <si>
    <t>Цветокоррекция мультикамеры: цветовой тон.</t>
  </si>
  <si>
    <t>Цветокоррекция мультикамеры: контрастность</t>
  </si>
  <si>
    <t>Цветокоррекция мультикамеры: насыщенность</t>
  </si>
  <si>
    <t>Титры начальные</t>
  </si>
  <si>
    <t>Титры «Название фильма» по заданию. Возможно наложение титра на видеоизображение или на черном / белом экране (допустимы оттенки серого)</t>
  </si>
  <si>
    <t>Титры «Название фильма»,  продолжительность 7 сек., полная видимость титров минимум 4 секунды в границах Title safe zone. Возможно наложение титра на видеоизображение или на черном / белом экране (допустимы оттенки серого). Соблюдение орфографии</t>
  </si>
  <si>
    <t>Титры начальные : Анимация</t>
  </si>
  <si>
    <t xml:space="preserve">Титры начальные: Трекинг </t>
  </si>
  <si>
    <t>Анимация (титры редактируемые, созданные только в After Effects/Apple Motion, анимация, созданная в другой программе, не засчитывается)</t>
  </si>
  <si>
    <t>Трекинг с привязкой к объекту на видео, двигающемуся относительно рамки кадра (проверяется в программе создания титров)</t>
  </si>
  <si>
    <t>Титры начальные. Маскирование</t>
  </si>
  <si>
    <t>Маскирование внутри титров, наличие маски привязанной к форме  объекта на видео (проверяется в программе создания титров)</t>
  </si>
  <si>
    <t>Титры на интервью</t>
  </si>
  <si>
    <t>Финальный титр</t>
  </si>
  <si>
    <t>Титр на интервью начинается через 2 секунды после склейки на видео. Продолжительность 7 секунд. Полная видимость титров минимум 4 секунд в границах Title safe zone. В титре: Имя Фамилия героя, род деятельности, соответствующей образу героя. Без орфографических и пунктуационных ошибок. Без запятой и точки в конце строки (на русском языке)</t>
  </si>
  <si>
    <t>Титр на интервью: Имя Фамилия героя, род деятельности, соответствующей образу героя</t>
  </si>
  <si>
    <t xml:space="preserve">Титр на интервью. Маскирование </t>
  </si>
  <si>
    <t>Маскирование внутри титров, наличие маски, привязанной к форме объекта на видео (проверяется в программе создания титров)</t>
  </si>
  <si>
    <t xml:space="preserve">Титр на интервью. Анимация </t>
  </si>
  <si>
    <t>Анимация: титры редактируемые, созданные только в After Effects/Apple Motion. Анимация, созданная в другой программе, не засчитывается</t>
  </si>
  <si>
    <t>Титр на интервью не заходит на лицо героя</t>
  </si>
  <si>
    <t>Цвет букв контрастен относительно фона за титрами, без теней</t>
  </si>
  <si>
    <t>Финальный титр на черном экране в границах Title safe zone: «Автор фильма Имя Фамилия» в две строки: 1 строка – Автор фильма, 2 строка – Имя Фамилия. Продолжительность титра 5 секунд. Кавычки не ставить. Точки в конце строки не ставить. Титр писать только на русском языке</t>
  </si>
  <si>
    <t>Финальный титр на черном экране в границах Title safe zone: «Автор фильма Имя Фамилия» в две строки</t>
  </si>
  <si>
    <t>Баланс звука по кадрам в пиковых значениях в диапазоне до 5 Дб. Разрешен звуковой переход/микширование (audio transition)</t>
  </si>
  <si>
    <t>Чистая, разборчивая без помех, речь персонажей/героя.</t>
  </si>
  <si>
    <t>СНХ и синхронные шумы соответствуют видео. Отсутствие рассинхрона. Синхронный звук с видео на интервью, диалогах, шумах. Кроме общего плана на интершумах. Возможно переозвучание (с соблюдением  синхронности, проверяется по пикам и движению)</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</si>
  <si>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</si>
  <si>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Технические требования к звуковому сопровождению</t>
  </si>
  <si>
    <t>- «Переозвучание». При оценке учитыввается синхронность, изменение характера, смысл</t>
  </si>
  <si>
    <t>- «Переозвучание»</t>
  </si>
  <si>
    <t>- «Озвучание»</t>
  </si>
  <si>
    <t>- «Речь» (микрофон петля, голос героя)</t>
  </si>
  <si>
    <t xml:space="preserve">Баланс звука по кадрам </t>
  </si>
  <si>
    <t>Обязательное наличие атмосферных шумов с места события для всех кадров</t>
  </si>
  <si>
    <t xml:space="preserve">Уровень звука: Атмосферные шумы </t>
  </si>
  <si>
    <t xml:space="preserve">Уровень звука: Озвучание </t>
  </si>
  <si>
    <t xml:space="preserve">Уровень звука: Переозвучание </t>
  </si>
  <si>
    <t>Уровень звука в пиковых значениях:
На речи</t>
  </si>
  <si>
    <t>Уровень звука проверяется на каждой дорожке отдельно с отключением других
 от -3 до -12 Дб</t>
  </si>
  <si>
    <t xml:space="preserve"> -9 до -24 Дб</t>
  </si>
  <si>
    <t>«Не рваные» СНХ и озвучание (интонация и пауза)</t>
  </si>
  <si>
    <t>СНХ и синхронные шумы соответствуют видео. Кроме общего плана на интершумах. Возможно переозвучание (с соблюдением  синхронности, проверяется по пикам и движению)</t>
  </si>
  <si>
    <t>Запись атмосферных шумов на внешний аудио рекордер любой монтажной фразы</t>
  </si>
  <si>
    <t>Запись атмосферных шумов на внешний аудио рекордер любой монтажной фразы. Записанный звук расположен на дорожке «Озвучание»</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</si>
  <si>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</si>
  <si>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З1</t>
  </si>
  <si>
    <t>Б6</t>
  </si>
  <si>
    <t>Время исполнения</t>
  </si>
  <si>
    <t>В4</t>
  </si>
  <si>
    <t>Окончание выполнения конкурсного задания раньше, чем за час до «Стопа» 
Окончание выполнения конкурсного задания раньше, чем за 30 минут до «Стопа»</t>
  </si>
  <si>
    <t xml:space="preserve">Окончание выполнения конкурсного задания раньше, чем </t>
  </si>
  <si>
    <t>Загрузка на канал участника в публичном видеосервисе. Предоставление ссылки на почту Главного Эксперта до времени «Стоп» </t>
  </si>
  <si>
    <t>Наличие интервью героя</t>
  </si>
  <si>
    <t>Части закадрового текста связаны</t>
  </si>
  <si>
    <t>Наличие интервью героя ("говорящей головы"), есть ответы минимум на 3 вопоса</t>
  </si>
  <si>
    <t>Соответствие логлайна фильма, представленного на питчинге, с сюжетом готового фильма</t>
  </si>
  <si>
    <t>Не соответствует</t>
  </si>
  <si>
    <t>Частичное представление логлайна в готовом фильме</t>
  </si>
  <si>
    <t>Полностью соответствует</t>
  </si>
  <si>
    <t>Раскрыт образ-характер героя представленного на Питчинге</t>
  </si>
  <si>
    <t>Не раскрыт</t>
  </si>
  <si>
    <t>Частично соответствует образу, представленному на питчинге</t>
  </si>
  <si>
    <t>Полностью раскрыт</t>
  </si>
  <si>
    <t>Показаны сюжетно важные объекты и действия, относящиеся к снимаемой профессии и герою.</t>
  </si>
  <si>
    <t>Сюжетно важные объекты отсутствуют</t>
  </si>
  <si>
    <t>Показаны сюжетно-важные объекты</t>
  </si>
  <si>
    <t>Через объекты и действия раскрыт характер героя</t>
  </si>
  <si>
    <t>Применение драматургической схемы, предъявленной на Питчинге</t>
  </si>
  <si>
    <t>Не выполнено</t>
  </si>
  <si>
    <t>Представлено 1 или 2 элемента драматургической структуры</t>
  </si>
  <si>
    <t>Драматургическая схема представлена полностью</t>
  </si>
  <si>
    <t>Выполнение задания "Общая тема для всех фильмов", представленная на питчинге.</t>
  </si>
  <si>
    <t>Упоминается, но не влияет на сюжет</t>
  </si>
  <si>
    <t>Единая тема вписывается в драматургию фильма</t>
  </si>
  <si>
    <t>Построение монтажной фразы "Работа" по драматургическому принципу</t>
  </si>
  <si>
    <t>Не представлена монтажная фраза</t>
  </si>
  <si>
    <t>Монтажная фраза представлена, не влияет на сюжет фильма</t>
  </si>
  <si>
    <t>Монтажная фраза вписывается в сюжет фильма</t>
  </si>
  <si>
    <t>Натюрморт из предметов героя (характеристика героя через предметный мир, от 5-ти предметов)</t>
  </si>
  <si>
    <t>Отсутствует натюрморт или недостаточно предметов (менее 5-ти)</t>
  </si>
  <si>
    <t>Примитивная композиция натюрморта, не раскрывающая образ героя</t>
  </si>
  <si>
    <t>Используется сложное построение композиции построения натюрморта, раскрыт образ героя</t>
  </si>
  <si>
    <t>Композиция кадров</t>
  </si>
  <si>
    <t>Нарушение композиции кадра</t>
  </si>
  <si>
    <t>Примитивная форма композиции</t>
  </si>
  <si>
    <t>Применяется известные принципы построения кадра</t>
  </si>
  <si>
    <t>Дизайн титров. Начальные</t>
  </si>
  <si>
    <t>Нет титров, нарушена типографика</t>
  </si>
  <si>
    <t>Читаемый примитивный титр</t>
  </si>
  <si>
    <t>Привлекательный титр, вписывается в кадр</t>
  </si>
  <si>
    <t>Дизайн титров. Подпись на героях</t>
  </si>
  <si>
    <t>Монтажные решения фильма</t>
  </si>
  <si>
    <t>Визуальный монтажный брак</t>
  </si>
  <si>
    <t>Комфортный монтаж</t>
  </si>
  <si>
    <t>Комфортный монтаж с оригинальными решениями</t>
  </si>
  <si>
    <t>Монтажная фраза «Жизнь города», натурная съемка. Не менее 5 кадров</t>
  </si>
  <si>
    <t>Монтажная фраза отсутствует или не хватает кадров</t>
  </si>
  <si>
    <t>Монтажная фраза не вписывается в драматургию фильма</t>
  </si>
  <si>
    <t>Монтажная фраза вписывается в драматургию фильма</t>
  </si>
  <si>
    <t>Монтажная фраза не менее 5 кадров «Пространство и место действия героя» (адресный план, знакомство с местом). Без интервью</t>
  </si>
  <si>
    <t>Монтажная фраза - «Деталь как выразительное средство». Деталь – это предмет, который находится в активном взаимодействии с героем, помогает ему выстраивать характер персонажа и раскрывает событие. Допускается использование 1 крупного плана. Минимум 5 кадров/планов.</t>
  </si>
  <si>
    <t>Реализация сцены 1 фильма, в форме рисованной раскадровки монтажной фразы "Деталь"</t>
  </si>
  <si>
    <t>Не реализована или не представлена на питчинге</t>
  </si>
  <si>
    <t>Частично реализована. Совпадает от трех кадров</t>
  </si>
  <si>
    <t>Полностью реализована раскадровка</t>
  </si>
  <si>
    <t>Реализация стилистических и сюжетных приемов в своем фильме из представленного примера документального кино (на выбор)</t>
  </si>
  <si>
    <t>Частично реализована. Использует один представленный элемент</t>
  </si>
  <si>
    <t>Полностью реализован референс</t>
  </si>
  <si>
    <t>Цветовое решение, цветокоррекция</t>
  </si>
  <si>
    <t>Отсутствует цветокоррекция или выполнена неестественно</t>
  </si>
  <si>
    <t>Частичная цветокоррекция, не полностью покрашен фильм</t>
  </si>
  <si>
    <t>Полная цветокоррекция, гармонирует с драматургией фильма</t>
  </si>
  <si>
    <t>Художественная ценность использования скоростной съемки</t>
  </si>
  <si>
    <t>Нет скоростной съемки</t>
  </si>
  <si>
    <t>Скоростная съемка не обоснована и не вписывается в концепцию фильма</t>
  </si>
  <si>
    <t>Скоростная съемка обоснована и вписывается в концепцию фильма</t>
  </si>
  <si>
    <t>Ручная камера (панорама сопровождения)</t>
  </si>
  <si>
    <t>Нет приема ручная камера (панорама слежения)</t>
  </si>
  <si>
    <t>Панорама слежения некомофортна для восприятия</t>
  </si>
  <si>
    <t>Панорама слежения комфортная и вписывается в концепцию фильма</t>
  </si>
  <si>
    <t>Ручная камера (внутрикадровый монтаж)</t>
  </si>
  <si>
    <t>Нет приема ручная камера (внутрикадровый монтаж)</t>
  </si>
  <si>
    <t>Внутрикадровый монтаж некомофортен для восприятия</t>
  </si>
  <si>
    <t>Внутрикадровый монтаж комфортный и вписывается в концепцию фильма</t>
  </si>
  <si>
    <t>Ручная камера (Переброска)</t>
  </si>
  <si>
    <t>Нет приема</t>
  </si>
  <si>
    <t>Панорама переброска некомофортна для восприятия</t>
  </si>
  <si>
    <t>Панорама переброски комфортная и вписывается в концепцию фильма</t>
  </si>
  <si>
    <t>Звуковое решение фильма</t>
  </si>
  <si>
    <t>Нет звукового художественного решения фильма, затрудняет просмотр фильма, брак по звуку</t>
  </si>
  <si>
    <t>Комфортный звук, не затрудняет просмотр фильма</t>
  </si>
  <si>
    <t>Раскрыт звуковой художественный образ фильма</t>
  </si>
  <si>
    <t>Операторское решение фильма</t>
  </si>
  <si>
    <t>Отсутствует</t>
  </si>
  <si>
    <t>Выявлено неточно</t>
  </si>
  <si>
    <t>Эффектное операторское решение</t>
  </si>
  <si>
    <t>Художественная ценность использования статичного хромакея</t>
  </si>
  <si>
    <t>Хромакей не использовался</t>
  </si>
  <si>
    <t>Хромакей используется, не вписывается в драматургию фильма</t>
  </si>
  <si>
    <t>Хромакей используется, вписывается в драматургию фильма</t>
  </si>
  <si>
    <t>Художественная ценность использования динамичного хромакея</t>
  </si>
  <si>
    <t>Соотвествие фильма питчингу</t>
  </si>
  <si>
    <t>Художественное качество построения монтажных фраз</t>
  </si>
  <si>
    <t>З2</t>
  </si>
  <si>
    <t>Художественное качество офрмления титров</t>
  </si>
  <si>
    <t>З3</t>
  </si>
  <si>
    <t>З4</t>
  </si>
  <si>
    <t>Художественное качество применения цветокоррекции</t>
  </si>
  <si>
    <t>Художественное качество выполнения операторской работы</t>
  </si>
  <si>
    <t>З5</t>
  </si>
  <si>
    <t>Художественное качество выполнения хромакея</t>
  </si>
  <si>
    <t>З6</t>
  </si>
  <si>
    <t>Восстановление контраста и яркости кадров</t>
  </si>
  <si>
    <t>Трекинг маски</t>
  </si>
  <si>
    <t>Монтажно-тонировочный</t>
  </si>
  <si>
    <t>Драматургия</t>
  </si>
  <si>
    <t>Художественное качество</t>
  </si>
  <si>
    <t>Организация работы и управление</t>
  </si>
  <si>
    <t>Компетенции в области коммуникаций и межличностных отношений</t>
  </si>
  <si>
    <t xml:space="preserve"> Чемпионат профессионального мастерства города Москвы «Московские мастера»</t>
  </si>
  <si>
    <t>R1</t>
  </si>
  <si>
    <t>Первый слайд - Название (1 слайд, использование фото опционально). Основная информация о фильме: рабочее название, имя и фамилия автора</t>
  </si>
  <si>
    <t>Второй слайд - Описание сцены 1 фильма в форме рисованной раскадровки монтажной фразы “Деталь”. Минимум 5 кадров</t>
  </si>
  <si>
    <t xml:space="preserve">При организации звука на таймлинии необходимо разместить звуковые дорожки в соответствии с типом звукового материала. При использовании нескольких дорожек одного типа добавить в конце названия последовательную нумерацию (нумерация дорожек на усмотрение участника) Обязательно создание всех типов звуковых дорожек
- «Атмосферные шумы» (микрофон пушка, аудио рекордер) - запрещено использование встроенного микрофона в камере </t>
  </si>
  <si>
    <t>На таймлинии размещены звуковые дорожки в соответствии с типом звукового материала. При использовании нескольких дорожек одного типа в конце  названия добавлена последовательная нумерация
'- «Атмосферные шумы» (микрофон пушка, аудио рекордер) - запрещено использование встроенного микрофона в камере</t>
  </si>
  <si>
    <t>Запись голоса героя на внешний аудио рекордер и синхронизация звука (применимо ко всему интервью). Синхронизацию можно делать либо в монтажной программе либо в Audition</t>
  </si>
  <si>
    <t>Обязательное наличие атмосферных шумов с места события для всех кадров. Оценивается в программе Audition</t>
  </si>
  <si>
    <t>Первый слайд - Название фильма, имя и фамилия героя, имя и фамилия автора фильма</t>
  </si>
  <si>
    <t>Четвертый слайд - Описание сеттинга, место съемки (1 слайд, 1-3 фото с локаций)</t>
  </si>
  <si>
    <t>Представлено частично, есть одна-две фотографии или более трех</t>
  </si>
  <si>
    <t>Представлена одна или две сцены, представлены три сцены с очень неубедительным описанием</t>
  </si>
  <si>
    <t>Обоснованность представленной драматургической структуры вызывает сомнения</t>
  </si>
  <si>
    <t>Представлена обоснованная драматургическая структура</t>
  </si>
  <si>
    <t>Представлено не убедительное раскрытие темы</t>
  </si>
  <si>
    <t>Убедительное раскрытие темы в фильме</t>
  </si>
  <si>
    <t>Общая тема - ключевой элемент драматургии фильма</t>
  </si>
  <si>
    <t>Представлен один из приемов - есть кадр или обложка</t>
  </si>
  <si>
    <t>Представлен обоснованный стилистический и сюжетный приёмы</t>
  </si>
  <si>
    <t>Четвертый слайд - Описание сцены 3 фильма (мультикамера), план схема (планировка помещения с размерами, расстановка световых приборов, положение героя, камеры, углы зрения объективов)</t>
  </si>
  <si>
    <t>Пятый слайд - Операторское решение: краткое описание работы с камерой, оптикой, цветом, светом, композицией, а также того, как эти приемы работают на сюжет.</t>
  </si>
  <si>
    <t>Шестой слайд - Технические данные: условия съемок (размеры помещений, звуковые, световые условия, электропитание и т.д.)</t>
  </si>
  <si>
    <t>Представлена информация не полностью или без фотографии</t>
  </si>
  <si>
    <t>Произведение художественного искусства</t>
  </si>
  <si>
    <t>Полностью понятная, план-схема, не вызывающая вопросов. Подписаны обозначения всех объектов на схеме</t>
  </si>
  <si>
    <t>Всё вышеперечисленное а также выявлены проблемы в съемке и представлены их решения</t>
  </si>
  <si>
    <t>Представлен КПП с незначительными ошибками на одной странице (несоответсвие времени, неполное отражение всех видов работ)</t>
  </si>
  <si>
    <t>Грамотная устная и письменая речь, но присутсвуют "слова-паразиты" на протяжении всего выступления</t>
  </si>
  <si>
    <t>Уверенная подача представляемого материала, не на все вопросы ответил</t>
  </si>
  <si>
    <t>Уверенная подача представляемого материала, на все вопросы ответил или не вызвал вопросов</t>
  </si>
  <si>
    <t>Неинтересное выступление</t>
  </si>
  <si>
    <t xml:space="preserve"> Представленная оригинальность не уместна в контексте представляемого материала</t>
  </si>
  <si>
    <t>затянутое выступление или наоборот чересчур быстрое. Менее трех или более 5 минут</t>
  </si>
  <si>
    <t>Темпо-ритм потерян на каком-либо моменте выступления</t>
  </si>
  <si>
    <t>Есть несущественные ошибки в композиции, типографике</t>
  </si>
  <si>
    <t>Представленны от 7 фотографий без сюжетной последовательности и или частичное не соответствие представленных фотографий заданию</t>
  </si>
  <si>
    <t>Выставлен «горизонт». Кроме приема «Голландский угол»</t>
  </si>
  <si>
    <r>
      <t xml:space="preserve">«Голландский угол» (наклон камеры от 19 до 46    градусов). </t>
    </r>
    <r>
      <rPr>
        <b/>
        <sz val="12"/>
        <color theme="1"/>
        <rFont val="Times New Roman"/>
        <family val="1"/>
        <charset val="204"/>
      </rPr>
      <t>Маркировка (Голландский угол)</t>
    </r>
    <r>
      <rPr>
        <sz val="12"/>
        <color theme="1"/>
        <rFont val="Times New Roman"/>
        <family val="1"/>
        <charset val="204"/>
      </rPr>
      <t>.</t>
    </r>
  </si>
  <si>
    <t>Отсутствуют в кадре: оператор-участник компетенции «Видеопроизводство», его голос, его операторское, звуковое и осветительное оборудование, включая тень, отражения в стекле, зеркалах и очках</t>
  </si>
  <si>
    <t>Файлы с презентациями для питчинга и КПП должны быть в формате .pdf и находиться в папке «Doc» (в случае отсутствия pdf файла, участник представляет фильм устно, файлы других форматов не принимаются во время питчинга)</t>
  </si>
  <si>
    <t>Экспортированные видео файлы – в папке «Export»</t>
  </si>
  <si>
    <t>Цветокоррекция и медиаданные коррекции – в папке «Color»</t>
  </si>
  <si>
    <t>Экспорт в кодеке/формате Н.264. FullHD (1920х1080) 25 к/сек</t>
  </si>
  <si>
    <t>Контейнер/расширение .mp4</t>
  </si>
  <si>
    <t>Разрешение таймлинии 3840 x 2160, частота кадров 25к/с.</t>
  </si>
  <si>
    <t>Битрейт не менее 20 Mbit/s и не более 25 Mbit/s</t>
  </si>
  <si>
    <t>Отсутствуют перепады по яркости в соседних кадрах (по рядом стоящим кадрам с изображением единого объекта, без смены точки съемки, в одной локации) на протяжении всего фильма, возможна цветокоррекция. В пределах 5 IRE</t>
  </si>
  <si>
    <r>
      <t xml:space="preserve">Крупный план – маркировка </t>
    </r>
    <r>
      <rPr>
        <b/>
        <sz val="12"/>
        <color theme="1"/>
        <rFont val="Times New Roman"/>
        <family val="1"/>
        <charset val="204"/>
      </rPr>
      <t>(Крупный)</t>
    </r>
  </si>
  <si>
    <r>
      <t>Крупныи</t>
    </r>
    <r>
      <rPr>
        <sz val="12"/>
        <color theme="1"/>
        <rFont val="Trebuchet MS"/>
        <family val="2"/>
        <charset val="204"/>
      </rPr>
      <t xml:space="preserve">̆ </t>
    </r>
    <r>
      <rPr>
        <sz val="12"/>
        <color theme="1"/>
        <rFont val="Times New Roman"/>
        <family val="1"/>
        <charset val="204"/>
      </rPr>
      <t>пояснои</t>
    </r>
    <r>
      <rPr>
        <sz val="12"/>
        <color theme="1"/>
        <rFont val="Trebuchet MS"/>
        <family val="2"/>
        <charset val="204"/>
      </rPr>
      <t xml:space="preserve">̆ </t>
    </r>
    <r>
      <rPr>
        <sz val="12"/>
        <color theme="1"/>
        <rFont val="Times New Roman"/>
        <family val="1"/>
        <charset val="204"/>
      </rPr>
      <t xml:space="preserve">план – маркировка </t>
    </r>
    <r>
      <rPr>
        <b/>
        <sz val="12"/>
        <color theme="1"/>
        <rFont val="Times New Roman"/>
        <family val="1"/>
        <charset val="204"/>
      </rPr>
      <t>(Поясной)</t>
    </r>
  </si>
  <si>
    <r>
      <t>Среднии</t>
    </r>
    <r>
      <rPr>
        <sz val="12"/>
        <color theme="1"/>
        <rFont val="Trebuchet MS"/>
        <family val="2"/>
        <charset val="204"/>
      </rPr>
      <t xml:space="preserve">̆ </t>
    </r>
    <r>
      <rPr>
        <sz val="12"/>
        <color theme="1"/>
        <rFont val="Times New Roman"/>
        <family val="1"/>
        <charset val="204"/>
      </rPr>
      <t xml:space="preserve">план – маркировка </t>
    </r>
    <r>
      <rPr>
        <b/>
        <sz val="12"/>
        <color theme="1"/>
        <rFont val="Times New Roman"/>
        <family val="1"/>
        <charset val="204"/>
      </rPr>
      <t>(Средний)</t>
    </r>
  </si>
  <si>
    <r>
      <t>Средне-общии</t>
    </r>
    <r>
      <rPr>
        <sz val="12"/>
        <color theme="1"/>
        <rFont val="Trebuchet MS"/>
        <family val="2"/>
        <charset val="204"/>
      </rPr>
      <t xml:space="preserve">̆ </t>
    </r>
    <r>
      <rPr>
        <sz val="12"/>
        <color theme="1"/>
        <rFont val="Times New Roman"/>
        <family val="1"/>
        <charset val="204"/>
      </rPr>
      <t xml:space="preserve">- маркировка </t>
    </r>
    <r>
      <rPr>
        <b/>
        <sz val="12"/>
        <color theme="1"/>
        <rFont val="Times New Roman"/>
        <family val="1"/>
        <charset val="204"/>
      </rPr>
      <t>(Средне-общий)</t>
    </r>
  </si>
  <si>
    <r>
      <t>Общии</t>
    </r>
    <r>
      <rPr>
        <sz val="12"/>
        <color theme="1"/>
        <rFont val="Trebuchet MS"/>
        <family val="2"/>
        <charset val="204"/>
      </rPr>
      <t xml:space="preserve">й </t>
    </r>
    <r>
      <rPr>
        <sz val="12"/>
        <color theme="1"/>
        <rFont val="Times New Roman"/>
        <family val="1"/>
        <charset val="204"/>
      </rPr>
      <t xml:space="preserve">- маркировка </t>
    </r>
    <r>
      <rPr>
        <b/>
        <sz val="12"/>
        <color theme="1"/>
        <rFont val="Times New Roman"/>
        <family val="1"/>
        <charset val="204"/>
      </rPr>
      <t>(Общий)</t>
    </r>
  </si>
  <si>
    <r>
      <t>Дальнии</t>
    </r>
    <r>
      <rPr>
        <sz val="12"/>
        <color theme="1"/>
        <rFont val="Trebuchet MS"/>
        <family val="2"/>
        <charset val="204"/>
      </rPr>
      <t xml:space="preserve">̆ </t>
    </r>
    <r>
      <rPr>
        <sz val="12"/>
        <color theme="1"/>
        <rFont val="Times New Roman"/>
        <family val="1"/>
        <charset val="204"/>
      </rPr>
      <t xml:space="preserve">- маркировка </t>
    </r>
    <r>
      <rPr>
        <b/>
        <sz val="12"/>
        <color theme="1"/>
        <rFont val="Times New Roman"/>
        <family val="1"/>
        <charset val="204"/>
      </rPr>
      <t>(Дальний)</t>
    </r>
  </si>
  <si>
    <r>
      <t>Глубинныи</t>
    </r>
    <r>
      <rPr>
        <sz val="12"/>
        <color theme="1"/>
        <rFont val="Trebuchet MS"/>
        <family val="2"/>
        <charset val="204"/>
      </rPr>
      <t xml:space="preserve">̆ </t>
    </r>
    <r>
      <rPr>
        <sz val="12"/>
        <color theme="1"/>
        <rFont val="Times New Roman"/>
        <family val="1"/>
        <charset val="204"/>
      </rPr>
      <t xml:space="preserve">кадр – маркировка </t>
    </r>
    <r>
      <rPr>
        <b/>
        <sz val="12"/>
        <color theme="1"/>
        <rFont val="Times New Roman"/>
        <family val="1"/>
        <charset val="204"/>
      </rPr>
      <t>(Глубинный)</t>
    </r>
  </si>
  <si>
    <t>Соблюдение правила монтажа по направлению освещения (по рядом стоящим кадрам из одной локации в одной сцене). Степень рассеянности, цветности, яркости и направления.</t>
  </si>
  <si>
    <t>Отсутствует брак склейки (наличие микропланов между кадрами и на плане/кадре, черное поле, отсутствие паузы между словами - «дыхание», обрезание окончаний слова), отсутствие Jump Cut</t>
  </si>
  <si>
    <r>
      <t xml:space="preserve">Наличие приема параллельный монтаж и/или перекрестный монтаж. Маркировка ставиться на первый кадр приема </t>
    </r>
    <r>
      <rPr>
        <b/>
        <sz val="12"/>
        <color theme="1"/>
        <rFont val="Times New Roman"/>
        <family val="1"/>
        <charset val="204"/>
      </rPr>
      <t>(Параллельный монтаж)</t>
    </r>
  </si>
  <si>
    <r>
      <t xml:space="preserve">Наличие косой склейки, применимо к речи или характерным звукам. Маркировка </t>
    </r>
    <r>
      <rPr>
        <b/>
        <sz val="12"/>
        <color theme="1"/>
        <rFont val="Times New Roman"/>
        <family val="1"/>
        <charset val="204"/>
      </rPr>
      <t>(Косая склейка)</t>
    </r>
  </si>
  <si>
    <t>Монтаж многокамерной съемки с применением инструмента Multicamera (минимум 2 склейки). Название вложенного эпизода в проекте «Многокамерная съёмка».</t>
  </si>
  <si>
    <r>
      <t>Соблюдается монтаж «по фазе движения объекта» (кроме задания «Многокамерная съ</t>
    </r>
    <r>
      <rPr>
        <u/>
        <sz val="12"/>
        <color rgb="FF932A00"/>
        <rFont val="Times New Roman"/>
        <family val="1"/>
        <charset val="204"/>
      </rPr>
      <t>ё</t>
    </r>
    <r>
      <rPr>
        <sz val="12"/>
        <color theme="1"/>
        <rFont val="Times New Roman"/>
        <family val="1"/>
        <charset val="204"/>
      </rPr>
      <t xml:space="preserve">мка»). Маркировка </t>
    </r>
    <r>
      <rPr>
        <b/>
        <sz val="12"/>
        <color theme="1"/>
        <rFont val="Times New Roman"/>
        <family val="1"/>
        <charset val="204"/>
      </rPr>
      <t>(Фаза движения)</t>
    </r>
  </si>
  <si>
    <t xml:space="preserve">Наличие монтажных приемов Визуальное совмещение (match cut). Маркировка соответствует использованию конкретного приема или нескольких в одном (по начальным буквам приема) 
По геометрии - </t>
  </si>
  <si>
    <t>По композиции</t>
  </si>
  <si>
    <t xml:space="preserve">По смыслу </t>
  </si>
  <si>
    <t>По движению</t>
  </si>
  <si>
    <t>Экспозиция на интервью проверяется приборами RGB Parade / Waveform (последовательность RGB). При съемке интервью необходимо снять фрагмент с серой картой на месте съемки интервью с лицом героя в кадре, (крупный план, серая карта и лицо находятся в одной плоскости), экспозиция должна быть в пределах от 40 до 60 IRE (проверяется до цветокоррекции). В монтажной программе кадр с серой картой помещается на отдельную таймлинию с названием «Экспозиция интервью».</t>
  </si>
  <si>
    <t>Восстанавливается контраст, при необходимости выполняется экспокоррекция, регулировка насыщенности и данные параметры применяются ко всему интервью. Кадр с серой картой идентичен кадру интервью.</t>
  </si>
  <si>
    <t>Баланс белого по серой карте. Проверяется вектроскопом.</t>
  </si>
  <si>
    <t>Экспозиция всех кадров на таймлинии от 2 до 98 IRE после цветокоррекции.</t>
  </si>
  <si>
    <t>Создание AAF или XML файла фильма в папке Color</t>
  </si>
  <si>
    <t>Использование корректирующей маски</t>
  </si>
  <si>
    <t>Цветокоррекция и баланс белого на интервью</t>
  </si>
  <si>
    <t>Третий слайд - Логлайн (1 слайд, использование фото опционально)</t>
  </si>
  <si>
    <t xml:space="preserve">Девятый слайд - Раскрытие в фильме единой темы </t>
  </si>
  <si>
    <t>Десятый слайд - Кадр из референсного документального фильма. Представлен пример документального фильма (на выбор участника), его стилистические и сюжетные приемы, которые будут использоваться в фильме участника.</t>
  </si>
  <si>
    <t>Третий слайд - Описание сцены 2 фильма, в произвольной форме</t>
  </si>
  <si>
    <t>Есть общее представление</t>
  </si>
  <si>
    <t>Полностью понятное описание сцены</t>
  </si>
  <si>
    <t>Учитывает время, перемещения, творческие и технические задачи для съемки. Таблица представлена на 1 странице.</t>
  </si>
  <si>
    <t>Грамотная устная и письменная речь</t>
  </si>
  <si>
    <t>Нет оригинальных решений</t>
  </si>
  <si>
    <t>Слабо выявленное оригинальное решение</t>
  </si>
  <si>
    <t>Выявлено оригинальное решение</t>
  </si>
  <si>
    <t>Нарушен темпо-ритм</t>
  </si>
  <si>
    <t>Не равномерный темпо-ритм</t>
  </si>
  <si>
    <t>Выверенный темпо-ритм выступления</t>
  </si>
  <si>
    <t>Съёмка с разрешением камера «B» (камера площадки проведения) 3840х2160 (соотношение сторон 16:9). Проверяется в библиотеке проекта (не на таймлинии). Кроме высокоскоростной съемки и съёмок на хромакей.</t>
  </si>
  <si>
    <t>Камера «B». Съемка в log (для BlackMagic - Film профиль изображения)</t>
  </si>
  <si>
    <t>Для камеры «C» (GoPro\Dji Osmo) 3840 x 2160. Кроме высокоскоростной съемки. Съемка в h.264</t>
  </si>
  <si>
    <t>Стационарное панорамирование (осевое движение камеры - панорама сопровождения), 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(Панорама_с)</t>
  </si>
  <si>
    <t>Стационарное панорамирование (осевое движение камеры - обзорная панорама), 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(Панорама_о)</t>
  </si>
  <si>
    <t>Не используется «отъезды и наезды» - работа трансфокатора</t>
  </si>
  <si>
    <t>Точный перевод фокуса с объекта на общем плане на объект на плане деталь. Начало и конец минимум 7 статичных кадриков, не менее 3 секунд и не более 7 секунд. Маркировка (Перевод фокуса)</t>
  </si>
  <si>
    <t>Съемка фрагмента любой монтажной фразы и/или фрагмента интервью двумя камерами одновременно</t>
  </si>
  <si>
    <t>Съемка с применением слайдера, без дрожания, рывков и вибрации при перемещении. (при применении стабилизатора в программе монтажа оценка не засчитывается). Начало и конец минимум 7 статичных кадров. Общий хронометраж не менее 3 сек. и не более 10 сек.
Маркировка (Слайдер)</t>
  </si>
  <si>
    <t>Следящий фокус. Герой перемещается со среднего на крупный план. Фокус в течении всего кадра на лице героя. Продолжительность 3 - 10 секунд. Маркировка (Следящий фокус)</t>
  </si>
  <si>
    <t>Съемка на хромакей в формате RAW/XF-AVC. Разрешается кадрирование и маскирование при кеинге, для видео с хромакеем и фоном.
Кеинг делается в программе DaVinci Resolve.
(В случае не добавления видео с хромакеем в фильм, хромакей не засчитывается)</t>
  </si>
  <si>
    <t>Сохранение проекта DaVinci в .drp файл «Название фильма Кеинг» и сохранение в папке «Сhromakey»</t>
  </si>
  <si>
    <t>Настройка сохранения резервных копий проекта DaVinci в папке «Backup» в рабочей папке участника</t>
  </si>
  <si>
    <t>Создание Таймлинии в DaVinci Resolve. Название таймлинии «Хромакей_д»</t>
  </si>
  <si>
    <t>Характеристики динамичного объекта:
Волосяной покров на границе с фоном в резкости, без участков фона и грубой обтравки</t>
  </si>
  <si>
    <t>Характеристики динамичного объекта:
Идентичное направления света, яркости света и цветовой температуры на объекте и фоне</t>
  </si>
  <si>
    <t>Характеристики динамичного объекта: Отсутствие кипения в кадре</t>
  </si>
  <si>
    <t>Характеристики динамичного объекта: Отсутствие дыр внутри вырезанного объекта</t>
  </si>
  <si>
    <t>Характеристики динамичного объекта:
Прозрачный, без потери фактуры прозрачного объекта</t>
  </si>
  <si>
    <t>Экспорт видеофайла хромакея с фоном в ProRes 422 HQ с в папку «Сhromakey» («Название фильма Хромакей_д») в папке “Import”
(Наложение фона и проверка производится в DaVinci Resolve)</t>
  </si>
  <si>
    <t>Создание Таймлинии в проекте DaVinci Resolve. Название таймлинии
«Хромакей_с»</t>
  </si>
  <si>
    <t>Характеристики статичного объекта:
Прозрачный, без потери фактуры прозрачного объекта</t>
  </si>
  <si>
    <t>Характеристики статичного объекта:
Волосяной покров на границе с фоном в резкости, без участков фона и грубой
обтравки</t>
  </si>
  <si>
    <t>Характеристики статичного объекта:
Идентичное направления света, яркости света и цветовой температуры на объекте и на фоне</t>
  </si>
  <si>
    <t>Характеристики статичного объекта:
Отсутствие кипения в кадре</t>
  </si>
  <si>
    <t>Экспорт видеофайла хромакея с фоном в ProRes 422 HQ с в папку «Сhromakey» («Название фильма Хромакей_с»)  в папке “Import”
(Наложение фона и проверка производится в DaVinci Resolve)</t>
  </si>
  <si>
    <t>Нижняя секция штатива выдвинута полностью, направлена в сторону объекта съемки (главный эксперт указывает объект съемки)</t>
  </si>
  <si>
    <t>Настройка кривая гамма-характеристики Видео, Улучшенное видео (Video, Ext Video)</t>
  </si>
  <si>
    <t>Настройка звука: Подключение внешнего микрофона. На пикметре видна индикация уровня принимаемого сигнала с внешнего микрофона.</t>
  </si>
  <si>
    <t>По завершению настроек выключить камеру</t>
  </si>
  <si>
    <t>Съемочные 4 часов. Время опоздания вычитается из следующего дня выполнения задания</t>
  </si>
  <si>
    <t>Место хранения всех медиа данных и резервных копий в рабочей папке на рабочем
cтоле «Задание1 ФИНАЛ2025 Фамилия участника» по следующей внутренней структуре:</t>
  </si>
  <si>
    <t>Отснятый видеоматериал – в папке «Video», в папке «Video» папка «Proxy» - с прокси файлами и разместить там отснятые материалы с каждой камеры соответственно. (Задание1 ФИНАЛ2025 Фамилия участника/Video/Саm_А, Саm_B, Cam_C, Proxy)</t>
  </si>
  <si>
    <t>Записанный аудиоматериал с аудио рекордера – в папке «Audio»</t>
  </si>
  <si>
    <t>Графика, проект графики и/или титров, медиаданные титров и хромакея – в папке «Import»: медиаданные хромакея – в папке «Сhromakey», медиаданные титров и графика – в папке «Titles». (Задание1 ФИНАЛ2025 Фамилия участника/Import/Сhromakey, Titles)</t>
  </si>
  <si>
    <t>Сопроводительные документы по заданию – в папке «Doc»</t>
  </si>
  <si>
    <t>Файлы с презентациями, выполненными в редакторе PowerPoint или Keynote (Excel, PowerPoint или Number для КПП) должны находиться в папке «Doc»</t>
  </si>
  <si>
    <t>Название файлов с презентациями: «ФИНАЛ2025 Фамилия участника Тритмент», «ФИНАЛ2025 Фамилия участника Операторская экспликация», «ФИНАЛ2025 Фамилия участника КПП» в соответствии с содержанием.</t>
  </si>
  <si>
    <t>Фоторепортаж в папке «Photostory» в папке «Doc» (Задание1 ФИНАЛ2025 Фамилия участника/Doc/ Photostory). Все исходные фотоматериалы – в папке «Album» в папке «Doc» (Задание1 ФИНАЛ2025 Фамилия участника/Doc/Album).</t>
  </si>
  <si>
    <t>Резервные копии всех проектов (включая проекты титров) – в папке «Backup»</t>
  </si>
  <si>
    <t>Проект/библиотека – в корне папки «Задание1 ФИНАЛ2025 Фамилия участника»</t>
  </si>
  <si>
    <t>Название таймлинии соответствует названию фильма (на русском языке).
При наличии нескольких версий, рассматриваться будет таймлиния с добавленным словом «Master» в названии. Таймлиния и экспортированный файл идентичны по хронометражу и содержанию. В случае отсутствия в названии слова «Master», рассматриваем последнюю версию по времени создания с монтажом всего фильма (Земляничная поляна Master)</t>
  </si>
  <si>
    <t>Экспортированный файл назван «Название фильма Фамилия участника Master».</t>
  </si>
  <si>
    <t>Полный кадр без геометрических трансформаций и кадрирования</t>
  </si>
  <si>
    <t>Продолжительность фильма от 3 до 4,5 минут</t>
  </si>
  <si>
    <t>Начало фильма: клип черный экран (Black matte/Gap/Сплошной цвет (Solid Color)) продолжительностью 2 сек.</t>
  </si>
  <si>
    <t>Использование Proxy файлов для всех отснятых видеоматериалов, добавленных в проект\библиотеку монтажной программы. При экспортировании не используются прокси файлы. Файлы сохранить в папку «Proxy» в папке «Video».</t>
  </si>
  <si>
    <t>Отсутствие переходов/transition, наплывов/dissolve, затемнения/fade, вытеснение
[Wipe]</t>
  </si>
  <si>
    <t>Использование всех 8 крупностей по Кулешову. Маркировка обязательна на всех видах крупностях, которые идут в зачет. Допускается одна маркировка каждой крупности.
Деталь – маркировка (Деталь)</t>
  </si>
  <si>
    <t>Не повторяются кадрики (не использовать один и тот тоже кадрик в течение всего
фильма).</t>
  </si>
  <si>
    <t>Цветовой баланс между всеми кадрами фильма (внутри одной сцены).</t>
  </si>
  <si>
    <t>Цветокоррекция монтажной фразы "Жизнь города"</t>
  </si>
  <si>
    <t>Сохранение файла .drp в папке Color (Название фильма_Color, пример: Земляничная поляна_Color.drp)</t>
  </si>
  <si>
    <t>Создание папки и базы данных DaVinci в папке Color на английском языке (название_фильма_сolor, пример: земляничная_поляна_color)</t>
  </si>
  <si>
    <t>Чистка созданной таймлинии в Resolve, остается только видео в один трек. Без титров и Gap/черного экрана/Black matte и звука</t>
  </si>
  <si>
    <t>Экспорт цветокорректированных индивидуальных клипов в ProRes 422 HQ. Созданные для замены файлы хранятся в папке “Roundtrip” в папке “Color”</t>
  </si>
  <si>
    <t>Наложение индивидуальных клипов цветокорректированной монтажной фразы дорожкой выше в монтажной программе. В экспортированном фильме есть цветокорректированная монтажная фраза</t>
  </si>
  <si>
    <t>Характеристики звука на готовом фильме: Кодек AAC, 44,1Khz, Stereo</t>
  </si>
  <si>
    <t>Реализация сцены 2 фильма, в произвольной форме</t>
  </si>
  <si>
    <t>Частично реализована.</t>
  </si>
  <si>
    <t xml:space="preserve">Полностью реализована </t>
  </si>
  <si>
    <t>Ж</t>
  </si>
  <si>
    <t xml:space="preserve">Цветокоррекция монтажной фразы в Davinci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</si>
</sst>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charset val="204"/>
    </font>
    <font>
      <sz val="10"/>
      <name val="Arial"/>
      <family val="2"/>
      <charset val="204"/>
    </font>
    <font>
      <b/>
      <sz val="12"/>
      <color rgb="FF000000"/>
      <name val="Times New Roman"/>
      <family val="1"/>
      <charset val="204"/>
    </font>
    <font>
      <sz val="8"/>
      <name val="Calibri"/>
      <family val="2"/>
      <charset val="204"/>
      <scheme val="minor"/>
    </font>
    <font>
      <b/>
      <sz val="12"/>
      <color theme="1"/>
      <name val="Calibri"/>
      <family val="2"/>
      <charset val="204"/>
      <scheme val="minor"/>
    </font>
    <font>
      <b/>
      <sz val="12"/>
      <color theme="0"/>
      <name val="Calibri"/>
      <family val="2"/>
      <charset val="204"/>
      <scheme val="minor"/>
    </font>
    <font>
      <sz val="12"/>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sz val="10"/>
      <name val="Times New Roman"/>
      <family val="1"/>
      <charset val="204"/>
    </font>
    <font>
      <sz val="12"/>
      <color theme="1"/>
      <name val="Trebuchet MS"/>
      <family val="2"/>
      <charset val="204"/>
    </font>
    <font>
      <u/>
      <sz val="12"/>
      <color rgb="FF932A00"/>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
      <left style="thin">
        <color indexed="64"/>
      </left>
      <right style="thin">
        <color indexed="64"/>
      </right>
      <top/>
      <bottom style="thin">
        <color indexed="64"/>
      </bottom>
      <diagonal/>
    </border>
    <border>
      <left style="medium">
        <color rgb="FF525252"/>
      </left>
      <right style="medium">
        <color rgb="FF525252"/>
      </right>
      <top style="medium">
        <color rgb="FF525252"/>
      </top>
      <bottom style="medium">
        <color rgb="FF525252"/>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525252"/>
      </left>
      <right style="medium">
        <color rgb="FF525252"/>
      </right>
      <top/>
      <bottom style="medium">
        <color rgb="FF525252"/>
      </bottom>
      <diagonal/>
    </border>
    <border>
      <left style="medium">
        <color rgb="FF525252"/>
      </left>
      <right style="medium">
        <color rgb="FF525252"/>
      </right>
      <top/>
      <bottom/>
      <diagonal/>
    </border>
    <border>
      <left/>
      <right style="thin">
        <color indexed="64"/>
      </right>
      <top/>
      <bottom style="thin">
        <color indexed="64"/>
      </bottom>
      <diagonal/>
    </border>
    <border>
      <left style="medium">
        <color rgb="FF525252"/>
      </left>
      <right style="medium">
        <color rgb="FF525252"/>
      </right>
      <top/>
      <bottom style="medium">
        <color rgb="FF000000"/>
      </bottom>
      <diagonal/>
    </border>
  </borders>
  <cellStyleXfs count="1">
    <xf numFmtId="0" fontId="0" fillId="0" borderId="0"/>
  </cellStyleXfs>
  <cellXfs count="91">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4" xfId="0" applyBorder="1" applyAlignment="1">
      <alignment horizontal="center"/>
    </xf>
    <xf numFmtId="0" fontId="7" fillId="0" borderId="1" xfId="0" applyFont="1" applyBorder="1" applyAlignment="1">
      <alignment horizontal="left" wrapText="1"/>
    </xf>
    <xf numFmtId="0" fontId="0" fillId="0" borderId="4" xfId="0" applyBorder="1" applyAlignment="1">
      <alignment wrapText="1"/>
    </xf>
    <xf numFmtId="0" fontId="3" fillId="0" borderId="4" xfId="0" applyFont="1" applyBorder="1" applyAlignment="1">
      <alignment wrapText="1"/>
    </xf>
    <xf numFmtId="0" fontId="8" fillId="0" borderId="1" xfId="0" applyFont="1" applyBorder="1" applyAlignment="1">
      <alignment horizontal="left" wrapText="1"/>
    </xf>
    <xf numFmtId="0" fontId="0" fillId="0" borderId="2" xfId="0" applyBorder="1" applyAlignment="1">
      <alignment wrapText="1"/>
    </xf>
    <xf numFmtId="0" fontId="8" fillId="0" borderId="1" xfId="0" applyFont="1" applyBorder="1" applyAlignment="1">
      <alignment horizontal="left" vertical="top" wrapText="1"/>
    </xf>
    <xf numFmtId="0" fontId="8" fillId="0" borderId="1" xfId="0" applyFont="1" applyBorder="1" applyAlignment="1">
      <alignment horizontal="left"/>
    </xf>
    <xf numFmtId="0" fontId="0" fillId="0" borderId="2" xfId="0" applyBorder="1" applyAlignment="1">
      <alignment horizontal="center"/>
    </xf>
    <xf numFmtId="2" fontId="8" fillId="0" borderId="1" xfId="0" applyNumberFormat="1"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left" wrapText="1"/>
    </xf>
    <xf numFmtId="0" fontId="3" fillId="0" borderId="2" xfId="0" applyFont="1" applyBorder="1" applyAlignment="1">
      <alignment wrapText="1"/>
    </xf>
    <xf numFmtId="0" fontId="5" fillId="2" borderId="1" xfId="0" applyFont="1" applyFill="1" applyBorder="1"/>
    <xf numFmtId="0" fontId="8" fillId="0" borderId="6" xfId="0" applyFont="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justify" vertical="center" wrapText="1"/>
    </xf>
    <xf numFmtId="0" fontId="9" fillId="0" borderId="1" xfId="0" applyFont="1" applyBorder="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0" borderId="7" xfId="0" applyBorder="1" applyAlignment="1">
      <alignment horizontal="center"/>
    </xf>
    <xf numFmtId="0" fontId="0" fillId="0" borderId="1" xfId="0" applyBorder="1" applyAlignment="1">
      <alignment vertical="top" wrapText="1"/>
    </xf>
    <xf numFmtId="0" fontId="8" fillId="0" borderId="2" xfId="0" quotePrefix="1" applyFont="1" applyBorder="1" applyAlignment="1">
      <alignment horizontal="left" wrapText="1"/>
    </xf>
    <xf numFmtId="0" fontId="5" fillId="2" borderId="1" xfId="0" applyFont="1" applyFill="1" applyBorder="1" applyAlignment="1">
      <alignment wrapText="1"/>
    </xf>
    <xf numFmtId="2" fontId="5" fillId="2" borderId="1" xfId="0" applyNumberFormat="1" applyFont="1" applyFill="1" applyBorder="1"/>
    <xf numFmtId="2" fontId="5" fillId="0" borderId="0" xfId="0" applyNumberFormat="1" applyFont="1"/>
    <xf numFmtId="2" fontId="0" fillId="0" borderId="0" xfId="0" applyNumberFormat="1"/>
    <xf numFmtId="0" fontId="0" fillId="0" borderId="2" xfId="0" applyBorder="1" applyAlignment="1">
      <alignment horizontal="center" wrapText="1"/>
    </xf>
    <xf numFmtId="2" fontId="5" fillId="2" borderId="4" xfId="0" applyNumberFormat="1" applyFont="1" applyFill="1" applyBorder="1"/>
    <xf numFmtId="0" fontId="11" fillId="0" borderId="1" xfId="0" applyFont="1" applyBorder="1" applyAlignment="1">
      <alignment horizontal="center" wrapText="1"/>
    </xf>
    <xf numFmtId="0" fontId="12" fillId="3" borderId="0" xfId="0" applyFont="1" applyFill="1" applyAlignment="1">
      <alignment horizontal="center" vertical="center" wrapText="1"/>
    </xf>
    <xf numFmtId="0" fontId="0" fillId="0" borderId="3" xfId="0" applyBorder="1" applyAlignment="1">
      <alignment horizontal="center"/>
    </xf>
    <xf numFmtId="0" fontId="11" fillId="2" borderId="1" xfId="0" applyFont="1" applyFill="1" applyBorder="1"/>
    <xf numFmtId="0" fontId="13" fillId="0" borderId="1" xfId="0" applyFont="1" applyBorder="1" applyAlignment="1">
      <alignment horizontal="center"/>
    </xf>
    <xf numFmtId="0" fontId="11" fillId="2" borderId="0" xfId="0" applyFont="1" applyFill="1" applyAlignment="1">
      <alignment horizontal="center"/>
    </xf>
    <xf numFmtId="0" fontId="13" fillId="0" borderId="1" xfId="0" applyFont="1" applyBorder="1" applyAlignment="1">
      <alignment horizontal="left"/>
    </xf>
    <xf numFmtId="0" fontId="13" fillId="4" borderId="0" xfId="0" quotePrefix="1" applyFont="1" applyFill="1" applyAlignment="1">
      <alignment horizontal="left"/>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3" xfId="0" applyFont="1" applyBorder="1" applyAlignment="1">
      <alignment vertical="center" wrapText="1"/>
    </xf>
    <xf numFmtId="0" fontId="0" fillId="0" borderId="7" xfId="0" applyBorder="1"/>
    <xf numFmtId="0" fontId="8" fillId="0" borderId="7" xfId="0" applyFont="1" applyBorder="1" applyAlignment="1">
      <alignment horizontal="left" wrapText="1"/>
    </xf>
    <xf numFmtId="0" fontId="0" fillId="0" borderId="14" xfId="0" applyBorder="1" applyAlignment="1">
      <alignment wrapText="1"/>
    </xf>
    <xf numFmtId="0" fontId="13" fillId="0" borderId="7" xfId="0" applyFont="1" applyBorder="1" applyAlignment="1">
      <alignment horizontal="center"/>
    </xf>
    <xf numFmtId="2" fontId="8" fillId="0" borderId="7" xfId="0" applyNumberFormat="1" applyFont="1" applyBorder="1" applyAlignment="1">
      <alignment horizontal="center"/>
    </xf>
    <xf numFmtId="0" fontId="17" fillId="0" borderId="1" xfId="0" applyFont="1" applyBorder="1" applyAlignment="1">
      <alignment horizontal="left" wrapText="1"/>
    </xf>
    <xf numFmtId="0" fontId="14" fillId="0" borderId="1" xfId="0" applyFont="1" applyBorder="1"/>
    <xf numFmtId="0" fontId="14" fillId="0" borderId="1" xfId="0" applyFont="1" applyBorder="1" applyAlignment="1">
      <alignment wrapText="1"/>
    </xf>
    <xf numFmtId="0" fontId="14" fillId="0" borderId="1" xfId="0" applyFont="1" applyBorder="1" applyAlignment="1">
      <alignment horizontal="center"/>
    </xf>
    <xf numFmtId="0" fontId="14" fillId="0" borderId="0" xfId="0" applyFont="1" applyAlignment="1">
      <alignment wrapText="1"/>
    </xf>
    <xf numFmtId="0" fontId="14" fillId="0" borderId="0" xfId="0" applyFont="1" applyAlignment="1">
      <alignment vertical="center"/>
    </xf>
    <xf numFmtId="0" fontId="14" fillId="0" borderId="15"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15" fillId="0" borderId="11" xfId="0" applyFont="1" applyBorder="1" applyAlignment="1">
      <alignment vertical="center" wrapText="1"/>
    </xf>
    <xf numFmtId="0" fontId="21" fillId="0" borderId="11" xfId="0" applyFont="1" applyBorder="1" applyAlignment="1">
      <alignment vertical="center" wrapText="1"/>
    </xf>
    <xf numFmtId="0" fontId="21" fillId="0" borderId="9" xfId="0" applyFont="1" applyBorder="1" applyAlignment="1">
      <alignment vertical="center" wrapText="1"/>
    </xf>
    <xf numFmtId="0" fontId="7" fillId="0" borderId="1" xfId="0" applyFont="1" applyBorder="1" applyAlignment="1">
      <alignment horizontal="left" vertical="top" wrapText="1"/>
    </xf>
    <xf numFmtId="0" fontId="7" fillId="0" borderId="2" xfId="0" applyFont="1" applyBorder="1" applyAlignment="1">
      <alignment horizontal="left" wrapText="1"/>
    </xf>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243840</xdr:colOff>
      <xdr:row>155</xdr:row>
      <xdr:rowOff>1409700</xdr:rowOff>
    </xdr:from>
    <xdr:to>
      <xdr:col>6</xdr:col>
      <xdr:colOff>281940</xdr:colOff>
      <xdr:row>155</xdr:row>
      <xdr:rowOff>1409700</xdr:rowOff>
    </xdr:to>
    <xdr:sp macro="" textlink="">
      <xdr:nvSpPr>
        <xdr:cNvPr id="1028" name="Line 4">
          <a:extLst>
            <a:ext uri="{FF2B5EF4-FFF2-40B4-BE49-F238E27FC236}">
              <a16:creationId xmlns:a16="http://schemas.microsoft.com/office/drawing/2014/main" id="{4FA10E90-6C48-13B2-85F1-D79E835B4667}"/>
            </a:ext>
          </a:extLst>
        </xdr:cNvPr>
        <xdr:cNvSpPr>
          <a:spLocks noChangeShapeType="1"/>
        </xdr:cNvSpPr>
      </xdr:nvSpPr>
      <xdr:spPr bwMode="auto">
        <a:xfrm>
          <a:off x="9890760" y="81526380"/>
          <a:ext cx="38100" cy="0"/>
        </a:xfrm>
        <a:prstGeom prst="line">
          <a:avLst/>
        </a:prstGeom>
        <a:noFill/>
        <a:ln w="8466">
          <a:solidFill>
            <a:srgbClr val="932A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esktop/World%20Skills/&#1050;&#1054;%202022/&#1042;1/&#1050;&#1088;&#1080;&#1090;&#1077;&#1088;&#1080;&#1080;%20&#1086;&#1094;&#1077;&#1085;&#1082;&#1080;%202022%20&#1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 2022"/>
      <sheetName val="Справочник валидация"/>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47"/>
  <sheetViews>
    <sheetView tabSelected="1" topLeftCell="A300" zoomScale="70" zoomScaleNormal="70" workbookViewId="0">
      <selection activeCell="L397" sqref="L397"/>
    </sheetView>
  </sheetViews>
  <sheetFormatPr defaultColWidth="10.59765625" defaultRowHeight="15.6" x14ac:dyDescent="0.3"/>
  <cols>
    <col min="1" max="1" width="6.8984375" style="1" customWidth="1"/>
    <col min="2" max="2" width="32.8984375" customWidth="1"/>
    <col min="3" max="3" width="7.8984375" style="4" bestFit="1" customWidth="1"/>
    <col min="4" max="4" width="34.59765625" style="3" customWidth="1"/>
    <col min="5" max="5" width="10.3984375" style="4" customWidth="1"/>
    <col min="6" max="6" width="33.8984375" style="3" customWidth="1"/>
    <col min="7" max="7" width="20.59765625" style="3" bestFit="1" customWidth="1"/>
    <col min="8" max="8" width="7.09765625" style="3" bestFit="1" customWidth="1"/>
    <col min="9" max="9" width="12" customWidth="1"/>
  </cols>
  <sheetData>
    <row r="2" spans="1:11" ht="46.8" x14ac:dyDescent="0.3">
      <c r="B2" s="2" t="s">
        <v>15</v>
      </c>
      <c r="D2" s="25" t="s">
        <v>308</v>
      </c>
      <c r="E2" s="20"/>
    </row>
    <row r="3" spans="1:11" x14ac:dyDescent="0.3">
      <c r="B3" s="2" t="s">
        <v>20</v>
      </c>
      <c r="D3" s="62" t="s">
        <v>309</v>
      </c>
      <c r="E3" s="20"/>
    </row>
    <row r="4" spans="1:11" x14ac:dyDescent="0.3">
      <c r="B4" s="2" t="s">
        <v>17</v>
      </c>
      <c r="D4" s="24" t="s">
        <v>47</v>
      </c>
      <c r="E4" s="20"/>
    </row>
    <row r="5" spans="1:11" x14ac:dyDescent="0.3">
      <c r="B5" s="2" t="s">
        <v>5</v>
      </c>
      <c r="D5" s="24" t="s">
        <v>18</v>
      </c>
      <c r="E5" s="19"/>
    </row>
    <row r="6" spans="1:11" x14ac:dyDescent="0.3">
      <c r="B6" s="2" t="s">
        <v>14</v>
      </c>
      <c r="D6" s="24" t="s">
        <v>18</v>
      </c>
      <c r="E6" s="19"/>
    </row>
    <row r="8" spans="1:11" s="5" customFormat="1" ht="44.25" customHeight="1" x14ac:dyDescent="0.3">
      <c r="A8" s="11" t="s">
        <v>1</v>
      </c>
      <c r="B8" s="11" t="s">
        <v>13</v>
      </c>
      <c r="C8" s="11" t="s">
        <v>2</v>
      </c>
      <c r="D8" s="11" t="s">
        <v>4</v>
      </c>
      <c r="E8" s="11" t="s">
        <v>8</v>
      </c>
      <c r="F8" s="11" t="s">
        <v>3</v>
      </c>
      <c r="G8" s="11" t="s">
        <v>16</v>
      </c>
      <c r="H8" s="56" t="s">
        <v>21</v>
      </c>
      <c r="I8" s="11" t="s">
        <v>9</v>
      </c>
    </row>
    <row r="9" spans="1:11" x14ac:dyDescent="0.3">
      <c r="H9"/>
    </row>
    <row r="10" spans="1:11" s="16" customFormat="1" ht="18" x14ac:dyDescent="0.35">
      <c r="A10" s="44" t="s">
        <v>0</v>
      </c>
      <c r="B10" s="39" t="s">
        <v>48</v>
      </c>
      <c r="C10" s="44"/>
      <c r="D10" s="49"/>
      <c r="E10" s="44"/>
      <c r="F10" s="49"/>
      <c r="G10" s="49"/>
      <c r="H10" s="58"/>
      <c r="I10" s="50">
        <f>SUM(I11:I136)</f>
        <v>17.800000000000004</v>
      </c>
      <c r="K10" s="51"/>
    </row>
    <row r="11" spans="1:11" x14ac:dyDescent="0.3">
      <c r="A11" s="7" t="s">
        <v>22</v>
      </c>
      <c r="B11" s="30" t="s">
        <v>56</v>
      </c>
      <c r="C11" s="17"/>
      <c r="D11" s="17"/>
      <c r="E11" s="17"/>
      <c r="F11" s="17"/>
      <c r="G11" s="17"/>
      <c r="H11" s="17"/>
      <c r="I11" s="18"/>
      <c r="K11" s="52"/>
    </row>
    <row r="12" spans="1:11" ht="40.200000000000003" x14ac:dyDescent="0.3">
      <c r="A12" s="34"/>
      <c r="B12" s="30"/>
      <c r="C12" s="26" t="s">
        <v>7</v>
      </c>
      <c r="D12" s="27" t="s">
        <v>316</v>
      </c>
      <c r="E12" s="26"/>
      <c r="F12" s="12"/>
      <c r="G12" s="12"/>
      <c r="H12" s="59">
        <v>6</v>
      </c>
      <c r="I12" s="8">
        <v>1</v>
      </c>
      <c r="K12" s="52"/>
    </row>
    <row r="13" spans="1:11" x14ac:dyDescent="0.3">
      <c r="A13" s="34"/>
      <c r="B13" s="30"/>
      <c r="C13" s="26"/>
      <c r="D13" s="12"/>
      <c r="E13" s="7">
        <v>0</v>
      </c>
      <c r="F13" s="30" t="s">
        <v>57</v>
      </c>
      <c r="G13" s="28"/>
      <c r="H13" s="7"/>
      <c r="I13" s="6"/>
      <c r="K13" s="52"/>
    </row>
    <row r="14" spans="1:11" ht="27" x14ac:dyDescent="0.3">
      <c r="A14" s="34"/>
      <c r="B14" s="30"/>
      <c r="C14" s="26"/>
      <c r="D14" s="12"/>
      <c r="E14" s="7">
        <v>1</v>
      </c>
      <c r="F14" s="30" t="s">
        <v>58</v>
      </c>
      <c r="G14" s="28"/>
      <c r="H14" s="7"/>
      <c r="I14" s="6"/>
      <c r="K14" s="52"/>
    </row>
    <row r="15" spans="1:11" x14ac:dyDescent="0.3">
      <c r="A15" s="34"/>
      <c r="B15" s="30"/>
      <c r="C15" s="26"/>
      <c r="D15" s="12"/>
      <c r="E15" s="7">
        <v>2</v>
      </c>
      <c r="F15" s="30" t="s">
        <v>59</v>
      </c>
      <c r="G15" s="28"/>
      <c r="H15" s="7"/>
      <c r="I15" s="6"/>
    </row>
    <row r="16" spans="1:11" x14ac:dyDescent="0.3">
      <c r="A16" s="34"/>
      <c r="B16" s="30"/>
      <c r="C16" s="26"/>
      <c r="D16" s="12"/>
      <c r="E16" s="7">
        <v>3</v>
      </c>
      <c r="F16" s="30" t="s">
        <v>60</v>
      </c>
      <c r="G16" s="28"/>
      <c r="H16" s="7"/>
      <c r="I16" s="6"/>
    </row>
    <row r="17" spans="1:11" ht="42" customHeight="1" x14ac:dyDescent="0.3">
      <c r="A17" s="34"/>
      <c r="B17" s="30"/>
      <c r="C17" s="26" t="s">
        <v>7</v>
      </c>
      <c r="D17" s="88" t="s">
        <v>61</v>
      </c>
      <c r="E17" s="26"/>
      <c r="F17" s="12"/>
      <c r="G17" s="12"/>
      <c r="H17" s="59">
        <v>7</v>
      </c>
      <c r="I17" s="8">
        <v>1</v>
      </c>
      <c r="K17" s="52"/>
    </row>
    <row r="18" spans="1:11" ht="27" x14ac:dyDescent="0.3">
      <c r="A18" s="34"/>
      <c r="B18" s="30"/>
      <c r="C18" s="26"/>
      <c r="D18" s="47"/>
      <c r="E18" s="7">
        <v>0</v>
      </c>
      <c r="F18" s="30" t="s">
        <v>62</v>
      </c>
      <c r="G18" s="28"/>
      <c r="H18" s="7"/>
      <c r="I18" s="6"/>
    </row>
    <row r="19" spans="1:11" ht="27" x14ac:dyDescent="0.3">
      <c r="A19" s="34"/>
      <c r="B19" s="30"/>
      <c r="C19" s="26"/>
      <c r="D19" s="12"/>
      <c r="E19" s="7">
        <v>1</v>
      </c>
      <c r="F19" s="30" t="s">
        <v>63</v>
      </c>
      <c r="G19" s="28"/>
      <c r="H19" s="7"/>
      <c r="I19" s="6"/>
    </row>
    <row r="20" spans="1:11" ht="27" x14ac:dyDescent="0.3">
      <c r="A20" s="34"/>
      <c r="B20" s="30"/>
      <c r="C20" s="26"/>
      <c r="D20" s="12"/>
      <c r="E20" s="7">
        <v>2</v>
      </c>
      <c r="F20" s="30" t="s">
        <v>64</v>
      </c>
      <c r="G20" s="28"/>
      <c r="H20" s="7"/>
      <c r="I20" s="6"/>
    </row>
    <row r="21" spans="1:11" x14ac:dyDescent="0.3">
      <c r="A21" s="34"/>
      <c r="B21" s="30"/>
      <c r="C21" s="26"/>
      <c r="D21" s="12"/>
      <c r="E21" s="7">
        <v>3</v>
      </c>
      <c r="F21" s="30" t="s">
        <v>65</v>
      </c>
      <c r="G21" s="28"/>
      <c r="H21" s="7"/>
      <c r="I21" s="6"/>
    </row>
    <row r="22" spans="1:11" ht="26.4" x14ac:dyDescent="0.3">
      <c r="A22" s="34"/>
      <c r="B22" s="30"/>
      <c r="C22" s="26" t="s">
        <v>7</v>
      </c>
      <c r="D22" s="88" t="s">
        <v>379</v>
      </c>
      <c r="E22" s="26"/>
      <c r="F22" s="12"/>
      <c r="G22" s="12"/>
      <c r="H22" s="59">
        <v>7</v>
      </c>
      <c r="I22" s="8">
        <v>1</v>
      </c>
    </row>
    <row r="23" spans="1:11" ht="40.200000000000003" x14ac:dyDescent="0.3">
      <c r="A23" s="34"/>
      <c r="B23" s="30"/>
      <c r="C23" s="26"/>
      <c r="D23" s="47"/>
      <c r="E23" s="7">
        <v>0</v>
      </c>
      <c r="F23" s="30" t="s">
        <v>66</v>
      </c>
      <c r="G23" s="28"/>
      <c r="H23" s="7"/>
      <c r="I23" s="6"/>
    </row>
    <row r="24" spans="1:11" ht="27" x14ac:dyDescent="0.3">
      <c r="A24" s="34"/>
      <c r="B24" s="30"/>
      <c r="C24" s="26"/>
      <c r="D24" s="12"/>
      <c r="E24" s="7">
        <v>1</v>
      </c>
      <c r="F24" s="30" t="s">
        <v>67</v>
      </c>
      <c r="G24" s="28"/>
      <c r="H24" s="7"/>
      <c r="I24" s="6"/>
    </row>
    <row r="25" spans="1:11" ht="40.200000000000003" x14ac:dyDescent="0.3">
      <c r="A25" s="34"/>
      <c r="B25" s="30"/>
      <c r="C25" s="26"/>
      <c r="D25" s="12"/>
      <c r="E25" s="7">
        <v>2</v>
      </c>
      <c r="F25" s="30" t="s">
        <v>68</v>
      </c>
      <c r="G25" s="28"/>
      <c r="H25" s="7"/>
      <c r="I25" s="6"/>
    </row>
    <row r="26" spans="1:11" x14ac:dyDescent="0.3">
      <c r="A26" s="34"/>
      <c r="B26" s="30"/>
      <c r="C26" s="26"/>
      <c r="D26" s="12"/>
      <c r="E26" s="7">
        <v>3</v>
      </c>
      <c r="F26" s="30" t="s">
        <v>65</v>
      </c>
      <c r="G26" s="28"/>
      <c r="H26" s="7"/>
      <c r="I26" s="6"/>
    </row>
    <row r="27" spans="1:11" ht="39.6" x14ac:dyDescent="0.3">
      <c r="A27" s="34"/>
      <c r="B27" s="30"/>
      <c r="C27" s="26" t="s">
        <v>7</v>
      </c>
      <c r="D27" s="88" t="s">
        <v>317</v>
      </c>
      <c r="E27" s="26"/>
      <c r="F27" s="12"/>
      <c r="G27" s="12"/>
      <c r="H27" s="59">
        <v>7</v>
      </c>
      <c r="I27" s="8">
        <v>1</v>
      </c>
    </row>
    <row r="28" spans="1:11" ht="27.75" customHeight="1" x14ac:dyDescent="0.3">
      <c r="A28" s="34"/>
      <c r="B28" s="30"/>
      <c r="C28" s="26"/>
      <c r="D28" s="47"/>
      <c r="E28" s="7">
        <v>0</v>
      </c>
      <c r="F28" s="30" t="s">
        <v>69</v>
      </c>
      <c r="G28" s="28"/>
      <c r="H28" s="7"/>
      <c r="I28" s="6"/>
    </row>
    <row r="29" spans="1:11" ht="27" x14ac:dyDescent="0.3">
      <c r="A29" s="34"/>
      <c r="B29" s="30"/>
      <c r="C29" s="26"/>
      <c r="D29" s="12"/>
      <c r="E29" s="7">
        <v>1</v>
      </c>
      <c r="F29" s="30" t="s">
        <v>318</v>
      </c>
      <c r="G29" s="28"/>
      <c r="H29" s="7"/>
      <c r="I29" s="6"/>
    </row>
    <row r="30" spans="1:11" ht="27" x14ac:dyDescent="0.3">
      <c r="A30" s="34"/>
      <c r="B30" s="30"/>
      <c r="C30" s="26"/>
      <c r="D30" s="12"/>
      <c r="E30" s="7">
        <v>2</v>
      </c>
      <c r="F30" s="30" t="s">
        <v>70</v>
      </c>
      <c r="G30" s="28"/>
      <c r="H30" s="7"/>
      <c r="I30" s="6"/>
    </row>
    <row r="31" spans="1:11" x14ac:dyDescent="0.3">
      <c r="A31" s="34"/>
      <c r="B31" s="30"/>
      <c r="C31" s="26"/>
      <c r="D31" s="12"/>
      <c r="E31" s="7">
        <v>3</v>
      </c>
      <c r="F31" s="30" t="s">
        <v>65</v>
      </c>
      <c r="G31" s="28"/>
      <c r="H31" s="7"/>
      <c r="I31" s="6"/>
    </row>
    <row r="32" spans="1:11" ht="52.8" x14ac:dyDescent="0.3">
      <c r="A32" s="34"/>
      <c r="B32" s="30"/>
      <c r="C32" s="26" t="s">
        <v>7</v>
      </c>
      <c r="D32" s="88" t="s">
        <v>71</v>
      </c>
      <c r="E32" s="26"/>
      <c r="F32" s="12"/>
      <c r="G32" s="12"/>
      <c r="H32" s="59">
        <v>7</v>
      </c>
      <c r="I32" s="8">
        <v>1</v>
      </c>
    </row>
    <row r="33" spans="1:9" x14ac:dyDescent="0.3">
      <c r="A33" s="34"/>
      <c r="B33" s="30"/>
      <c r="C33" s="26"/>
      <c r="D33" s="47"/>
      <c r="E33" s="7">
        <v>0</v>
      </c>
      <c r="F33" s="30" t="s">
        <v>72</v>
      </c>
      <c r="G33" s="28"/>
      <c r="H33" s="7"/>
      <c r="I33" s="6"/>
    </row>
    <row r="34" spans="1:9" ht="40.200000000000003" x14ac:dyDescent="0.3">
      <c r="A34" s="34"/>
      <c r="B34" s="30"/>
      <c r="C34" s="26"/>
      <c r="D34" s="12"/>
      <c r="E34" s="7">
        <v>1</v>
      </c>
      <c r="F34" s="30" t="s">
        <v>319</v>
      </c>
      <c r="G34" s="28"/>
      <c r="H34" s="7"/>
      <c r="I34" s="6"/>
    </row>
    <row r="35" spans="1:9" x14ac:dyDescent="0.3">
      <c r="A35" s="34"/>
      <c r="B35" s="30"/>
      <c r="C35" s="26"/>
      <c r="D35" s="12"/>
      <c r="E35" s="7">
        <v>2</v>
      </c>
      <c r="F35" s="30" t="s">
        <v>73</v>
      </c>
      <c r="G35" s="28"/>
      <c r="H35" s="7"/>
      <c r="I35" s="6"/>
    </row>
    <row r="36" spans="1:9" x14ac:dyDescent="0.3">
      <c r="A36" s="34"/>
      <c r="B36" s="30"/>
      <c r="C36" s="26"/>
      <c r="D36" s="12"/>
      <c r="E36" s="7">
        <v>3</v>
      </c>
      <c r="F36" s="30" t="s">
        <v>65</v>
      </c>
      <c r="G36" s="28"/>
      <c r="H36" s="7"/>
      <c r="I36" s="6"/>
    </row>
    <row r="37" spans="1:9" ht="26.4" x14ac:dyDescent="0.3">
      <c r="A37" s="34"/>
      <c r="B37" s="30"/>
      <c r="C37" s="26" t="s">
        <v>7</v>
      </c>
      <c r="D37" s="88" t="s">
        <v>74</v>
      </c>
      <c r="E37" s="26"/>
      <c r="F37" s="12"/>
      <c r="G37" s="12"/>
      <c r="H37" s="59">
        <v>7</v>
      </c>
      <c r="I37" s="8">
        <v>0.5</v>
      </c>
    </row>
    <row r="38" spans="1:9" x14ac:dyDescent="0.3">
      <c r="A38" s="34"/>
      <c r="B38" s="30"/>
      <c r="C38" s="26"/>
      <c r="D38" s="47"/>
      <c r="E38" s="7">
        <v>0</v>
      </c>
      <c r="F38" s="30" t="s">
        <v>75</v>
      </c>
      <c r="G38" s="28"/>
      <c r="H38" s="7"/>
      <c r="I38" s="6"/>
    </row>
    <row r="39" spans="1:9" ht="40.200000000000003" x14ac:dyDescent="0.3">
      <c r="A39" s="34"/>
      <c r="B39" s="30"/>
      <c r="C39" s="26"/>
      <c r="D39" s="12"/>
      <c r="E39" s="7">
        <v>1</v>
      </c>
      <c r="F39" s="30" t="s">
        <v>320</v>
      </c>
      <c r="G39" s="28"/>
      <c r="H39" s="7"/>
      <c r="I39" s="6"/>
    </row>
    <row r="40" spans="1:9" ht="27" x14ac:dyDescent="0.3">
      <c r="A40" s="34"/>
      <c r="B40" s="30"/>
      <c r="C40" s="26"/>
      <c r="D40" s="12"/>
      <c r="E40" s="7">
        <v>2</v>
      </c>
      <c r="F40" s="30" t="s">
        <v>321</v>
      </c>
      <c r="G40" s="28"/>
      <c r="H40" s="7"/>
      <c r="I40" s="6"/>
    </row>
    <row r="41" spans="1:9" x14ac:dyDescent="0.3">
      <c r="A41" s="34"/>
      <c r="B41" s="30"/>
      <c r="C41" s="26"/>
      <c r="D41" s="12"/>
      <c r="E41" s="7">
        <v>3</v>
      </c>
      <c r="F41" s="30" t="s">
        <v>65</v>
      </c>
      <c r="G41" s="28"/>
      <c r="H41" s="7"/>
      <c r="I41" s="6"/>
    </row>
    <row r="42" spans="1:9" ht="26.4" x14ac:dyDescent="0.3">
      <c r="A42" s="34"/>
      <c r="B42" s="30"/>
      <c r="C42" s="26" t="s">
        <v>7</v>
      </c>
      <c r="D42" s="88" t="s">
        <v>380</v>
      </c>
      <c r="E42" s="26"/>
      <c r="F42" s="12"/>
      <c r="G42" s="12"/>
      <c r="H42" s="59">
        <v>7</v>
      </c>
      <c r="I42" s="8">
        <v>1</v>
      </c>
    </row>
    <row r="43" spans="1:9" x14ac:dyDescent="0.3">
      <c r="A43" s="34"/>
      <c r="B43" s="30"/>
      <c r="C43" s="26"/>
      <c r="D43" s="47"/>
      <c r="E43" s="7">
        <v>0</v>
      </c>
      <c r="F43" s="30" t="s">
        <v>72</v>
      </c>
      <c r="G43" s="28"/>
      <c r="H43" s="7"/>
      <c r="I43" s="6"/>
    </row>
    <row r="44" spans="1:9" ht="27" x14ac:dyDescent="0.3">
      <c r="A44" s="34"/>
      <c r="B44" s="30"/>
      <c r="C44" s="26"/>
      <c r="D44" s="12"/>
      <c r="E44" s="7">
        <v>1</v>
      </c>
      <c r="F44" s="30" t="s">
        <v>322</v>
      </c>
      <c r="G44" s="28"/>
      <c r="H44" s="7"/>
      <c r="I44" s="6"/>
    </row>
    <row r="45" spans="1:9" x14ac:dyDescent="0.3">
      <c r="A45" s="34"/>
      <c r="B45" s="30"/>
      <c r="C45" s="26"/>
      <c r="D45" s="12"/>
      <c r="E45" s="7">
        <v>2</v>
      </c>
      <c r="F45" s="30" t="s">
        <v>323</v>
      </c>
      <c r="G45" s="28"/>
      <c r="H45" s="7"/>
      <c r="I45" s="6"/>
    </row>
    <row r="46" spans="1:9" ht="27" x14ac:dyDescent="0.3">
      <c r="A46" s="34"/>
      <c r="B46" s="30"/>
      <c r="C46" s="26"/>
      <c r="D46" s="12"/>
      <c r="E46" s="7">
        <v>3</v>
      </c>
      <c r="F46" s="30" t="s">
        <v>324</v>
      </c>
      <c r="G46" s="28"/>
      <c r="H46" s="7"/>
      <c r="I46" s="6"/>
    </row>
    <row r="47" spans="1:9" ht="79.2" x14ac:dyDescent="0.3">
      <c r="A47" s="34"/>
      <c r="B47" s="30"/>
      <c r="C47" s="26" t="s">
        <v>7</v>
      </c>
      <c r="D47" s="88" t="s">
        <v>381</v>
      </c>
      <c r="E47" s="26"/>
      <c r="F47" s="12"/>
      <c r="G47" s="12"/>
      <c r="H47" s="59">
        <v>7</v>
      </c>
      <c r="I47" s="8">
        <v>0.5</v>
      </c>
    </row>
    <row r="48" spans="1:9" ht="27" x14ac:dyDescent="0.3">
      <c r="A48" s="34"/>
      <c r="B48" s="30"/>
      <c r="C48" s="26"/>
      <c r="D48" s="47"/>
      <c r="E48" s="7">
        <v>0</v>
      </c>
      <c r="F48" s="30" t="s">
        <v>77</v>
      </c>
      <c r="G48" s="28"/>
      <c r="H48" s="7"/>
      <c r="I48" s="6"/>
    </row>
    <row r="49" spans="1:9" ht="27" x14ac:dyDescent="0.3">
      <c r="A49" s="34"/>
      <c r="B49" s="30"/>
      <c r="C49" s="26"/>
      <c r="D49" s="12"/>
      <c r="E49" s="7">
        <v>1</v>
      </c>
      <c r="F49" s="30" t="s">
        <v>325</v>
      </c>
      <c r="G49" s="28"/>
      <c r="H49" s="7"/>
      <c r="I49" s="6"/>
    </row>
    <row r="50" spans="1:9" ht="27" x14ac:dyDescent="0.3">
      <c r="A50" s="34"/>
      <c r="B50" s="30"/>
      <c r="C50" s="26"/>
      <c r="D50" s="12"/>
      <c r="E50" s="7">
        <v>2</v>
      </c>
      <c r="F50" s="30" t="s">
        <v>326</v>
      </c>
      <c r="G50" s="28"/>
      <c r="H50" s="7"/>
      <c r="I50" s="6"/>
    </row>
    <row r="51" spans="1:9" x14ac:dyDescent="0.3">
      <c r="A51" s="34"/>
      <c r="B51" s="30"/>
      <c r="C51" s="26"/>
      <c r="D51" s="12"/>
      <c r="E51" s="7">
        <v>3</v>
      </c>
      <c r="F51" s="30" t="s">
        <v>76</v>
      </c>
      <c r="G51" s="28"/>
      <c r="H51" s="7"/>
      <c r="I51" s="6"/>
    </row>
    <row r="52" spans="1:9" x14ac:dyDescent="0.3">
      <c r="A52" s="7" t="s">
        <v>23</v>
      </c>
      <c r="B52" s="30" t="s">
        <v>113</v>
      </c>
      <c r="C52" s="17"/>
      <c r="D52" s="17"/>
      <c r="E52" s="17"/>
      <c r="F52" s="17"/>
      <c r="G52" s="17"/>
      <c r="H52" s="57"/>
      <c r="I52" s="18"/>
    </row>
    <row r="53" spans="1:9" ht="52.8" x14ac:dyDescent="0.3">
      <c r="A53" s="7"/>
      <c r="B53" s="30"/>
      <c r="C53" s="26" t="s">
        <v>7</v>
      </c>
      <c r="D53" s="88" t="s">
        <v>310</v>
      </c>
      <c r="E53" s="26"/>
      <c r="F53" s="12"/>
      <c r="G53" s="12"/>
      <c r="H53" s="59">
        <v>6</v>
      </c>
      <c r="I53" s="8">
        <v>0.5</v>
      </c>
    </row>
    <row r="54" spans="1:9" x14ac:dyDescent="0.3">
      <c r="A54" s="34"/>
      <c r="B54" s="30"/>
      <c r="C54" s="26"/>
      <c r="D54" s="47"/>
      <c r="E54" s="7">
        <v>0</v>
      </c>
      <c r="F54" s="30" t="s">
        <v>78</v>
      </c>
      <c r="G54" s="28"/>
      <c r="H54" s="7"/>
      <c r="I54" s="6"/>
    </row>
    <row r="55" spans="1:9" ht="27" x14ac:dyDescent="0.3">
      <c r="A55" s="34"/>
      <c r="B55" s="30"/>
      <c r="C55" s="26"/>
      <c r="D55" s="12"/>
      <c r="E55" s="7">
        <v>1</v>
      </c>
      <c r="F55" s="30" t="s">
        <v>330</v>
      </c>
      <c r="G55" s="28"/>
      <c r="H55" s="7"/>
      <c r="I55" s="6"/>
    </row>
    <row r="56" spans="1:9" x14ac:dyDescent="0.3">
      <c r="A56" s="34"/>
      <c r="B56" s="30"/>
      <c r="C56" s="26"/>
      <c r="D56" s="12"/>
      <c r="E56" s="7">
        <v>2</v>
      </c>
      <c r="F56" s="30" t="s">
        <v>79</v>
      </c>
      <c r="G56" s="28"/>
      <c r="H56" s="7"/>
      <c r="I56" s="6"/>
    </row>
    <row r="57" spans="1:9" x14ac:dyDescent="0.3">
      <c r="A57" s="34"/>
      <c r="B57" s="30"/>
      <c r="C57" s="26"/>
      <c r="D57" s="12"/>
      <c r="E57" s="7">
        <v>3</v>
      </c>
      <c r="F57" s="30" t="s">
        <v>76</v>
      </c>
      <c r="G57" s="28"/>
      <c r="H57" s="7"/>
      <c r="I57" s="6"/>
    </row>
    <row r="58" spans="1:9" ht="52.8" x14ac:dyDescent="0.3">
      <c r="A58" s="34"/>
      <c r="B58" s="30"/>
      <c r="C58" s="26" t="s">
        <v>7</v>
      </c>
      <c r="D58" s="88" t="s">
        <v>311</v>
      </c>
      <c r="E58" s="26"/>
      <c r="F58" s="12"/>
      <c r="G58" s="12"/>
      <c r="H58" s="59">
        <v>6</v>
      </c>
      <c r="I58" s="8">
        <v>1</v>
      </c>
    </row>
    <row r="59" spans="1:9" ht="53.4" x14ac:dyDescent="0.3">
      <c r="A59" s="34"/>
      <c r="B59" s="30"/>
      <c r="C59" s="26"/>
      <c r="D59" s="47"/>
      <c r="E59" s="7">
        <v>0</v>
      </c>
      <c r="F59" s="30" t="s">
        <v>80</v>
      </c>
      <c r="G59" s="28"/>
      <c r="H59" s="7"/>
      <c r="I59" s="6"/>
    </row>
    <row r="60" spans="1:9" ht="40.200000000000003" x14ac:dyDescent="0.3">
      <c r="A60" s="34"/>
      <c r="B60" s="30"/>
      <c r="C60" s="26"/>
      <c r="D60" s="12"/>
      <c r="E60" s="7">
        <v>1</v>
      </c>
      <c r="F60" s="30" t="s">
        <v>81</v>
      </c>
      <c r="G60" s="28"/>
      <c r="H60" s="7"/>
      <c r="I60" s="6"/>
    </row>
    <row r="61" spans="1:9" ht="40.200000000000003" x14ac:dyDescent="0.3">
      <c r="A61" s="34"/>
      <c r="B61" s="30"/>
      <c r="C61" s="26"/>
      <c r="D61" s="12"/>
      <c r="E61" s="7">
        <v>2</v>
      </c>
      <c r="F61" s="30" t="s">
        <v>82</v>
      </c>
      <c r="G61" s="28"/>
      <c r="H61" s="7"/>
      <c r="I61" s="6"/>
    </row>
    <row r="62" spans="1:9" ht="27" x14ac:dyDescent="0.3">
      <c r="A62" s="34"/>
      <c r="B62" s="30"/>
      <c r="C62" s="26"/>
      <c r="D62" s="12"/>
      <c r="E62" s="7">
        <v>3</v>
      </c>
      <c r="F62" s="30" t="s">
        <v>331</v>
      </c>
      <c r="G62" s="28"/>
      <c r="H62" s="7"/>
      <c r="I62" s="6"/>
    </row>
    <row r="63" spans="1:9" ht="26.4" x14ac:dyDescent="0.3">
      <c r="A63" s="34"/>
      <c r="B63" s="30"/>
      <c r="C63" s="26" t="s">
        <v>7</v>
      </c>
      <c r="D63" s="88" t="s">
        <v>382</v>
      </c>
      <c r="E63" s="26"/>
      <c r="F63" s="12"/>
      <c r="G63" s="12"/>
      <c r="H63" s="59">
        <v>6</v>
      </c>
      <c r="I63" s="8">
        <v>0.5</v>
      </c>
    </row>
    <row r="64" spans="1:9" x14ac:dyDescent="0.3">
      <c r="A64" s="34"/>
      <c r="B64" s="30"/>
      <c r="C64" s="26"/>
      <c r="D64" s="47"/>
      <c r="E64" s="7">
        <v>0</v>
      </c>
      <c r="F64" s="30" t="s">
        <v>84</v>
      </c>
      <c r="G64" s="28"/>
      <c r="H64" s="7"/>
      <c r="I64" s="6"/>
    </row>
    <row r="65" spans="1:9" x14ac:dyDescent="0.3">
      <c r="A65" s="34"/>
      <c r="B65" s="30"/>
      <c r="C65" s="26"/>
      <c r="D65" s="12"/>
      <c r="E65" s="7">
        <v>1</v>
      </c>
      <c r="F65" s="27" t="s">
        <v>383</v>
      </c>
      <c r="G65" s="28"/>
      <c r="H65" s="7"/>
      <c r="I65" s="6"/>
    </row>
    <row r="66" spans="1:9" x14ac:dyDescent="0.3">
      <c r="A66" s="34"/>
      <c r="B66" s="30"/>
      <c r="C66" s="26"/>
      <c r="D66" s="12"/>
      <c r="E66" s="7">
        <v>2</v>
      </c>
      <c r="F66" s="27" t="s">
        <v>384</v>
      </c>
      <c r="G66" s="28"/>
      <c r="H66" s="7"/>
      <c r="I66" s="6"/>
    </row>
    <row r="67" spans="1:9" x14ac:dyDescent="0.3">
      <c r="A67" s="34"/>
      <c r="B67" s="30"/>
      <c r="C67" s="26"/>
      <c r="D67" s="12"/>
      <c r="E67" s="7">
        <v>3</v>
      </c>
      <c r="F67" s="27" t="s">
        <v>65</v>
      </c>
      <c r="G67" s="28"/>
      <c r="H67" s="7"/>
      <c r="I67" s="6"/>
    </row>
    <row r="68" spans="1:9" ht="79.2" x14ac:dyDescent="0.3">
      <c r="A68" s="34"/>
      <c r="B68" s="30"/>
      <c r="C68" s="26" t="s">
        <v>7</v>
      </c>
      <c r="D68" s="88" t="s">
        <v>327</v>
      </c>
      <c r="E68" s="26"/>
      <c r="F68" s="12"/>
      <c r="G68" s="12"/>
      <c r="H68" s="59">
        <v>6</v>
      </c>
      <c r="I68" s="8">
        <v>1</v>
      </c>
    </row>
    <row r="69" spans="1:9" ht="40.200000000000003" x14ac:dyDescent="0.3">
      <c r="A69" s="34"/>
      <c r="B69" s="30"/>
      <c r="C69" s="26"/>
      <c r="D69" s="47"/>
      <c r="E69" s="7">
        <v>0</v>
      </c>
      <c r="F69" s="30" t="s">
        <v>85</v>
      </c>
      <c r="G69" s="28"/>
      <c r="H69" s="7"/>
      <c r="I69" s="6"/>
    </row>
    <row r="70" spans="1:9" ht="27" x14ac:dyDescent="0.3">
      <c r="A70" s="34"/>
      <c r="B70" s="30"/>
      <c r="C70" s="26"/>
      <c r="D70" s="12"/>
      <c r="E70" s="7">
        <v>1</v>
      </c>
      <c r="F70" s="30" t="s">
        <v>86</v>
      </c>
      <c r="G70" s="28"/>
      <c r="H70" s="7"/>
      <c r="I70" s="6"/>
    </row>
    <row r="71" spans="1:9" ht="40.200000000000003" x14ac:dyDescent="0.3">
      <c r="A71" s="34"/>
      <c r="B71" s="30"/>
      <c r="C71" s="26"/>
      <c r="D71" s="12"/>
      <c r="E71" s="7">
        <v>2</v>
      </c>
      <c r="F71" s="30" t="s">
        <v>332</v>
      </c>
      <c r="G71" s="28"/>
      <c r="H71" s="7"/>
      <c r="I71" s="6"/>
    </row>
    <row r="72" spans="1:9" x14ac:dyDescent="0.3">
      <c r="A72" s="34"/>
      <c r="B72" s="30"/>
      <c r="C72" s="26"/>
      <c r="D72" s="12"/>
      <c r="E72" s="7">
        <v>3</v>
      </c>
      <c r="F72" s="30" t="s">
        <v>83</v>
      </c>
      <c r="G72" s="28"/>
      <c r="H72" s="7"/>
      <c r="I72" s="6"/>
    </row>
    <row r="73" spans="1:9" ht="66" x14ac:dyDescent="0.3">
      <c r="A73" s="34"/>
      <c r="B73" s="30"/>
      <c r="C73" s="26" t="s">
        <v>7</v>
      </c>
      <c r="D73" s="88" t="s">
        <v>328</v>
      </c>
      <c r="E73" s="26"/>
      <c r="F73" s="12"/>
      <c r="G73" s="12"/>
      <c r="H73" s="59">
        <v>1</v>
      </c>
      <c r="I73" s="8">
        <v>0.5</v>
      </c>
    </row>
    <row r="74" spans="1:9" x14ac:dyDescent="0.3">
      <c r="A74" s="34"/>
      <c r="B74" s="30"/>
      <c r="C74" s="26"/>
      <c r="D74" s="47"/>
      <c r="E74" s="7">
        <v>0</v>
      </c>
      <c r="F74" s="30" t="s">
        <v>72</v>
      </c>
      <c r="G74" s="28"/>
      <c r="H74" s="7"/>
      <c r="I74" s="6"/>
    </row>
    <row r="75" spans="1:9" ht="27" x14ac:dyDescent="0.3">
      <c r="A75" s="34"/>
      <c r="B75" s="30"/>
      <c r="C75" s="26"/>
      <c r="D75" s="12"/>
      <c r="E75" s="7">
        <v>1</v>
      </c>
      <c r="F75" s="30" t="s">
        <v>87</v>
      </c>
      <c r="G75" s="28"/>
      <c r="H75" s="7"/>
      <c r="I75" s="6"/>
    </row>
    <row r="76" spans="1:9" x14ac:dyDescent="0.3">
      <c r="A76" s="34"/>
      <c r="B76" s="30"/>
      <c r="C76" s="26"/>
      <c r="D76" s="12"/>
      <c r="E76" s="7">
        <v>2</v>
      </c>
      <c r="F76" s="30" t="s">
        <v>88</v>
      </c>
      <c r="G76" s="28"/>
      <c r="H76" s="7"/>
      <c r="I76" s="6"/>
    </row>
    <row r="77" spans="1:9" x14ac:dyDescent="0.3">
      <c r="A77" s="34"/>
      <c r="B77" s="30"/>
      <c r="C77" s="26"/>
      <c r="D77" s="12"/>
      <c r="E77" s="7">
        <v>3</v>
      </c>
      <c r="F77" s="30" t="s">
        <v>65</v>
      </c>
      <c r="G77" s="28"/>
      <c r="H77" s="7"/>
      <c r="I77" s="6"/>
    </row>
    <row r="78" spans="1:9" ht="52.8" x14ac:dyDescent="0.3">
      <c r="A78" s="34"/>
      <c r="B78" s="30"/>
      <c r="C78" s="26" t="s">
        <v>7</v>
      </c>
      <c r="D78" s="88" t="s">
        <v>329</v>
      </c>
      <c r="E78" s="26"/>
      <c r="F78" s="12"/>
      <c r="G78" s="12"/>
      <c r="H78" s="59">
        <v>1</v>
      </c>
      <c r="I78" s="8">
        <v>0.5</v>
      </c>
    </row>
    <row r="79" spans="1:9" x14ac:dyDescent="0.3">
      <c r="A79" s="34"/>
      <c r="B79" s="30"/>
      <c r="C79" s="26"/>
      <c r="D79" s="47"/>
      <c r="E79" s="7">
        <v>0</v>
      </c>
      <c r="F79" s="30" t="s">
        <v>89</v>
      </c>
      <c r="G79" s="28"/>
      <c r="H79" s="7"/>
      <c r="I79" s="6"/>
    </row>
    <row r="80" spans="1:9" ht="66.599999999999994" x14ac:dyDescent="0.3">
      <c r="A80" s="34"/>
      <c r="B80" s="30"/>
      <c r="C80" s="26"/>
      <c r="D80" s="12"/>
      <c r="E80" s="7">
        <v>1</v>
      </c>
      <c r="F80" s="30" t="s">
        <v>90</v>
      </c>
      <c r="G80" s="28"/>
      <c r="H80" s="7"/>
      <c r="I80" s="6"/>
    </row>
    <row r="81" spans="1:9" ht="40.200000000000003" x14ac:dyDescent="0.3">
      <c r="A81" s="34"/>
      <c r="B81" s="30"/>
      <c r="C81" s="26"/>
      <c r="D81" s="12"/>
      <c r="E81" s="7">
        <v>2</v>
      </c>
      <c r="F81" s="30" t="s">
        <v>333</v>
      </c>
      <c r="G81" s="28"/>
      <c r="H81" s="7"/>
      <c r="I81" s="6"/>
    </row>
    <row r="82" spans="1:9" x14ac:dyDescent="0.3">
      <c r="A82" s="34"/>
      <c r="B82" s="30"/>
      <c r="C82" s="26"/>
      <c r="D82" s="12"/>
      <c r="E82" s="7">
        <v>3</v>
      </c>
      <c r="F82" s="30" t="s">
        <v>76</v>
      </c>
      <c r="G82" s="28"/>
      <c r="H82" s="7"/>
      <c r="I82" s="6"/>
    </row>
    <row r="83" spans="1:9" x14ac:dyDescent="0.3">
      <c r="A83" s="7" t="s">
        <v>24</v>
      </c>
      <c r="B83" s="30" t="s">
        <v>114</v>
      </c>
      <c r="C83" s="17"/>
      <c r="D83" s="17"/>
      <c r="E83" s="17"/>
      <c r="F83" s="17"/>
      <c r="G83" s="17"/>
      <c r="H83" s="57"/>
      <c r="I83" s="18"/>
    </row>
    <row r="84" spans="1:9" ht="52.8" x14ac:dyDescent="0.3">
      <c r="A84" s="34"/>
      <c r="B84" s="30"/>
      <c r="C84" s="26" t="s">
        <v>7</v>
      </c>
      <c r="D84" s="88" t="s">
        <v>385</v>
      </c>
      <c r="E84" s="26"/>
      <c r="F84" s="12"/>
      <c r="G84" s="12"/>
      <c r="H84" s="59">
        <v>6</v>
      </c>
      <c r="I84" s="8">
        <v>0.5</v>
      </c>
    </row>
    <row r="85" spans="1:9" ht="27" x14ac:dyDescent="0.3">
      <c r="A85" s="34"/>
      <c r="B85" s="30"/>
      <c r="C85" s="26"/>
      <c r="D85" s="47"/>
      <c r="E85" s="7">
        <v>0</v>
      </c>
      <c r="F85" s="30" t="s">
        <v>91</v>
      </c>
      <c r="G85" s="28"/>
      <c r="H85" s="7"/>
      <c r="I85" s="6"/>
    </row>
    <row r="86" spans="1:9" ht="53.4" x14ac:dyDescent="0.3">
      <c r="A86" s="34"/>
      <c r="B86" s="30"/>
      <c r="C86" s="26"/>
      <c r="D86" s="12"/>
      <c r="E86" s="7">
        <v>1</v>
      </c>
      <c r="F86" s="30" t="s">
        <v>334</v>
      </c>
      <c r="G86" s="28"/>
      <c r="H86" s="7"/>
      <c r="I86" s="6"/>
    </row>
    <row r="87" spans="1:9" ht="27" x14ac:dyDescent="0.3">
      <c r="A87" s="34"/>
      <c r="B87" s="30"/>
      <c r="C87" s="26"/>
      <c r="D87" s="12"/>
      <c r="E87" s="7">
        <v>2</v>
      </c>
      <c r="F87" s="30" t="s">
        <v>92</v>
      </c>
      <c r="G87" s="28"/>
      <c r="H87" s="7"/>
      <c r="I87" s="6"/>
    </row>
    <row r="88" spans="1:9" x14ac:dyDescent="0.3">
      <c r="A88" s="34"/>
      <c r="B88" s="30"/>
      <c r="C88" s="26"/>
      <c r="D88" s="12"/>
      <c r="E88" s="7">
        <v>3</v>
      </c>
      <c r="F88" s="30" t="s">
        <v>76</v>
      </c>
      <c r="G88" s="28"/>
      <c r="H88" s="7"/>
      <c r="I88" s="6"/>
    </row>
    <row r="89" spans="1:9" x14ac:dyDescent="0.3">
      <c r="A89" s="7" t="s">
        <v>31</v>
      </c>
      <c r="B89" s="30" t="s">
        <v>115</v>
      </c>
      <c r="C89" s="17"/>
      <c r="D89" s="17"/>
      <c r="E89" s="17"/>
      <c r="F89" s="17"/>
      <c r="G89" s="17"/>
      <c r="H89" s="57"/>
      <c r="I89" s="18"/>
    </row>
    <row r="90" spans="1:9" x14ac:dyDescent="0.3">
      <c r="A90" s="34"/>
      <c r="B90" s="30"/>
      <c r="C90" s="26" t="s">
        <v>7</v>
      </c>
      <c r="D90" s="88" t="s">
        <v>386</v>
      </c>
      <c r="E90" s="26"/>
      <c r="F90" s="12"/>
      <c r="G90" s="12"/>
      <c r="H90" s="59">
        <v>7</v>
      </c>
      <c r="I90" s="8">
        <v>1</v>
      </c>
    </row>
    <row r="91" spans="1:9" x14ac:dyDescent="0.3">
      <c r="A91" s="34"/>
      <c r="B91" s="30"/>
      <c r="C91" s="26"/>
      <c r="D91" s="47"/>
      <c r="E91" s="7">
        <v>0</v>
      </c>
      <c r="F91" s="30" t="s">
        <v>93</v>
      </c>
      <c r="G91" s="28"/>
      <c r="H91" s="7"/>
      <c r="I91" s="6"/>
    </row>
    <row r="92" spans="1:9" ht="40.200000000000003" x14ac:dyDescent="0.3">
      <c r="A92" s="34"/>
      <c r="B92" s="30"/>
      <c r="C92" s="26"/>
      <c r="D92" s="12"/>
      <c r="E92" s="7">
        <v>1</v>
      </c>
      <c r="F92" s="30" t="s">
        <v>335</v>
      </c>
      <c r="G92" s="28"/>
      <c r="H92" s="7"/>
      <c r="I92" s="6"/>
    </row>
    <row r="93" spans="1:9" x14ac:dyDescent="0.3">
      <c r="A93" s="34"/>
      <c r="B93" s="30"/>
      <c r="C93" s="26"/>
      <c r="D93" s="12"/>
      <c r="E93" s="7">
        <v>2</v>
      </c>
      <c r="F93" s="30" t="s">
        <v>94</v>
      </c>
      <c r="G93" s="28"/>
      <c r="H93" s="7"/>
      <c r="I93" s="6"/>
    </row>
    <row r="94" spans="1:9" ht="27" x14ac:dyDescent="0.3">
      <c r="A94" s="34"/>
      <c r="B94" s="30"/>
      <c r="C94" s="26"/>
      <c r="D94" s="12"/>
      <c r="E94" s="7">
        <v>3</v>
      </c>
      <c r="F94" s="30" t="s">
        <v>95</v>
      </c>
      <c r="G94" s="28"/>
      <c r="H94" s="7"/>
      <c r="I94" s="6"/>
    </row>
    <row r="95" spans="1:9" ht="39.6" x14ac:dyDescent="0.3">
      <c r="A95" s="34"/>
      <c r="B95" s="30"/>
      <c r="C95" s="26" t="s">
        <v>7</v>
      </c>
      <c r="D95" s="88" t="s">
        <v>96</v>
      </c>
      <c r="E95" s="26"/>
      <c r="F95" s="12"/>
      <c r="G95" s="12"/>
      <c r="H95" s="59">
        <v>7</v>
      </c>
      <c r="I95" s="8">
        <v>1</v>
      </c>
    </row>
    <row r="96" spans="1:9" ht="40.200000000000003" x14ac:dyDescent="0.3">
      <c r="A96" s="34"/>
      <c r="B96" s="30"/>
      <c r="C96" s="26"/>
      <c r="D96" s="47"/>
      <c r="E96" s="7">
        <v>0</v>
      </c>
      <c r="F96" s="30" t="s">
        <v>97</v>
      </c>
      <c r="G96" s="28"/>
      <c r="H96" s="7"/>
      <c r="I96" s="6"/>
    </row>
    <row r="97" spans="1:9" ht="27" x14ac:dyDescent="0.3">
      <c r="A97" s="34"/>
      <c r="B97" s="30"/>
      <c r="C97" s="26"/>
      <c r="D97" s="12"/>
      <c r="E97" s="7">
        <v>1</v>
      </c>
      <c r="F97" s="30" t="s">
        <v>336</v>
      </c>
      <c r="G97" s="28"/>
      <c r="H97" s="7"/>
      <c r="I97" s="6"/>
    </row>
    <row r="98" spans="1:9" ht="40.200000000000003" x14ac:dyDescent="0.3">
      <c r="A98" s="34"/>
      <c r="B98" s="30"/>
      <c r="C98" s="26"/>
      <c r="D98" s="12"/>
      <c r="E98" s="7">
        <v>2</v>
      </c>
      <c r="F98" s="30" t="s">
        <v>337</v>
      </c>
      <c r="G98" s="28"/>
      <c r="H98" s="7"/>
      <c r="I98" s="6"/>
    </row>
    <row r="99" spans="1:9" x14ac:dyDescent="0.3">
      <c r="A99" s="34"/>
      <c r="B99" s="30"/>
      <c r="C99" s="26"/>
      <c r="D99" s="12"/>
      <c r="E99" s="7">
        <v>3</v>
      </c>
      <c r="F99" s="30" t="s">
        <v>76</v>
      </c>
      <c r="G99" s="28"/>
      <c r="H99" s="7"/>
      <c r="I99" s="6"/>
    </row>
    <row r="100" spans="1:9" x14ac:dyDescent="0.3">
      <c r="A100" s="34"/>
      <c r="B100" s="30"/>
      <c r="C100" s="26" t="s">
        <v>7</v>
      </c>
      <c r="D100" s="32" t="s">
        <v>98</v>
      </c>
      <c r="E100" s="26"/>
      <c r="F100" s="12"/>
      <c r="G100" s="12"/>
      <c r="H100" s="59">
        <v>7</v>
      </c>
      <c r="I100" s="8">
        <v>1</v>
      </c>
    </row>
    <row r="101" spans="1:9" x14ac:dyDescent="0.3">
      <c r="A101" s="34"/>
      <c r="B101" s="30"/>
      <c r="C101" s="26"/>
      <c r="D101" s="47"/>
      <c r="E101" s="7">
        <v>0</v>
      </c>
      <c r="F101" s="30" t="s">
        <v>338</v>
      </c>
      <c r="G101" s="28"/>
      <c r="H101" s="7"/>
      <c r="I101" s="6"/>
    </row>
    <row r="102" spans="1:9" ht="40.200000000000003" x14ac:dyDescent="0.3">
      <c r="A102" s="34"/>
      <c r="B102" s="30"/>
      <c r="C102" s="26"/>
      <c r="D102" s="12"/>
      <c r="E102" s="7">
        <v>1</v>
      </c>
      <c r="F102" s="30" t="s">
        <v>339</v>
      </c>
      <c r="G102" s="28"/>
      <c r="H102" s="7"/>
      <c r="I102" s="6"/>
    </row>
    <row r="103" spans="1:9" ht="27" x14ac:dyDescent="0.3">
      <c r="A103" s="34"/>
      <c r="B103" s="30"/>
      <c r="C103" s="26"/>
      <c r="D103" s="12"/>
      <c r="E103" s="7">
        <v>2</v>
      </c>
      <c r="F103" s="30" t="s">
        <v>99</v>
      </c>
      <c r="G103" s="28"/>
      <c r="H103" s="7"/>
      <c r="I103" s="6"/>
    </row>
    <row r="104" spans="1:9" x14ac:dyDescent="0.3">
      <c r="A104" s="34"/>
      <c r="B104" s="30"/>
      <c r="C104" s="26"/>
      <c r="D104" s="12"/>
      <c r="E104" s="7">
        <v>3</v>
      </c>
      <c r="F104" s="30" t="s">
        <v>76</v>
      </c>
      <c r="G104" s="28"/>
      <c r="H104" s="7"/>
      <c r="I104" s="6"/>
    </row>
    <row r="105" spans="1:9" ht="30" customHeight="1" x14ac:dyDescent="0.3">
      <c r="A105" s="34"/>
      <c r="B105" s="30"/>
      <c r="C105" s="26" t="s">
        <v>7</v>
      </c>
      <c r="D105" s="32" t="s">
        <v>100</v>
      </c>
      <c r="E105" s="26"/>
      <c r="F105" s="12"/>
      <c r="G105" s="12"/>
      <c r="H105" s="59">
        <v>7</v>
      </c>
      <c r="I105" s="8">
        <v>0.5</v>
      </c>
    </row>
    <row r="106" spans="1:9" ht="40.200000000000003" x14ac:dyDescent="0.3">
      <c r="A106" s="34"/>
      <c r="B106" s="30"/>
      <c r="C106" s="26"/>
      <c r="D106" s="47"/>
      <c r="E106" s="7">
        <v>0</v>
      </c>
      <c r="F106" s="30" t="s">
        <v>340</v>
      </c>
      <c r="G106" s="28"/>
      <c r="H106" s="7"/>
      <c r="I106" s="6"/>
    </row>
    <row r="107" spans="1:9" ht="27" x14ac:dyDescent="0.3">
      <c r="A107" s="34"/>
      <c r="B107" s="30"/>
      <c r="C107" s="26"/>
      <c r="D107" s="12"/>
      <c r="E107" s="7">
        <v>1</v>
      </c>
      <c r="F107" s="30" t="s">
        <v>341</v>
      </c>
      <c r="G107" s="28"/>
      <c r="H107" s="7"/>
      <c r="I107" s="6"/>
    </row>
    <row r="108" spans="1:9" ht="40.200000000000003" x14ac:dyDescent="0.3">
      <c r="A108" s="34"/>
      <c r="B108" s="30"/>
      <c r="C108" s="26"/>
      <c r="D108" s="12"/>
      <c r="E108" s="7">
        <v>2</v>
      </c>
      <c r="F108" s="30" t="s">
        <v>101</v>
      </c>
      <c r="G108" s="28"/>
      <c r="H108" s="7"/>
      <c r="I108" s="6"/>
    </row>
    <row r="109" spans="1:9" ht="27" x14ac:dyDescent="0.3">
      <c r="A109" s="34"/>
      <c r="B109" s="30"/>
      <c r="C109" s="26"/>
      <c r="D109" s="12"/>
      <c r="E109" s="7">
        <v>3</v>
      </c>
      <c r="F109" s="30" t="s">
        <v>102</v>
      </c>
      <c r="G109" s="28"/>
      <c r="H109" s="7"/>
      <c r="I109" s="6"/>
    </row>
    <row r="110" spans="1:9" x14ac:dyDescent="0.3">
      <c r="A110" s="34"/>
      <c r="B110" s="30"/>
      <c r="C110" s="26" t="s">
        <v>7</v>
      </c>
      <c r="D110" s="88" t="s">
        <v>98</v>
      </c>
      <c r="E110" s="26"/>
      <c r="F110" s="12"/>
      <c r="G110" s="12"/>
      <c r="H110" s="59">
        <v>7</v>
      </c>
      <c r="I110" s="8">
        <v>0.6</v>
      </c>
    </row>
    <row r="111" spans="1:9" x14ac:dyDescent="0.3">
      <c r="A111" s="34"/>
      <c r="B111" s="30"/>
      <c r="C111" s="26"/>
      <c r="D111" s="47"/>
      <c r="E111" s="7">
        <v>0</v>
      </c>
      <c r="F111" s="27" t="s">
        <v>387</v>
      </c>
      <c r="G111" s="28"/>
      <c r="H111" s="7"/>
      <c r="I111" s="6"/>
    </row>
    <row r="112" spans="1:9" ht="27" x14ac:dyDescent="0.3">
      <c r="A112" s="34"/>
      <c r="B112" s="30"/>
      <c r="C112" s="26"/>
      <c r="D112" s="12"/>
      <c r="E112" s="7">
        <v>1</v>
      </c>
      <c r="F112" s="27" t="s">
        <v>388</v>
      </c>
      <c r="G112" s="28"/>
      <c r="H112" s="7"/>
      <c r="I112" s="6"/>
    </row>
    <row r="113" spans="1:9" x14ac:dyDescent="0.3">
      <c r="A113" s="34"/>
      <c r="B113" s="30"/>
      <c r="C113" s="26"/>
      <c r="D113" s="12"/>
      <c r="E113" s="7">
        <v>2</v>
      </c>
      <c r="F113" s="27" t="s">
        <v>389</v>
      </c>
      <c r="G113" s="28"/>
      <c r="H113" s="7"/>
      <c r="I113" s="6"/>
    </row>
    <row r="114" spans="1:9" ht="27" x14ac:dyDescent="0.3">
      <c r="A114" s="34"/>
      <c r="B114" s="30"/>
      <c r="C114" s="26"/>
      <c r="D114" s="12"/>
      <c r="E114" s="7">
        <v>3</v>
      </c>
      <c r="F114" s="30" t="s">
        <v>102</v>
      </c>
      <c r="G114" s="28"/>
      <c r="H114" s="7"/>
      <c r="I114" s="6"/>
    </row>
    <row r="115" spans="1:9" x14ac:dyDescent="0.3">
      <c r="A115" s="34"/>
      <c r="B115" s="30"/>
      <c r="C115" s="26" t="s">
        <v>7</v>
      </c>
      <c r="D115" s="88" t="s">
        <v>100</v>
      </c>
      <c r="E115" s="26"/>
      <c r="F115" s="12"/>
      <c r="G115" s="12"/>
      <c r="H115" s="59">
        <v>7</v>
      </c>
      <c r="I115" s="8">
        <v>0.5</v>
      </c>
    </row>
    <row r="116" spans="1:9" x14ac:dyDescent="0.3">
      <c r="A116" s="34"/>
      <c r="B116" s="30"/>
      <c r="C116" s="26"/>
      <c r="D116" s="47"/>
      <c r="E116" s="7">
        <v>0</v>
      </c>
      <c r="F116" s="27" t="s">
        <v>390</v>
      </c>
      <c r="G116" s="28"/>
      <c r="H116" s="7"/>
      <c r="I116" s="6"/>
    </row>
    <row r="117" spans="1:9" x14ac:dyDescent="0.3">
      <c r="A117" s="34"/>
      <c r="B117" s="30"/>
      <c r="C117" s="26"/>
      <c r="D117" s="12"/>
      <c r="E117" s="7">
        <v>1</v>
      </c>
      <c r="F117" s="27" t="s">
        <v>391</v>
      </c>
      <c r="G117" s="28"/>
      <c r="H117" s="7"/>
      <c r="I117" s="6"/>
    </row>
    <row r="118" spans="1:9" x14ac:dyDescent="0.3">
      <c r="A118" s="34"/>
      <c r="B118" s="30"/>
      <c r="C118" s="26"/>
      <c r="D118" s="12"/>
      <c r="E118" s="7">
        <v>2</v>
      </c>
      <c r="F118" s="27" t="s">
        <v>392</v>
      </c>
      <c r="G118" s="28"/>
      <c r="H118" s="7"/>
      <c r="I118" s="6"/>
    </row>
    <row r="119" spans="1:9" ht="27" x14ac:dyDescent="0.3">
      <c r="A119" s="34"/>
      <c r="B119" s="30"/>
      <c r="C119" s="26"/>
      <c r="D119" s="12"/>
      <c r="E119" s="7">
        <v>3</v>
      </c>
      <c r="F119" s="30" t="s">
        <v>102</v>
      </c>
      <c r="G119" s="28"/>
      <c r="H119" s="7"/>
      <c r="I119" s="6"/>
    </row>
    <row r="120" spans="1:9" x14ac:dyDescent="0.3">
      <c r="A120" s="34"/>
      <c r="B120" s="30"/>
      <c r="C120" s="26" t="s">
        <v>7</v>
      </c>
      <c r="D120" s="32" t="s">
        <v>103</v>
      </c>
      <c r="E120" s="26"/>
      <c r="F120" s="12"/>
      <c r="G120" s="12"/>
      <c r="H120" s="59">
        <v>7</v>
      </c>
      <c r="I120" s="8">
        <v>0.5</v>
      </c>
    </row>
    <row r="121" spans="1:9" x14ac:dyDescent="0.3">
      <c r="A121" s="34"/>
      <c r="B121" s="30"/>
      <c r="C121" s="26"/>
      <c r="D121" s="47"/>
      <c r="E121" s="7">
        <v>0</v>
      </c>
      <c r="F121" s="30" t="s">
        <v>104</v>
      </c>
      <c r="G121" s="28"/>
      <c r="H121" s="7"/>
      <c r="I121" s="6"/>
    </row>
    <row r="122" spans="1:9" ht="27" x14ac:dyDescent="0.3">
      <c r="A122" s="34"/>
      <c r="B122" s="30"/>
      <c r="C122" s="26"/>
      <c r="D122" s="12"/>
      <c r="E122" s="7">
        <v>1</v>
      </c>
      <c r="F122" s="30" t="s">
        <v>105</v>
      </c>
      <c r="G122" s="28"/>
      <c r="H122" s="7"/>
      <c r="I122" s="6"/>
    </row>
    <row r="123" spans="1:9" ht="27" x14ac:dyDescent="0.3">
      <c r="A123" s="34"/>
      <c r="B123" s="30"/>
      <c r="C123" s="26"/>
      <c r="D123" s="12"/>
      <c r="E123" s="7">
        <v>2</v>
      </c>
      <c r="F123" s="30" t="s">
        <v>106</v>
      </c>
      <c r="G123" s="28"/>
      <c r="H123" s="7"/>
      <c r="I123" s="6"/>
    </row>
    <row r="124" spans="1:9" ht="27" x14ac:dyDescent="0.3">
      <c r="A124" s="34"/>
      <c r="B124" s="30"/>
      <c r="C124" s="26"/>
      <c r="D124" s="12"/>
      <c r="E124" s="7">
        <v>3</v>
      </c>
      <c r="F124" s="30" t="s">
        <v>102</v>
      </c>
      <c r="G124" s="28"/>
      <c r="H124" s="7"/>
      <c r="I124" s="6"/>
    </row>
    <row r="125" spans="1:9" x14ac:dyDescent="0.3">
      <c r="A125" s="7" t="s">
        <v>32</v>
      </c>
      <c r="B125" s="30" t="s">
        <v>107</v>
      </c>
      <c r="C125" s="17"/>
      <c r="D125" s="17"/>
      <c r="E125" s="17"/>
      <c r="F125" s="17"/>
      <c r="G125" s="17"/>
      <c r="H125" s="57"/>
      <c r="I125" s="18"/>
    </row>
    <row r="126" spans="1:9" x14ac:dyDescent="0.3">
      <c r="A126" s="34"/>
      <c r="B126" s="30"/>
      <c r="C126" s="26" t="s">
        <v>7</v>
      </c>
      <c r="D126" s="32" t="s">
        <v>107</v>
      </c>
      <c r="E126" s="26" t="s">
        <v>36</v>
      </c>
      <c r="F126" s="12" t="s">
        <v>36</v>
      </c>
      <c r="G126" s="12"/>
      <c r="H126" s="59">
        <v>1</v>
      </c>
      <c r="I126" s="8">
        <v>0.6</v>
      </c>
    </row>
    <row r="127" spans="1:9" ht="40.200000000000003" x14ac:dyDescent="0.3">
      <c r="A127" s="34"/>
      <c r="B127" s="30"/>
      <c r="C127" s="26"/>
      <c r="D127" s="47" t="s">
        <v>36</v>
      </c>
      <c r="E127" s="7">
        <v>0</v>
      </c>
      <c r="F127" s="30" t="s">
        <v>108</v>
      </c>
      <c r="G127" s="28"/>
      <c r="H127" s="7"/>
      <c r="I127" s="6"/>
    </row>
    <row r="128" spans="1:9" ht="27" x14ac:dyDescent="0.3">
      <c r="A128" s="34"/>
      <c r="B128" s="30"/>
      <c r="C128" s="26"/>
      <c r="D128" s="12" t="s">
        <v>36</v>
      </c>
      <c r="E128" s="7">
        <v>1</v>
      </c>
      <c r="F128" s="30" t="s">
        <v>342</v>
      </c>
      <c r="G128" s="28"/>
      <c r="H128" s="7"/>
      <c r="I128" s="6"/>
    </row>
    <row r="129" spans="1:11" ht="27" x14ac:dyDescent="0.3">
      <c r="A129" s="34"/>
      <c r="B129" s="30"/>
      <c r="C129" s="26"/>
      <c r="D129" s="12" t="s">
        <v>36</v>
      </c>
      <c r="E129" s="7">
        <v>2</v>
      </c>
      <c r="F129" s="30" t="s">
        <v>109</v>
      </c>
      <c r="G129" s="28"/>
      <c r="H129" s="7"/>
      <c r="I129" s="6"/>
    </row>
    <row r="130" spans="1:11" x14ac:dyDescent="0.3">
      <c r="A130" s="34"/>
      <c r="B130" s="30"/>
      <c r="C130" s="26"/>
      <c r="D130" s="12" t="s">
        <v>36</v>
      </c>
      <c r="E130" s="7">
        <v>3</v>
      </c>
      <c r="F130" s="30" t="s">
        <v>76</v>
      </c>
      <c r="G130" s="28"/>
      <c r="H130" s="7"/>
      <c r="I130" s="6"/>
    </row>
    <row r="131" spans="1:11" x14ac:dyDescent="0.3">
      <c r="A131" s="7" t="s">
        <v>33</v>
      </c>
      <c r="B131" s="30" t="s">
        <v>116</v>
      </c>
      <c r="C131" s="17"/>
      <c r="D131" s="17"/>
      <c r="E131" s="17"/>
      <c r="F131" s="17"/>
      <c r="G131" s="17"/>
      <c r="H131" s="57"/>
      <c r="I131" s="18"/>
    </row>
    <row r="132" spans="1:11" ht="115.5" customHeight="1" x14ac:dyDescent="0.3">
      <c r="A132" s="34"/>
      <c r="B132" s="30"/>
      <c r="C132" s="26" t="s">
        <v>7</v>
      </c>
      <c r="D132" s="88" t="s">
        <v>110</v>
      </c>
      <c r="E132" s="26" t="s">
        <v>36</v>
      </c>
      <c r="F132" s="12" t="s">
        <v>36</v>
      </c>
      <c r="G132" s="12"/>
      <c r="H132" s="59">
        <v>1</v>
      </c>
      <c r="I132" s="8">
        <v>0.6</v>
      </c>
    </row>
    <row r="133" spans="1:11" x14ac:dyDescent="0.3">
      <c r="A133" s="34"/>
      <c r="B133" s="30"/>
      <c r="C133" s="26"/>
      <c r="D133" s="47" t="s">
        <v>36</v>
      </c>
      <c r="E133" s="7">
        <v>0</v>
      </c>
      <c r="F133" s="30" t="s">
        <v>111</v>
      </c>
      <c r="G133" s="28"/>
      <c r="H133" s="7"/>
      <c r="I133" s="6"/>
    </row>
    <row r="134" spans="1:11" ht="53.4" x14ac:dyDescent="0.3">
      <c r="A134" s="34"/>
      <c r="B134" s="30"/>
      <c r="C134" s="26"/>
      <c r="D134" s="12" t="s">
        <v>36</v>
      </c>
      <c r="E134" s="7">
        <v>1</v>
      </c>
      <c r="F134" s="30" t="s">
        <v>343</v>
      </c>
      <c r="G134" s="28"/>
      <c r="H134" s="7"/>
      <c r="I134" s="6"/>
    </row>
    <row r="135" spans="1:11" ht="40.200000000000003" x14ac:dyDescent="0.3">
      <c r="A135" s="34"/>
      <c r="B135" s="30"/>
      <c r="C135" s="26"/>
      <c r="D135" s="12" t="s">
        <v>36</v>
      </c>
      <c r="E135" s="7">
        <v>2</v>
      </c>
      <c r="F135" s="30" t="s">
        <v>112</v>
      </c>
      <c r="G135" s="28"/>
      <c r="H135" s="7"/>
      <c r="I135" s="6"/>
    </row>
    <row r="136" spans="1:11" x14ac:dyDescent="0.3">
      <c r="A136" s="34"/>
      <c r="B136" s="30"/>
      <c r="C136" s="26"/>
      <c r="D136" s="12" t="s">
        <v>36</v>
      </c>
      <c r="E136" s="7">
        <v>3</v>
      </c>
      <c r="F136" s="30" t="s">
        <v>76</v>
      </c>
      <c r="G136" s="28"/>
      <c r="H136" s="7"/>
      <c r="I136" s="6"/>
    </row>
    <row r="137" spans="1:11" s="16" customFormat="1" ht="18" x14ac:dyDescent="0.35">
      <c r="A137" s="44" t="s">
        <v>10</v>
      </c>
      <c r="B137" s="45" t="s">
        <v>49</v>
      </c>
      <c r="C137" s="14"/>
      <c r="D137" s="15"/>
      <c r="E137" s="14"/>
      <c r="F137" s="15"/>
      <c r="G137" s="15"/>
      <c r="H137" s="60"/>
      <c r="I137" s="22">
        <f>SUM(I138:I195)</f>
        <v>20.099999999999994</v>
      </c>
    </row>
    <row r="138" spans="1:11" ht="16.2" thickBot="1" x14ac:dyDescent="0.35">
      <c r="A138" s="7" t="s">
        <v>25</v>
      </c>
      <c r="B138" s="27" t="s">
        <v>117</v>
      </c>
      <c r="C138" s="17"/>
      <c r="D138" s="17"/>
      <c r="E138" s="17"/>
      <c r="F138" s="17"/>
      <c r="G138" s="17"/>
      <c r="H138" s="57"/>
      <c r="I138" s="18"/>
    </row>
    <row r="139" spans="1:11" ht="31.8" thickBot="1" x14ac:dyDescent="0.35">
      <c r="A139" s="7"/>
      <c r="B139" s="6"/>
      <c r="C139" s="34" t="s">
        <v>6</v>
      </c>
      <c r="D139" s="63" t="s">
        <v>118</v>
      </c>
      <c r="E139" s="7"/>
      <c r="F139" s="63"/>
      <c r="G139" s="28"/>
      <c r="H139" s="59">
        <v>2</v>
      </c>
      <c r="I139" s="8">
        <v>0.2</v>
      </c>
      <c r="K139" s="52"/>
    </row>
    <row r="140" spans="1:11" ht="109.8" thickBot="1" x14ac:dyDescent="0.35">
      <c r="A140" s="7"/>
      <c r="B140" s="6"/>
      <c r="C140" s="34" t="s">
        <v>6</v>
      </c>
      <c r="D140" s="66" t="s">
        <v>393</v>
      </c>
      <c r="E140" s="7"/>
      <c r="F140" s="66"/>
      <c r="G140" s="28"/>
      <c r="H140" s="59">
        <v>2</v>
      </c>
      <c r="I140" s="8">
        <v>0.2</v>
      </c>
      <c r="K140" s="52"/>
    </row>
    <row r="141" spans="1:11" ht="47.4" thickBot="1" x14ac:dyDescent="0.35">
      <c r="A141" s="7"/>
      <c r="B141" s="6"/>
      <c r="C141" s="34" t="s">
        <v>6</v>
      </c>
      <c r="D141" s="66" t="s">
        <v>394</v>
      </c>
      <c r="E141" s="7"/>
      <c r="F141" s="66"/>
      <c r="G141" s="28"/>
      <c r="H141" s="59">
        <v>2</v>
      </c>
      <c r="I141" s="8">
        <v>0.2</v>
      </c>
    </row>
    <row r="142" spans="1:11" ht="47.4" thickBot="1" x14ac:dyDescent="0.35">
      <c r="A142" s="7"/>
      <c r="B142" s="6"/>
      <c r="C142" s="34" t="s">
        <v>6</v>
      </c>
      <c r="D142" s="66" t="s">
        <v>395</v>
      </c>
      <c r="E142" s="9"/>
      <c r="F142" s="66"/>
      <c r="G142" s="29"/>
      <c r="H142" s="59">
        <v>2</v>
      </c>
      <c r="I142" s="8">
        <v>0.2</v>
      </c>
    </row>
    <row r="143" spans="1:11" ht="47.4" thickBot="1" x14ac:dyDescent="0.35">
      <c r="A143" s="7"/>
      <c r="B143" s="6"/>
      <c r="C143" s="34" t="s">
        <v>6</v>
      </c>
      <c r="D143" s="66" t="s">
        <v>119</v>
      </c>
      <c r="E143" s="7"/>
      <c r="F143" s="66"/>
      <c r="G143" s="28"/>
      <c r="H143" s="59">
        <v>2</v>
      </c>
      <c r="I143" s="8">
        <v>0.3</v>
      </c>
    </row>
    <row r="144" spans="1:11" ht="31.8" thickBot="1" x14ac:dyDescent="0.35">
      <c r="A144" s="7"/>
      <c r="B144" s="6"/>
      <c r="C144" s="34" t="s">
        <v>6</v>
      </c>
      <c r="D144" s="66" t="s">
        <v>120</v>
      </c>
      <c r="E144" s="7"/>
      <c r="F144" s="66"/>
      <c r="G144" s="28"/>
      <c r="H144" s="59">
        <v>2</v>
      </c>
      <c r="I144" s="8">
        <v>0.4</v>
      </c>
    </row>
    <row r="145" spans="1:9" ht="47.4" thickBot="1" x14ac:dyDescent="0.35">
      <c r="A145" s="7"/>
      <c r="B145" s="6"/>
      <c r="C145" s="34" t="s">
        <v>6</v>
      </c>
      <c r="D145" s="66" t="s">
        <v>121</v>
      </c>
      <c r="E145" s="9"/>
      <c r="F145" s="66"/>
      <c r="G145" s="29"/>
      <c r="H145" s="59">
        <v>2</v>
      </c>
      <c r="I145" s="8">
        <v>0.4</v>
      </c>
    </row>
    <row r="146" spans="1:9" ht="31.8" thickBot="1" x14ac:dyDescent="0.35">
      <c r="A146" s="7"/>
      <c r="B146" s="6"/>
      <c r="C146" s="34" t="s">
        <v>6</v>
      </c>
      <c r="D146" s="66" t="s">
        <v>344</v>
      </c>
      <c r="E146" s="7"/>
      <c r="F146" s="66"/>
      <c r="G146" s="28"/>
      <c r="H146" s="59">
        <v>2</v>
      </c>
      <c r="I146" s="8">
        <v>1</v>
      </c>
    </row>
    <row r="147" spans="1:9" ht="47.4" thickBot="1" x14ac:dyDescent="0.35">
      <c r="A147" s="7"/>
      <c r="B147" s="6"/>
      <c r="C147" s="34" t="s">
        <v>6</v>
      </c>
      <c r="D147" s="67" t="s">
        <v>345</v>
      </c>
      <c r="E147" s="7"/>
      <c r="F147" s="67"/>
      <c r="G147" s="28"/>
      <c r="H147" s="59">
        <v>2</v>
      </c>
      <c r="I147" s="8">
        <v>0.5</v>
      </c>
    </row>
    <row r="148" spans="1:9" ht="31.8" thickBot="1" x14ac:dyDescent="0.35">
      <c r="A148" s="7"/>
      <c r="B148" s="6"/>
      <c r="C148" s="34" t="s">
        <v>6</v>
      </c>
      <c r="D148" s="66" t="s">
        <v>122</v>
      </c>
      <c r="E148" s="7"/>
      <c r="F148" s="66"/>
      <c r="G148" s="28"/>
      <c r="H148" s="59">
        <v>2</v>
      </c>
      <c r="I148" s="8">
        <v>1</v>
      </c>
    </row>
    <row r="149" spans="1:9" ht="47.4" thickBot="1" x14ac:dyDescent="0.35">
      <c r="A149" s="7"/>
      <c r="B149" s="6"/>
      <c r="C149" s="34" t="s">
        <v>6</v>
      </c>
      <c r="D149" s="66" t="s">
        <v>123</v>
      </c>
      <c r="E149" s="9"/>
      <c r="F149" s="66"/>
      <c r="G149" s="29"/>
      <c r="H149" s="59">
        <v>2</v>
      </c>
      <c r="I149" s="8">
        <v>0.5</v>
      </c>
    </row>
    <row r="150" spans="1:9" ht="79.5" customHeight="1" thickBot="1" x14ac:dyDescent="0.35">
      <c r="A150" s="7"/>
      <c r="B150" s="6"/>
      <c r="C150" s="34" t="s">
        <v>6</v>
      </c>
      <c r="D150" s="66" t="s">
        <v>346</v>
      </c>
      <c r="E150" s="7"/>
      <c r="F150" s="66"/>
      <c r="G150" s="28"/>
      <c r="H150" s="59">
        <v>2</v>
      </c>
      <c r="I150" s="8">
        <v>0.5</v>
      </c>
    </row>
    <row r="151" spans="1:9" ht="47.4" thickBot="1" x14ac:dyDescent="0.35">
      <c r="A151" s="7"/>
      <c r="B151" s="6"/>
      <c r="C151" s="34" t="s">
        <v>6</v>
      </c>
      <c r="D151" s="66" t="s">
        <v>124</v>
      </c>
      <c r="E151" s="7"/>
      <c r="F151" s="66"/>
      <c r="G151" s="28"/>
      <c r="H151" s="59">
        <v>2</v>
      </c>
      <c r="I151" s="8">
        <v>0.5</v>
      </c>
    </row>
    <row r="152" spans="1:9" ht="78" customHeight="1" thickBot="1" x14ac:dyDescent="0.35">
      <c r="A152" s="7"/>
      <c r="B152" s="6"/>
      <c r="C152" s="34" t="s">
        <v>6</v>
      </c>
      <c r="D152" s="63" t="s">
        <v>396</v>
      </c>
      <c r="E152" s="9"/>
      <c r="F152" s="63"/>
      <c r="G152" s="29"/>
      <c r="H152" s="59">
        <v>5</v>
      </c>
      <c r="I152" s="8">
        <v>0.5</v>
      </c>
    </row>
    <row r="153" spans="1:9" ht="79.5" customHeight="1" thickBot="1" x14ac:dyDescent="0.35">
      <c r="A153" s="7"/>
      <c r="B153" s="6"/>
      <c r="C153" s="34" t="s">
        <v>6</v>
      </c>
      <c r="D153" s="66" t="s">
        <v>397</v>
      </c>
      <c r="E153" s="7"/>
      <c r="F153" s="66"/>
      <c r="G153" s="28"/>
      <c r="H153" s="59">
        <v>5</v>
      </c>
      <c r="I153" s="8">
        <v>0.5</v>
      </c>
    </row>
    <row r="154" spans="1:9" ht="31.8" thickBot="1" x14ac:dyDescent="0.35">
      <c r="A154" s="7"/>
      <c r="B154" s="6"/>
      <c r="C154" s="34" t="s">
        <v>6</v>
      </c>
      <c r="D154" s="66" t="s">
        <v>398</v>
      </c>
      <c r="E154" s="7"/>
      <c r="F154" s="66"/>
      <c r="G154" s="28"/>
      <c r="H154" s="59">
        <v>5</v>
      </c>
      <c r="I154" s="8">
        <v>0.2</v>
      </c>
    </row>
    <row r="155" spans="1:9" ht="94.2" thickBot="1" x14ac:dyDescent="0.35">
      <c r="A155" s="7"/>
      <c r="B155" s="6"/>
      <c r="C155" s="34" t="s">
        <v>6</v>
      </c>
      <c r="D155" s="66" t="s">
        <v>399</v>
      </c>
      <c r="E155" s="7"/>
      <c r="F155" s="66"/>
      <c r="G155" s="28"/>
      <c r="H155" s="59">
        <v>5</v>
      </c>
      <c r="I155" s="8">
        <v>0.5</v>
      </c>
    </row>
    <row r="156" spans="1:9" ht="47.4" thickBot="1" x14ac:dyDescent="0.35">
      <c r="A156" s="7"/>
      <c r="B156" s="6"/>
      <c r="C156" s="34" t="s">
        <v>6</v>
      </c>
      <c r="D156" s="66" t="s">
        <v>400</v>
      </c>
      <c r="E156" s="9"/>
      <c r="F156" s="66"/>
      <c r="G156" s="29"/>
      <c r="H156" s="59">
        <v>5</v>
      </c>
      <c r="I156" s="8">
        <v>0.5</v>
      </c>
    </row>
    <row r="157" spans="1:9" ht="140.4" x14ac:dyDescent="0.3">
      <c r="A157" s="7"/>
      <c r="B157" s="6"/>
      <c r="C157" s="34" t="s">
        <v>6</v>
      </c>
      <c r="D157" s="68" t="s">
        <v>401</v>
      </c>
      <c r="E157" s="7"/>
      <c r="F157" s="68"/>
      <c r="G157" s="28"/>
      <c r="H157" s="59">
        <v>5</v>
      </c>
      <c r="I157" s="8">
        <v>0.5</v>
      </c>
    </row>
    <row r="158" spans="1:9" ht="78.599999999999994" thickBot="1" x14ac:dyDescent="0.35">
      <c r="A158" s="7"/>
      <c r="B158" s="6"/>
      <c r="C158" s="34" t="s">
        <v>6</v>
      </c>
      <c r="D158" s="66" t="s">
        <v>402</v>
      </c>
      <c r="E158" s="7"/>
      <c r="F158" s="66"/>
      <c r="G158" s="28"/>
      <c r="H158" s="59">
        <v>5</v>
      </c>
      <c r="I158" s="8">
        <v>0.5</v>
      </c>
    </row>
    <row r="159" spans="1:9" x14ac:dyDescent="0.3">
      <c r="A159" s="7" t="s">
        <v>26</v>
      </c>
      <c r="B159" s="27" t="s">
        <v>125</v>
      </c>
      <c r="C159" s="17"/>
      <c r="D159" s="17"/>
      <c r="E159" s="6"/>
      <c r="F159" s="17"/>
      <c r="G159" s="17"/>
      <c r="H159" s="57"/>
      <c r="I159" s="18"/>
    </row>
    <row r="160" spans="1:9" ht="95.25" customHeight="1" x14ac:dyDescent="0.3">
      <c r="A160" s="7"/>
      <c r="B160" s="6"/>
      <c r="C160" s="7" t="s">
        <v>6</v>
      </c>
      <c r="D160" s="89" t="s">
        <v>403</v>
      </c>
      <c r="E160" s="7"/>
      <c r="F160" s="30"/>
      <c r="G160" s="28"/>
      <c r="H160" s="59">
        <v>2</v>
      </c>
      <c r="I160" s="35">
        <v>0.3</v>
      </c>
    </row>
    <row r="161" spans="1:9" ht="40.200000000000003" x14ac:dyDescent="0.3">
      <c r="A161" s="7"/>
      <c r="B161" s="6"/>
      <c r="C161" s="7" t="s">
        <v>6</v>
      </c>
      <c r="D161" s="89" t="s">
        <v>404</v>
      </c>
      <c r="E161" s="7"/>
      <c r="F161" s="30"/>
      <c r="G161" s="28"/>
      <c r="H161" s="59">
        <v>2</v>
      </c>
      <c r="I161" s="35">
        <v>0.3</v>
      </c>
    </row>
    <row r="162" spans="1:9" ht="40.200000000000003" x14ac:dyDescent="0.3">
      <c r="A162" s="7"/>
      <c r="B162" s="6"/>
      <c r="C162" s="7" t="s">
        <v>6</v>
      </c>
      <c r="D162" s="89" t="s">
        <v>405</v>
      </c>
      <c r="E162" s="9"/>
      <c r="F162" s="30"/>
      <c r="G162" s="29"/>
      <c r="H162" s="59">
        <v>2</v>
      </c>
      <c r="I162" s="35">
        <v>0.3</v>
      </c>
    </row>
    <row r="163" spans="1:9" ht="30.6" customHeight="1" x14ac:dyDescent="0.3">
      <c r="A163" s="7" t="s">
        <v>27</v>
      </c>
      <c r="B163" s="27" t="s">
        <v>126</v>
      </c>
      <c r="C163" s="7"/>
      <c r="D163" s="38"/>
      <c r="E163" s="9"/>
      <c r="F163" s="29"/>
      <c r="G163" s="13"/>
      <c r="H163" s="7"/>
      <c r="I163" s="10"/>
    </row>
    <row r="164" spans="1:9" ht="27" x14ac:dyDescent="0.3">
      <c r="A164" s="7"/>
      <c r="B164" s="6"/>
      <c r="C164" s="7" t="s">
        <v>6</v>
      </c>
      <c r="D164" s="89" t="s">
        <v>406</v>
      </c>
      <c r="E164" s="7"/>
      <c r="F164" s="37"/>
      <c r="G164" s="12"/>
      <c r="H164" s="59">
        <v>2</v>
      </c>
      <c r="I164" s="35">
        <v>0.3</v>
      </c>
    </row>
    <row r="165" spans="1:9" x14ac:dyDescent="0.3">
      <c r="A165" s="7"/>
      <c r="B165" s="6"/>
      <c r="C165" s="7" t="s">
        <v>6</v>
      </c>
      <c r="D165" s="89" t="s">
        <v>127</v>
      </c>
      <c r="E165" s="7"/>
      <c r="F165" s="37"/>
      <c r="G165" s="12"/>
      <c r="H165" s="59">
        <v>2</v>
      </c>
      <c r="I165" s="35">
        <v>0.5</v>
      </c>
    </row>
    <row r="166" spans="1:9" ht="53.4" x14ac:dyDescent="0.3">
      <c r="A166" s="7"/>
      <c r="B166" s="6"/>
      <c r="C166" s="7" t="s">
        <v>6</v>
      </c>
      <c r="D166" s="89" t="s">
        <v>407</v>
      </c>
      <c r="E166" s="7"/>
      <c r="F166" s="37"/>
      <c r="G166" s="12"/>
      <c r="H166" s="59">
        <v>5</v>
      </c>
      <c r="I166" s="35">
        <v>0.5</v>
      </c>
    </row>
    <row r="167" spans="1:9" ht="53.4" x14ac:dyDescent="0.3">
      <c r="A167" s="7"/>
      <c r="B167" s="6"/>
      <c r="C167" s="7" t="s">
        <v>6</v>
      </c>
      <c r="D167" s="89" t="s">
        <v>408</v>
      </c>
      <c r="E167" s="7"/>
      <c r="F167" s="37"/>
      <c r="G167" s="12"/>
      <c r="H167" s="59">
        <v>5</v>
      </c>
      <c r="I167" s="35">
        <v>0.5</v>
      </c>
    </row>
    <row r="168" spans="1:9" ht="27" x14ac:dyDescent="0.3">
      <c r="A168" s="7"/>
      <c r="B168" s="6"/>
      <c r="C168" s="7" t="s">
        <v>6</v>
      </c>
      <c r="D168" s="89" t="s">
        <v>409</v>
      </c>
      <c r="E168" s="7"/>
      <c r="F168" s="37"/>
      <c r="G168" s="12"/>
      <c r="H168" s="59">
        <v>5</v>
      </c>
      <c r="I168" s="35">
        <v>0.5</v>
      </c>
    </row>
    <row r="169" spans="1:9" ht="40.200000000000003" x14ac:dyDescent="0.3">
      <c r="A169" s="7"/>
      <c r="B169" s="6"/>
      <c r="C169" s="7" t="s">
        <v>6</v>
      </c>
      <c r="D169" s="89" t="s">
        <v>410</v>
      </c>
      <c r="E169" s="7"/>
      <c r="F169" s="37"/>
      <c r="G169" s="12"/>
      <c r="H169" s="59">
        <v>5</v>
      </c>
      <c r="I169" s="35">
        <v>0.5</v>
      </c>
    </row>
    <row r="170" spans="1:9" ht="40.200000000000003" x14ac:dyDescent="0.3">
      <c r="A170" s="7"/>
      <c r="B170" s="6"/>
      <c r="C170" s="7" t="s">
        <v>6</v>
      </c>
      <c r="D170" s="89" t="s">
        <v>411</v>
      </c>
      <c r="E170" s="7"/>
      <c r="F170" s="37"/>
      <c r="G170" s="12"/>
      <c r="H170" s="59">
        <v>5</v>
      </c>
      <c r="I170" s="35">
        <v>0.5</v>
      </c>
    </row>
    <row r="171" spans="1:9" ht="79.8" x14ac:dyDescent="0.3">
      <c r="A171" s="7"/>
      <c r="B171" s="6"/>
      <c r="C171" s="7" t="s">
        <v>6</v>
      </c>
      <c r="D171" s="89" t="s">
        <v>412</v>
      </c>
      <c r="E171" s="7"/>
      <c r="F171" s="37"/>
      <c r="G171" s="12"/>
      <c r="H171" s="59">
        <v>2</v>
      </c>
      <c r="I171" s="35">
        <v>0.5</v>
      </c>
    </row>
    <row r="172" spans="1:9" x14ac:dyDescent="0.3">
      <c r="A172" s="7" t="s">
        <v>34</v>
      </c>
      <c r="B172" s="27" t="s">
        <v>128</v>
      </c>
      <c r="C172" s="7"/>
      <c r="D172" s="31"/>
      <c r="E172" s="7"/>
      <c r="F172" s="28"/>
      <c r="G172" s="12"/>
      <c r="H172" s="7"/>
      <c r="I172" s="6"/>
    </row>
    <row r="173" spans="1:9" ht="40.200000000000003" x14ac:dyDescent="0.3">
      <c r="A173" s="7"/>
      <c r="B173" s="6"/>
      <c r="C173" s="7" t="s">
        <v>6</v>
      </c>
      <c r="D173" s="89" t="s">
        <v>413</v>
      </c>
      <c r="E173" s="7"/>
      <c r="F173" s="37"/>
      <c r="G173" s="12"/>
      <c r="H173" s="59">
        <v>2</v>
      </c>
      <c r="I173" s="35">
        <v>0.5</v>
      </c>
    </row>
    <row r="174" spans="1:9" x14ac:dyDescent="0.3">
      <c r="A174" s="7"/>
      <c r="B174" s="6"/>
      <c r="C174" s="7" t="s">
        <v>6</v>
      </c>
      <c r="D174" s="37" t="s">
        <v>127</v>
      </c>
      <c r="E174" s="7"/>
      <c r="F174" s="37"/>
      <c r="G174" s="12"/>
      <c r="H174" s="59">
        <v>2</v>
      </c>
      <c r="I174" s="35">
        <v>0.5</v>
      </c>
    </row>
    <row r="175" spans="1:9" ht="40.200000000000003" x14ac:dyDescent="0.3">
      <c r="A175" s="7"/>
      <c r="B175" s="6"/>
      <c r="C175" s="7" t="s">
        <v>6</v>
      </c>
      <c r="D175" s="89" t="s">
        <v>414</v>
      </c>
      <c r="E175" s="7"/>
      <c r="F175" s="37"/>
      <c r="G175" s="12"/>
      <c r="H175" s="59">
        <v>5</v>
      </c>
      <c r="I175" s="35">
        <v>0.5</v>
      </c>
    </row>
    <row r="176" spans="1:9" ht="53.4" x14ac:dyDescent="0.3">
      <c r="A176" s="7"/>
      <c r="B176" s="6"/>
      <c r="C176" s="7" t="s">
        <v>6</v>
      </c>
      <c r="D176" s="89" t="s">
        <v>415</v>
      </c>
      <c r="E176" s="7"/>
      <c r="F176" s="37"/>
      <c r="G176" s="12"/>
      <c r="H176" s="59">
        <v>5</v>
      </c>
      <c r="I176" s="35">
        <v>0.5</v>
      </c>
    </row>
    <row r="177" spans="1:9" ht="53.4" x14ac:dyDescent="0.3">
      <c r="A177" s="7"/>
      <c r="B177" s="6"/>
      <c r="C177" s="7" t="s">
        <v>6</v>
      </c>
      <c r="D177" s="89" t="s">
        <v>416</v>
      </c>
      <c r="E177" s="7"/>
      <c r="F177" s="37"/>
      <c r="G177" s="12"/>
      <c r="H177" s="59">
        <v>5</v>
      </c>
      <c r="I177" s="35">
        <v>0.5</v>
      </c>
    </row>
    <row r="178" spans="1:9" ht="27" x14ac:dyDescent="0.3">
      <c r="A178" s="7"/>
      <c r="B178" s="6"/>
      <c r="C178" s="7" t="s">
        <v>6</v>
      </c>
      <c r="D178" s="89" t="s">
        <v>417</v>
      </c>
      <c r="E178" s="7"/>
      <c r="F178" s="37"/>
      <c r="G178" s="12"/>
      <c r="H178" s="59">
        <v>5</v>
      </c>
      <c r="I178" s="35">
        <v>0.5</v>
      </c>
    </row>
    <row r="179" spans="1:9" ht="79.8" x14ac:dyDescent="0.3">
      <c r="A179" s="7"/>
      <c r="B179" s="6"/>
      <c r="C179" s="7" t="s">
        <v>6</v>
      </c>
      <c r="D179" s="89" t="s">
        <v>418</v>
      </c>
      <c r="E179" s="7"/>
      <c r="F179" s="37"/>
      <c r="G179" s="12"/>
      <c r="H179" s="59">
        <v>2</v>
      </c>
      <c r="I179" s="35">
        <v>0.5</v>
      </c>
    </row>
    <row r="180" spans="1:9" x14ac:dyDescent="0.3">
      <c r="A180" s="7" t="s">
        <v>35</v>
      </c>
      <c r="B180" s="27" t="s">
        <v>129</v>
      </c>
      <c r="C180" s="7"/>
      <c r="D180" s="31"/>
      <c r="E180" s="7"/>
      <c r="F180" s="28"/>
      <c r="G180" s="12"/>
      <c r="H180" s="7"/>
      <c r="I180" s="6"/>
    </row>
    <row r="181" spans="1:9" x14ac:dyDescent="0.3">
      <c r="A181" s="7"/>
      <c r="B181" s="6"/>
      <c r="C181" s="7" t="s">
        <v>6</v>
      </c>
      <c r="D181" s="37" t="s">
        <v>131</v>
      </c>
      <c r="E181" s="36" t="s">
        <v>36</v>
      </c>
      <c r="F181" s="37"/>
      <c r="G181" s="28"/>
      <c r="H181" s="59">
        <v>2</v>
      </c>
      <c r="I181" s="35">
        <v>0.2</v>
      </c>
    </row>
    <row r="182" spans="1:9" x14ac:dyDescent="0.3">
      <c r="A182" s="7"/>
      <c r="B182" s="6"/>
      <c r="C182" s="7" t="s">
        <v>6</v>
      </c>
      <c r="D182" s="37" t="s">
        <v>132</v>
      </c>
      <c r="E182" s="36" t="s">
        <v>36</v>
      </c>
      <c r="F182" s="37"/>
      <c r="G182" s="28"/>
      <c r="H182" s="59">
        <v>2</v>
      </c>
      <c r="I182" s="35">
        <v>0.2</v>
      </c>
    </row>
    <row r="183" spans="1:9" ht="53.4" x14ac:dyDescent="0.3">
      <c r="A183" s="7"/>
      <c r="B183" s="6"/>
      <c r="C183" s="7" t="s">
        <v>6</v>
      </c>
      <c r="D183" s="89" t="s">
        <v>419</v>
      </c>
      <c r="E183" s="36" t="s">
        <v>36</v>
      </c>
      <c r="F183" s="37"/>
      <c r="G183" s="28"/>
      <c r="H183" s="59">
        <v>2</v>
      </c>
      <c r="I183" s="35">
        <v>0.2</v>
      </c>
    </row>
    <row r="184" spans="1:9" x14ac:dyDescent="0.3">
      <c r="A184" s="7"/>
      <c r="B184" s="6"/>
      <c r="C184" s="7" t="s">
        <v>6</v>
      </c>
      <c r="D184" s="37" t="s">
        <v>130</v>
      </c>
      <c r="E184" s="36" t="s">
        <v>36</v>
      </c>
      <c r="F184" s="37"/>
      <c r="G184" s="28"/>
      <c r="H184" s="59">
        <v>2</v>
      </c>
      <c r="I184" s="35">
        <v>0.2</v>
      </c>
    </row>
    <row r="185" spans="1:9" ht="27" x14ac:dyDescent="0.3">
      <c r="A185" s="7"/>
      <c r="B185" s="6"/>
      <c r="C185" s="7" t="s">
        <v>6</v>
      </c>
      <c r="D185" s="37" t="s">
        <v>133</v>
      </c>
      <c r="E185" s="36" t="s">
        <v>36</v>
      </c>
      <c r="F185" s="37"/>
      <c r="G185" s="28"/>
      <c r="H185" s="59">
        <v>2</v>
      </c>
      <c r="I185" s="35">
        <v>0.2</v>
      </c>
    </row>
    <row r="186" spans="1:9" ht="27" x14ac:dyDescent="0.3">
      <c r="A186" s="7"/>
      <c r="B186" s="6"/>
      <c r="C186" s="7" t="s">
        <v>6</v>
      </c>
      <c r="D186" s="37" t="s">
        <v>134</v>
      </c>
      <c r="E186" s="36" t="s">
        <v>36</v>
      </c>
      <c r="F186" s="37"/>
      <c r="G186" s="28"/>
      <c r="H186" s="59">
        <v>2</v>
      </c>
      <c r="I186" s="35">
        <v>0.2</v>
      </c>
    </row>
    <row r="187" spans="1:9" ht="27" x14ac:dyDescent="0.3">
      <c r="A187" s="7"/>
      <c r="B187" s="6"/>
      <c r="C187" s="7" t="s">
        <v>6</v>
      </c>
      <c r="D187" s="37" t="s">
        <v>135</v>
      </c>
      <c r="E187" s="36" t="s">
        <v>36</v>
      </c>
      <c r="F187" s="37"/>
      <c r="G187" s="28"/>
      <c r="H187" s="59">
        <v>2</v>
      </c>
      <c r="I187" s="35">
        <v>0.2</v>
      </c>
    </row>
    <row r="188" spans="1:9" ht="27" x14ac:dyDescent="0.3">
      <c r="A188" s="7"/>
      <c r="B188" s="6"/>
      <c r="C188" s="7" t="s">
        <v>6</v>
      </c>
      <c r="D188" s="37" t="s">
        <v>136</v>
      </c>
      <c r="E188" s="36" t="s">
        <v>36</v>
      </c>
      <c r="F188" s="37"/>
      <c r="G188" s="28"/>
      <c r="H188" s="59">
        <v>2</v>
      </c>
      <c r="I188" s="35">
        <v>0.2</v>
      </c>
    </row>
    <row r="189" spans="1:9" ht="40.200000000000003" x14ac:dyDescent="0.3">
      <c r="A189" s="7"/>
      <c r="B189" s="6"/>
      <c r="C189" s="7" t="s">
        <v>6</v>
      </c>
      <c r="D189" s="89" t="s">
        <v>420</v>
      </c>
      <c r="E189" s="36" t="s">
        <v>36</v>
      </c>
      <c r="F189" s="37"/>
      <c r="G189" s="28"/>
      <c r="H189" s="59">
        <v>2</v>
      </c>
      <c r="I189" s="35">
        <v>0.2</v>
      </c>
    </row>
    <row r="190" spans="1:9" ht="53.4" x14ac:dyDescent="0.3">
      <c r="A190" s="7"/>
      <c r="B190" s="6"/>
      <c r="C190" s="7" t="s">
        <v>6</v>
      </c>
      <c r="D190" s="89" t="s">
        <v>421</v>
      </c>
      <c r="E190" s="36" t="s">
        <v>36</v>
      </c>
      <c r="F190" s="37"/>
      <c r="G190" s="28"/>
      <c r="H190" s="59">
        <v>2</v>
      </c>
      <c r="I190" s="35">
        <v>0.2</v>
      </c>
    </row>
    <row r="191" spans="1:9" ht="27" x14ac:dyDescent="0.3">
      <c r="A191" s="7"/>
      <c r="B191" s="6"/>
      <c r="C191" s="7" t="s">
        <v>6</v>
      </c>
      <c r="D191" s="37" t="s">
        <v>137</v>
      </c>
      <c r="E191" s="36" t="s">
        <v>36</v>
      </c>
      <c r="F191" s="37"/>
      <c r="G191" s="28"/>
      <c r="H191" s="59">
        <v>2</v>
      </c>
      <c r="I191" s="35">
        <v>0.2</v>
      </c>
    </row>
    <row r="192" spans="1:9" x14ac:dyDescent="0.3">
      <c r="A192" s="7"/>
      <c r="B192" s="6"/>
      <c r="C192" s="7" t="s">
        <v>6</v>
      </c>
      <c r="D192" s="37" t="s">
        <v>138</v>
      </c>
      <c r="E192" s="36" t="s">
        <v>36</v>
      </c>
      <c r="F192" s="37"/>
      <c r="G192" s="28"/>
      <c r="H192" s="59">
        <v>2</v>
      </c>
      <c r="I192" s="35">
        <v>0.2</v>
      </c>
    </row>
    <row r="193" spans="1:11" ht="27" x14ac:dyDescent="0.3">
      <c r="A193" s="7"/>
      <c r="B193" s="6"/>
      <c r="C193" s="7" t="s">
        <v>6</v>
      </c>
      <c r="D193" s="89" t="s">
        <v>422</v>
      </c>
      <c r="E193" s="36" t="s">
        <v>36</v>
      </c>
      <c r="F193" s="37"/>
      <c r="G193" s="28"/>
      <c r="H193" s="59">
        <v>2</v>
      </c>
      <c r="I193" s="35">
        <v>0.2</v>
      </c>
    </row>
    <row r="194" spans="1:11" x14ac:dyDescent="0.3">
      <c r="A194" s="7" t="s">
        <v>195</v>
      </c>
      <c r="B194" s="27" t="s">
        <v>196</v>
      </c>
      <c r="C194" s="7"/>
      <c r="D194" s="31"/>
      <c r="E194" s="7"/>
      <c r="F194" s="28"/>
      <c r="G194" s="12"/>
      <c r="H194" s="7"/>
      <c r="I194" s="6"/>
    </row>
    <row r="195" spans="1:11" ht="40.200000000000003" x14ac:dyDescent="0.3">
      <c r="A195" s="7"/>
      <c r="B195" s="6"/>
      <c r="C195" s="7" t="s">
        <v>6</v>
      </c>
      <c r="D195" s="89" t="s">
        <v>423</v>
      </c>
      <c r="E195" s="36" t="s">
        <v>36</v>
      </c>
      <c r="F195" s="89" t="s">
        <v>423</v>
      </c>
      <c r="G195" s="28"/>
      <c r="H195" s="59">
        <v>2</v>
      </c>
      <c r="I195" s="35">
        <v>0.2</v>
      </c>
    </row>
    <row r="196" spans="1:11" s="16" customFormat="1" ht="36" x14ac:dyDescent="0.35">
      <c r="A196" s="44" t="s">
        <v>11</v>
      </c>
      <c r="B196" s="45" t="s">
        <v>50</v>
      </c>
      <c r="C196" s="14"/>
      <c r="D196" s="15"/>
      <c r="E196" s="14"/>
      <c r="F196" s="15"/>
      <c r="G196" s="15"/>
      <c r="H196" s="60"/>
      <c r="I196" s="22">
        <f>SUM(I198:I249)</f>
        <v>16.000000000000004</v>
      </c>
    </row>
    <row r="197" spans="1:11" x14ac:dyDescent="0.3">
      <c r="A197" s="46" t="s">
        <v>28</v>
      </c>
      <c r="B197" s="27" t="s">
        <v>139</v>
      </c>
      <c r="C197" s="17"/>
      <c r="D197" s="17"/>
      <c r="E197" s="17"/>
      <c r="F197" s="17"/>
      <c r="G197" s="17"/>
      <c r="H197" s="57"/>
      <c r="I197" s="18"/>
    </row>
    <row r="198" spans="1:11" ht="93.6" x14ac:dyDescent="0.3">
      <c r="A198" s="46"/>
      <c r="B198" s="75"/>
      <c r="C198" s="76" t="s">
        <v>6</v>
      </c>
      <c r="D198" s="77" t="s">
        <v>424</v>
      </c>
      <c r="E198" s="76"/>
      <c r="F198" s="77"/>
      <c r="G198" s="76"/>
      <c r="H198" s="78">
        <v>6</v>
      </c>
      <c r="I198" s="76">
        <v>0.3</v>
      </c>
    </row>
    <row r="199" spans="1:11" ht="125.4" thickBot="1" x14ac:dyDescent="0.35">
      <c r="A199" s="7"/>
      <c r="B199" s="70"/>
      <c r="C199" s="46" t="s">
        <v>6</v>
      </c>
      <c r="D199" s="69" t="s">
        <v>425</v>
      </c>
      <c r="E199" s="71"/>
      <c r="F199" s="69"/>
      <c r="G199" s="72"/>
      <c r="H199" s="73">
        <v>6</v>
      </c>
      <c r="I199" s="74">
        <v>0.3</v>
      </c>
      <c r="K199" s="52"/>
    </row>
    <row r="200" spans="1:11" ht="31.8" thickBot="1" x14ac:dyDescent="0.35">
      <c r="A200" s="7"/>
      <c r="B200" s="6"/>
      <c r="C200" s="7" t="s">
        <v>6</v>
      </c>
      <c r="D200" s="63" t="s">
        <v>426</v>
      </c>
      <c r="E200" s="30"/>
      <c r="F200" s="63"/>
      <c r="G200" s="28"/>
      <c r="H200" s="59">
        <v>6</v>
      </c>
      <c r="I200" s="35">
        <v>0.3</v>
      </c>
      <c r="K200" s="52"/>
    </row>
    <row r="201" spans="1:11" ht="125.4" thickBot="1" x14ac:dyDescent="0.35">
      <c r="A201" s="7"/>
      <c r="B201" s="6"/>
      <c r="C201" s="7" t="s">
        <v>6</v>
      </c>
      <c r="D201" s="69" t="s">
        <v>427</v>
      </c>
      <c r="E201" s="30"/>
      <c r="F201" s="69"/>
      <c r="G201" s="28"/>
      <c r="H201" s="59">
        <v>6</v>
      </c>
      <c r="I201" s="35">
        <v>0.2</v>
      </c>
      <c r="K201" s="52"/>
    </row>
    <row r="202" spans="1:11" ht="31.8" thickBot="1" x14ac:dyDescent="0.35">
      <c r="A202" s="7"/>
      <c r="B202" s="6"/>
      <c r="C202" s="7" t="s">
        <v>6</v>
      </c>
      <c r="D202" s="63" t="s">
        <v>428</v>
      </c>
      <c r="E202" s="30"/>
      <c r="F202" s="63"/>
      <c r="G202" s="28"/>
      <c r="H202" s="59">
        <v>6</v>
      </c>
      <c r="I202" s="35">
        <v>0.2</v>
      </c>
    </row>
    <row r="203" spans="1:11" ht="78.599999999999994" thickBot="1" x14ac:dyDescent="0.35">
      <c r="A203" s="7"/>
      <c r="B203" s="6"/>
      <c r="C203" s="7" t="s">
        <v>6</v>
      </c>
      <c r="D203" s="66" t="s">
        <v>429</v>
      </c>
      <c r="E203" s="30"/>
      <c r="F203" s="66"/>
      <c r="G203" s="28"/>
      <c r="H203" s="59">
        <v>6</v>
      </c>
      <c r="I203" s="35">
        <v>0.2</v>
      </c>
    </row>
    <row r="204" spans="1:11" ht="109.8" thickBot="1" x14ac:dyDescent="0.35">
      <c r="A204" s="7"/>
      <c r="B204" s="6"/>
      <c r="C204" s="7" t="s">
        <v>6</v>
      </c>
      <c r="D204" s="66" t="s">
        <v>347</v>
      </c>
      <c r="E204" s="30"/>
      <c r="F204" s="66"/>
      <c r="G204" s="28"/>
      <c r="H204" s="59">
        <v>6</v>
      </c>
      <c r="I204" s="35">
        <v>0.2</v>
      </c>
    </row>
    <row r="205" spans="1:11" ht="109.8" thickBot="1" x14ac:dyDescent="0.35">
      <c r="A205" s="7"/>
      <c r="B205" s="6"/>
      <c r="C205" s="7" t="s">
        <v>6</v>
      </c>
      <c r="D205" s="66" t="s">
        <v>430</v>
      </c>
      <c r="E205" s="30"/>
      <c r="F205" s="66"/>
      <c r="G205" s="28"/>
      <c r="H205" s="59">
        <v>6</v>
      </c>
      <c r="I205" s="35">
        <v>0.2</v>
      </c>
    </row>
    <row r="206" spans="1:11" ht="109.8" thickBot="1" x14ac:dyDescent="0.35">
      <c r="A206" s="7"/>
      <c r="B206" s="6"/>
      <c r="C206" s="7" t="s">
        <v>6</v>
      </c>
      <c r="D206" s="66" t="s">
        <v>431</v>
      </c>
      <c r="E206" s="30"/>
      <c r="F206" s="66"/>
      <c r="G206" s="28"/>
      <c r="H206" s="59">
        <v>6</v>
      </c>
      <c r="I206" s="35">
        <v>0.2</v>
      </c>
    </row>
    <row r="207" spans="1:11" ht="47.4" thickBot="1" x14ac:dyDescent="0.35">
      <c r="A207" s="7"/>
      <c r="B207" s="6"/>
      <c r="C207" s="7" t="s">
        <v>6</v>
      </c>
      <c r="D207" s="66" t="s">
        <v>432</v>
      </c>
      <c r="E207" s="30"/>
      <c r="F207" s="66"/>
      <c r="G207" s="28"/>
      <c r="H207" s="59">
        <v>6</v>
      </c>
      <c r="I207" s="35">
        <v>0.2</v>
      </c>
    </row>
    <row r="208" spans="1:11" ht="31.8" thickBot="1" x14ac:dyDescent="0.35">
      <c r="A208" s="7"/>
      <c r="B208" s="6"/>
      <c r="C208" s="7" t="s">
        <v>6</v>
      </c>
      <c r="D208" s="66" t="s">
        <v>348</v>
      </c>
      <c r="E208" s="30"/>
      <c r="F208" s="66"/>
      <c r="G208" s="28"/>
      <c r="H208" s="59">
        <v>6</v>
      </c>
      <c r="I208" s="35">
        <v>0.2</v>
      </c>
    </row>
    <row r="209" spans="1:9" ht="31.8" thickBot="1" x14ac:dyDescent="0.35">
      <c r="A209" s="7"/>
      <c r="B209" s="6"/>
      <c r="C209" s="7" t="s">
        <v>6</v>
      </c>
      <c r="D209" s="66" t="s">
        <v>349</v>
      </c>
      <c r="E209" s="30"/>
      <c r="F209" s="66"/>
      <c r="G209" s="28"/>
      <c r="H209" s="59">
        <v>6</v>
      </c>
      <c r="I209" s="35">
        <v>0.2</v>
      </c>
    </row>
    <row r="210" spans="1:9" ht="47.4" thickBot="1" x14ac:dyDescent="0.35">
      <c r="A210" s="7"/>
      <c r="B210" s="6"/>
      <c r="C210" s="7" t="s">
        <v>6</v>
      </c>
      <c r="D210" s="66" t="s">
        <v>433</v>
      </c>
      <c r="E210" s="30"/>
      <c r="F210" s="66"/>
      <c r="G210" s="28"/>
      <c r="H210" s="59">
        <v>6</v>
      </c>
      <c r="I210" s="35">
        <v>0.3</v>
      </c>
    </row>
    <row r="211" spans="1:9" ht="47.4" thickBot="1" x14ac:dyDescent="0.35">
      <c r="A211" s="7"/>
      <c r="B211" s="6"/>
      <c r="C211" s="7" t="s">
        <v>6</v>
      </c>
      <c r="D211" s="66" t="s">
        <v>140</v>
      </c>
      <c r="E211" s="30"/>
      <c r="F211" s="66"/>
      <c r="G211" s="28"/>
      <c r="H211" s="59">
        <v>6</v>
      </c>
      <c r="I211" s="35">
        <v>0.2</v>
      </c>
    </row>
    <row r="212" spans="1:9" ht="203.4" thickBot="1" x14ac:dyDescent="0.35">
      <c r="A212" s="7"/>
      <c r="B212" s="6"/>
      <c r="C212" s="7" t="s">
        <v>6</v>
      </c>
      <c r="D212" s="66" t="s">
        <v>434</v>
      </c>
      <c r="E212" s="30"/>
      <c r="F212" s="66"/>
      <c r="G212" s="28"/>
      <c r="H212" s="59">
        <v>6</v>
      </c>
      <c r="I212" s="35">
        <v>0.2</v>
      </c>
    </row>
    <row r="213" spans="1:9" ht="47.4" thickBot="1" x14ac:dyDescent="0.35">
      <c r="A213" s="7"/>
      <c r="B213" s="6"/>
      <c r="C213" s="7" t="s">
        <v>6</v>
      </c>
      <c r="D213" s="66" t="s">
        <v>435</v>
      </c>
      <c r="E213" s="30"/>
      <c r="F213" s="66"/>
      <c r="G213" s="28"/>
      <c r="H213" s="59">
        <v>6</v>
      </c>
      <c r="I213" s="35">
        <v>0.2</v>
      </c>
    </row>
    <row r="214" spans="1:9" ht="27.6" thickBot="1" x14ac:dyDescent="0.35">
      <c r="A214" s="7" t="s">
        <v>29</v>
      </c>
      <c r="B214" s="27" t="s">
        <v>141</v>
      </c>
      <c r="C214" s="7"/>
      <c r="D214" s="37"/>
      <c r="E214" s="7"/>
      <c r="F214" s="12"/>
      <c r="G214" s="12"/>
      <c r="H214" s="7"/>
      <c r="I214" s="8"/>
    </row>
    <row r="215" spans="1:9" ht="31.8" thickBot="1" x14ac:dyDescent="0.35">
      <c r="A215" s="7"/>
      <c r="B215" s="6"/>
      <c r="C215" s="7" t="s">
        <v>6</v>
      </c>
      <c r="D215" s="63" t="s">
        <v>350</v>
      </c>
      <c r="E215" s="30"/>
      <c r="F215" s="63"/>
      <c r="G215" s="28"/>
      <c r="H215" s="59">
        <v>6</v>
      </c>
      <c r="I215" s="35">
        <v>0.2</v>
      </c>
    </row>
    <row r="216" spans="1:9" ht="16.2" thickBot="1" x14ac:dyDescent="0.35">
      <c r="A216" s="7"/>
      <c r="B216" s="6"/>
      <c r="C216" s="7" t="s">
        <v>6</v>
      </c>
      <c r="D216" s="66" t="s">
        <v>351</v>
      </c>
      <c r="E216" s="30"/>
      <c r="F216" s="66"/>
      <c r="G216" s="28"/>
      <c r="H216" s="59">
        <v>6</v>
      </c>
      <c r="I216" s="35">
        <v>0.2</v>
      </c>
    </row>
    <row r="217" spans="1:9" ht="31.8" thickBot="1" x14ac:dyDescent="0.35">
      <c r="A217" s="7"/>
      <c r="B217" s="6"/>
      <c r="C217" s="7" t="s">
        <v>6</v>
      </c>
      <c r="D217" s="66" t="s">
        <v>352</v>
      </c>
      <c r="E217" s="30"/>
      <c r="F217" s="66"/>
      <c r="G217" s="28"/>
      <c r="H217" s="59">
        <v>6</v>
      </c>
      <c r="I217" s="35">
        <v>0.2</v>
      </c>
    </row>
    <row r="218" spans="1:9" ht="16.2" thickBot="1" x14ac:dyDescent="0.35">
      <c r="A218" s="7"/>
      <c r="B218" s="6"/>
      <c r="C218" s="7" t="s">
        <v>6</v>
      </c>
      <c r="D218" s="66" t="s">
        <v>142</v>
      </c>
      <c r="E218" s="30"/>
      <c r="F218" s="66"/>
      <c r="G218" s="28"/>
      <c r="H218" s="59">
        <v>6</v>
      </c>
      <c r="I218" s="35">
        <v>0.2</v>
      </c>
    </row>
    <row r="219" spans="1:9" ht="31.8" thickBot="1" x14ac:dyDescent="0.35">
      <c r="A219" s="7"/>
      <c r="B219" s="6"/>
      <c r="C219" s="7" t="s">
        <v>6</v>
      </c>
      <c r="D219" s="66" t="s">
        <v>436</v>
      </c>
      <c r="E219" s="30"/>
      <c r="F219" s="66"/>
      <c r="G219" s="28"/>
      <c r="H219" s="59">
        <v>6</v>
      </c>
      <c r="I219" s="35">
        <v>0.2</v>
      </c>
    </row>
    <row r="220" spans="1:9" ht="31.8" thickBot="1" x14ac:dyDescent="0.35">
      <c r="A220" s="7"/>
      <c r="B220" s="6"/>
      <c r="C220" s="7" t="s">
        <v>6</v>
      </c>
      <c r="D220" s="66" t="s">
        <v>353</v>
      </c>
      <c r="E220" s="30"/>
      <c r="F220" s="66"/>
      <c r="G220" s="28"/>
      <c r="H220" s="59">
        <v>6</v>
      </c>
      <c r="I220" s="35">
        <v>0.3</v>
      </c>
    </row>
    <row r="221" spans="1:9" ht="31.8" thickBot="1" x14ac:dyDescent="0.35">
      <c r="A221" s="7"/>
      <c r="B221" s="6"/>
      <c r="C221" s="7" t="s">
        <v>6</v>
      </c>
      <c r="D221" s="66" t="s">
        <v>437</v>
      </c>
      <c r="E221" s="30"/>
      <c r="F221" s="66"/>
      <c r="G221" s="28"/>
      <c r="H221" s="59">
        <v>6</v>
      </c>
      <c r="I221" s="35">
        <v>0.2</v>
      </c>
    </row>
    <row r="222" spans="1:9" ht="16.2" thickBot="1" x14ac:dyDescent="0.35">
      <c r="A222" s="7" t="s">
        <v>30</v>
      </c>
      <c r="B222" s="27" t="s">
        <v>143</v>
      </c>
      <c r="C222" s="7"/>
      <c r="D222" s="12"/>
      <c r="E222" s="7"/>
      <c r="F222" s="12"/>
      <c r="G222" s="12"/>
      <c r="H222" s="7"/>
      <c r="I222" s="8"/>
    </row>
    <row r="223" spans="1:9" ht="63" thickBot="1" x14ac:dyDescent="0.35">
      <c r="A223" s="7"/>
      <c r="B223" s="6"/>
      <c r="C223" s="7" t="s">
        <v>6</v>
      </c>
      <c r="D223" s="63" t="s">
        <v>438</v>
      </c>
      <c r="E223" s="30"/>
      <c r="F223" s="63"/>
      <c r="G223" s="28"/>
      <c r="H223" s="59">
        <v>3</v>
      </c>
      <c r="I223" s="35">
        <v>0.2</v>
      </c>
    </row>
    <row r="224" spans="1:9" ht="109.8" thickBot="1" x14ac:dyDescent="0.35">
      <c r="A224" s="7"/>
      <c r="B224" s="6"/>
      <c r="C224" s="7" t="s">
        <v>6</v>
      </c>
      <c r="D224" s="66" t="s">
        <v>439</v>
      </c>
      <c r="E224" s="30"/>
      <c r="F224" s="66"/>
      <c r="G224" s="28"/>
      <c r="H224" s="59">
        <v>3</v>
      </c>
      <c r="I224" s="35">
        <v>0.3</v>
      </c>
    </row>
    <row r="225" spans="1:9" ht="79.5" customHeight="1" thickBot="1" x14ac:dyDescent="0.35">
      <c r="A225" s="7"/>
      <c r="B225" s="6"/>
      <c r="C225" s="7" t="s">
        <v>6</v>
      </c>
      <c r="D225" s="66" t="s">
        <v>354</v>
      </c>
      <c r="E225" s="30"/>
      <c r="F225" s="66"/>
      <c r="G225" s="28"/>
      <c r="H225" s="59">
        <v>3</v>
      </c>
      <c r="I225" s="35">
        <v>0.2</v>
      </c>
    </row>
    <row r="226" spans="1:9" ht="63" thickBot="1" x14ac:dyDescent="0.35">
      <c r="A226" s="7"/>
      <c r="B226" s="6"/>
      <c r="C226" s="7" t="s">
        <v>6</v>
      </c>
      <c r="D226" s="66" t="s">
        <v>440</v>
      </c>
      <c r="E226" s="30"/>
      <c r="F226" s="66"/>
      <c r="G226" s="28"/>
      <c r="H226" s="59">
        <v>3</v>
      </c>
      <c r="I226" s="35">
        <v>0.2</v>
      </c>
    </row>
    <row r="227" spans="1:9" ht="109.8" thickBot="1" x14ac:dyDescent="0.35">
      <c r="A227" s="7"/>
      <c r="B227" s="6"/>
      <c r="C227" s="7" t="s">
        <v>6</v>
      </c>
      <c r="D227" s="66" t="s">
        <v>441</v>
      </c>
      <c r="E227" s="30"/>
      <c r="F227" s="66"/>
      <c r="G227" s="28"/>
      <c r="H227" s="59">
        <v>3</v>
      </c>
      <c r="I227" s="35">
        <v>0.5</v>
      </c>
    </row>
    <row r="228" spans="1:9" ht="31.8" thickBot="1" x14ac:dyDescent="0.35">
      <c r="A228" s="7"/>
      <c r="B228" s="6"/>
      <c r="C228" s="7" t="s">
        <v>6</v>
      </c>
      <c r="D228" s="63" t="s">
        <v>355</v>
      </c>
      <c r="E228" s="30"/>
      <c r="F228" s="63"/>
      <c r="G228" s="28"/>
      <c r="H228" s="59">
        <v>3</v>
      </c>
      <c r="I228" s="35">
        <v>0.5</v>
      </c>
    </row>
    <row r="229" spans="1:9" ht="32.4" thickBot="1" x14ac:dyDescent="0.35">
      <c r="A229" s="7"/>
      <c r="B229" s="6"/>
      <c r="C229" s="7" t="s">
        <v>6</v>
      </c>
      <c r="D229" s="66" t="s">
        <v>356</v>
      </c>
      <c r="E229" s="30"/>
      <c r="F229" s="66"/>
      <c r="G229" s="28"/>
      <c r="H229" s="59">
        <v>3</v>
      </c>
      <c r="I229" s="35">
        <v>0.5</v>
      </c>
    </row>
    <row r="230" spans="1:9" ht="32.4" thickBot="1" x14ac:dyDescent="0.35">
      <c r="A230" s="7"/>
      <c r="B230" s="6"/>
      <c r="C230" s="7" t="s">
        <v>6</v>
      </c>
      <c r="D230" s="66" t="s">
        <v>357</v>
      </c>
      <c r="E230" s="30"/>
      <c r="F230" s="66"/>
      <c r="G230" s="28"/>
      <c r="H230" s="59">
        <v>3</v>
      </c>
      <c r="I230" s="35">
        <v>0.5</v>
      </c>
    </row>
    <row r="231" spans="1:9" ht="32.4" thickBot="1" x14ac:dyDescent="0.35">
      <c r="A231" s="7"/>
      <c r="B231" s="6"/>
      <c r="C231" s="7" t="s">
        <v>6</v>
      </c>
      <c r="D231" s="66" t="s">
        <v>358</v>
      </c>
      <c r="E231" s="30"/>
      <c r="F231" s="66"/>
      <c r="G231" s="28"/>
      <c r="H231" s="59">
        <v>3</v>
      </c>
      <c r="I231" s="35">
        <v>0.5</v>
      </c>
    </row>
    <row r="232" spans="1:9" ht="16.8" thickBot="1" x14ac:dyDescent="0.35">
      <c r="A232" s="7"/>
      <c r="B232" s="6"/>
      <c r="C232" s="7" t="s">
        <v>6</v>
      </c>
      <c r="D232" s="66" t="s">
        <v>359</v>
      </c>
      <c r="E232" s="30"/>
      <c r="F232" s="66"/>
      <c r="G232" s="28"/>
      <c r="H232" s="59">
        <v>3</v>
      </c>
      <c r="I232" s="35">
        <v>0.5</v>
      </c>
    </row>
    <row r="233" spans="1:9" ht="16.8" thickBot="1" x14ac:dyDescent="0.35">
      <c r="A233" s="7"/>
      <c r="B233" s="6"/>
      <c r="C233" s="7" t="s">
        <v>6</v>
      </c>
      <c r="D233" s="66" t="s">
        <v>360</v>
      </c>
      <c r="E233" s="30"/>
      <c r="F233" s="66"/>
      <c r="G233" s="28"/>
      <c r="H233" s="59">
        <v>3</v>
      </c>
      <c r="I233" s="35">
        <v>0.3</v>
      </c>
    </row>
    <row r="234" spans="1:9" ht="32.4" thickBot="1" x14ac:dyDescent="0.35">
      <c r="A234" s="7"/>
      <c r="B234" s="6"/>
      <c r="C234" s="7" t="s">
        <v>6</v>
      </c>
      <c r="D234" s="66" t="s">
        <v>361</v>
      </c>
      <c r="E234" s="30"/>
      <c r="F234" s="66"/>
      <c r="G234" s="28"/>
      <c r="H234" s="59">
        <v>3</v>
      </c>
      <c r="I234" s="35">
        <v>0.5</v>
      </c>
    </row>
    <row r="235" spans="1:9" ht="78.599999999999994" thickBot="1" x14ac:dyDescent="0.35">
      <c r="A235" s="7"/>
      <c r="B235" s="6"/>
      <c r="C235" s="7" t="s">
        <v>6</v>
      </c>
      <c r="D235" s="66" t="s">
        <v>362</v>
      </c>
      <c r="E235" s="30"/>
      <c r="F235" s="66"/>
      <c r="G235" s="28"/>
      <c r="H235" s="59">
        <v>3</v>
      </c>
      <c r="I235" s="35">
        <v>0.3</v>
      </c>
    </row>
    <row r="236" spans="1:9" ht="94.2" thickBot="1" x14ac:dyDescent="0.35">
      <c r="A236" s="7"/>
      <c r="B236" s="6"/>
      <c r="C236" s="7" t="s">
        <v>6</v>
      </c>
      <c r="D236" s="66" t="s">
        <v>363</v>
      </c>
      <c r="E236" s="30"/>
      <c r="F236" s="66"/>
      <c r="G236" s="28"/>
      <c r="H236" s="59">
        <v>3</v>
      </c>
      <c r="I236" s="35">
        <v>0.4</v>
      </c>
    </row>
    <row r="237" spans="1:9" ht="63" thickBot="1" x14ac:dyDescent="0.35">
      <c r="A237" s="7"/>
      <c r="B237" s="6"/>
      <c r="C237" s="7" t="s">
        <v>6</v>
      </c>
      <c r="D237" s="63" t="s">
        <v>442</v>
      </c>
      <c r="E237" s="30"/>
      <c r="F237" s="63"/>
      <c r="G237" s="28"/>
      <c r="H237" s="59">
        <v>3</v>
      </c>
      <c r="I237" s="35">
        <v>0.3</v>
      </c>
    </row>
    <row r="238" spans="1:9" ht="31.8" thickBot="1" x14ac:dyDescent="0.35">
      <c r="A238" s="7"/>
      <c r="B238" s="6"/>
      <c r="C238" s="7" t="s">
        <v>6</v>
      </c>
      <c r="D238" s="66" t="s">
        <v>144</v>
      </c>
      <c r="E238" s="30"/>
      <c r="F238" s="66"/>
      <c r="G238" s="28"/>
      <c r="H238" s="59">
        <v>3</v>
      </c>
      <c r="I238" s="35">
        <v>0.4</v>
      </c>
    </row>
    <row r="239" spans="1:9" ht="78.599999999999994" thickBot="1" x14ac:dyDescent="0.35">
      <c r="A239" s="7"/>
      <c r="B239" s="6"/>
      <c r="C239" s="7" t="s">
        <v>6</v>
      </c>
      <c r="D239" s="66" t="s">
        <v>364</v>
      </c>
      <c r="E239" s="30"/>
      <c r="F239" s="66"/>
      <c r="G239" s="28"/>
      <c r="H239" s="59">
        <v>3</v>
      </c>
      <c r="I239" s="35">
        <v>0.5</v>
      </c>
    </row>
    <row r="240" spans="1:9" ht="47.4" thickBot="1" x14ac:dyDescent="0.35">
      <c r="A240" s="7"/>
      <c r="B240" s="6"/>
      <c r="C240" s="7" t="s">
        <v>6</v>
      </c>
      <c r="D240" s="66" t="s">
        <v>365</v>
      </c>
      <c r="E240" s="30"/>
      <c r="F240" s="66"/>
      <c r="G240" s="28"/>
      <c r="H240" s="59">
        <v>3</v>
      </c>
      <c r="I240" s="35">
        <v>0.5</v>
      </c>
    </row>
    <row r="241" spans="1:9" ht="78.599999999999994" thickBot="1" x14ac:dyDescent="0.35">
      <c r="A241" s="7"/>
      <c r="B241" s="6"/>
      <c r="C241" s="7" t="s">
        <v>6</v>
      </c>
      <c r="D241" s="66" t="s">
        <v>366</v>
      </c>
      <c r="E241" s="30"/>
      <c r="F241" s="66"/>
      <c r="G241" s="28"/>
      <c r="H241" s="59">
        <v>3</v>
      </c>
      <c r="I241" s="35">
        <v>0.5</v>
      </c>
    </row>
    <row r="242" spans="1:9" ht="44.25" customHeight="1" thickBot="1" x14ac:dyDescent="0.35">
      <c r="A242" s="7"/>
      <c r="B242" s="6"/>
      <c r="C242" s="7" t="s">
        <v>6</v>
      </c>
      <c r="D242" s="66" t="s">
        <v>367</v>
      </c>
      <c r="E242" s="30"/>
      <c r="F242" s="66"/>
      <c r="G242" s="28"/>
      <c r="H242" s="59">
        <v>3</v>
      </c>
      <c r="I242" s="35">
        <v>0.5</v>
      </c>
    </row>
    <row r="243" spans="1:9" ht="109.2" x14ac:dyDescent="0.3">
      <c r="A243" s="7"/>
      <c r="B243" s="6"/>
      <c r="C243" s="7" t="s">
        <v>6</v>
      </c>
      <c r="D243" s="79" t="s">
        <v>368</v>
      </c>
      <c r="E243" s="30"/>
      <c r="F243" s="79"/>
      <c r="G243" s="28"/>
      <c r="H243" s="59">
        <v>3</v>
      </c>
      <c r="I243" s="35">
        <v>0.5</v>
      </c>
    </row>
    <row r="244" spans="1:9" x14ac:dyDescent="0.3">
      <c r="A244" s="7"/>
      <c r="B244" s="6"/>
      <c r="C244" s="7" t="s">
        <v>6</v>
      </c>
      <c r="D244" s="80" t="s">
        <v>369</v>
      </c>
      <c r="E244" s="30"/>
      <c r="F244" s="80"/>
      <c r="G244" s="28"/>
      <c r="H244" s="59">
        <v>3</v>
      </c>
      <c r="I244" s="35">
        <v>0.5</v>
      </c>
    </row>
    <row r="245" spans="1:9" x14ac:dyDescent="0.3">
      <c r="A245" s="7"/>
      <c r="B245" s="6"/>
      <c r="C245" s="7" t="s">
        <v>6</v>
      </c>
      <c r="D245" s="80" t="s">
        <v>370</v>
      </c>
      <c r="E245" s="30"/>
      <c r="F245" s="80"/>
      <c r="G245" s="28"/>
      <c r="H245" s="59">
        <v>3</v>
      </c>
      <c r="I245" s="35">
        <v>0.5</v>
      </c>
    </row>
    <row r="246" spans="1:9" x14ac:dyDescent="0.3">
      <c r="A246" s="7"/>
      <c r="B246" s="6"/>
      <c r="C246" s="7" t="s">
        <v>6</v>
      </c>
      <c r="D246" s="80" t="s">
        <v>371</v>
      </c>
      <c r="E246" s="30"/>
      <c r="F246" s="80"/>
      <c r="G246" s="28"/>
      <c r="H246" s="59">
        <v>3</v>
      </c>
      <c r="I246" s="35">
        <v>0.5</v>
      </c>
    </row>
    <row r="247" spans="1:9" x14ac:dyDescent="0.3">
      <c r="A247" s="7" t="s">
        <v>197</v>
      </c>
      <c r="B247" s="27" t="s">
        <v>196</v>
      </c>
      <c r="C247" s="17"/>
      <c r="D247" s="17"/>
      <c r="E247" s="17"/>
      <c r="F247" s="17"/>
      <c r="G247" s="17"/>
      <c r="H247" s="57"/>
      <c r="I247" s="18"/>
    </row>
    <row r="248" spans="1:9" ht="66.599999999999994" x14ac:dyDescent="0.3">
      <c r="A248" s="7"/>
      <c r="B248" s="6"/>
      <c r="C248" s="7" t="s">
        <v>6</v>
      </c>
      <c r="D248" s="37" t="s">
        <v>199</v>
      </c>
      <c r="E248" s="30"/>
      <c r="F248" s="37" t="s">
        <v>198</v>
      </c>
      <c r="G248" s="37"/>
      <c r="H248" s="59">
        <v>6</v>
      </c>
      <c r="I248" s="35">
        <v>0.5</v>
      </c>
    </row>
    <row r="249" spans="1:9" ht="53.4" x14ac:dyDescent="0.3">
      <c r="A249" s="7"/>
      <c r="B249" s="6"/>
      <c r="C249" s="7" t="s">
        <v>6</v>
      </c>
      <c r="D249" s="37" t="s">
        <v>200</v>
      </c>
      <c r="E249" s="30"/>
      <c r="F249" s="37" t="s">
        <v>200</v>
      </c>
      <c r="G249" s="37"/>
      <c r="H249" s="59">
        <v>6</v>
      </c>
      <c r="I249" s="35">
        <v>0.3</v>
      </c>
    </row>
    <row r="250" spans="1:9" s="16" customFormat="1" ht="18" x14ac:dyDescent="0.35">
      <c r="A250" s="44" t="s">
        <v>41</v>
      </c>
      <c r="B250" s="45" t="s">
        <v>51</v>
      </c>
      <c r="C250" s="14"/>
      <c r="D250" s="15"/>
      <c r="E250" s="14"/>
      <c r="F250" s="15"/>
      <c r="G250" s="15"/>
      <c r="H250" s="60"/>
      <c r="I250" s="22">
        <f>SUM(I252:I263)</f>
        <v>7.2</v>
      </c>
    </row>
    <row r="251" spans="1:9" ht="27.6" thickBot="1" x14ac:dyDescent="0.35">
      <c r="A251" s="46" t="s">
        <v>37</v>
      </c>
      <c r="B251" s="30" t="s">
        <v>378</v>
      </c>
      <c r="C251" s="17"/>
      <c r="D251" s="17"/>
      <c r="E251" s="17"/>
      <c r="F251" s="17"/>
      <c r="G251" s="17"/>
      <c r="H251" s="57"/>
      <c r="I251" s="18"/>
    </row>
    <row r="252" spans="1:9" ht="130.5" customHeight="1" thickBot="1" x14ac:dyDescent="0.35">
      <c r="A252" s="7"/>
      <c r="B252" s="6"/>
      <c r="C252" s="34" t="s">
        <v>6</v>
      </c>
      <c r="D252" s="63" t="s">
        <v>372</v>
      </c>
      <c r="E252" s="31"/>
      <c r="F252" s="63"/>
      <c r="G252" s="28"/>
      <c r="H252" s="59">
        <v>3</v>
      </c>
      <c r="I252" s="35">
        <v>1</v>
      </c>
    </row>
    <row r="253" spans="1:9" ht="90" customHeight="1" thickBot="1" x14ac:dyDescent="0.35">
      <c r="A253" s="7"/>
      <c r="B253" s="6"/>
      <c r="C253" s="34" t="s">
        <v>6</v>
      </c>
      <c r="D253" s="66" t="s">
        <v>373</v>
      </c>
      <c r="E253" s="31"/>
      <c r="F253" s="66"/>
      <c r="G253" s="28"/>
      <c r="H253" s="59">
        <v>3</v>
      </c>
      <c r="I253" s="35">
        <v>0.8</v>
      </c>
    </row>
    <row r="254" spans="1:9" ht="31.8" thickBot="1" x14ac:dyDescent="0.35">
      <c r="A254" s="7"/>
      <c r="B254" s="6"/>
      <c r="C254" s="34" t="s">
        <v>6</v>
      </c>
      <c r="D254" s="81" t="s">
        <v>374</v>
      </c>
      <c r="E254" s="31"/>
      <c r="F254" s="81"/>
      <c r="G254" s="28"/>
      <c r="H254" s="59">
        <v>3</v>
      </c>
      <c r="I254" s="35">
        <v>0.8</v>
      </c>
    </row>
    <row r="255" spans="1:9" ht="16.2" thickBot="1" x14ac:dyDescent="0.35">
      <c r="A255" s="7" t="s">
        <v>38</v>
      </c>
      <c r="B255" s="27" t="s">
        <v>51</v>
      </c>
      <c r="C255" s="17"/>
      <c r="D255" s="17"/>
      <c r="E255" s="17"/>
      <c r="F255" s="6"/>
      <c r="G255" s="17"/>
      <c r="H255" s="57"/>
      <c r="I255" s="18"/>
    </row>
    <row r="256" spans="1:9" ht="47.4" thickBot="1" x14ac:dyDescent="0.35">
      <c r="A256" s="7"/>
      <c r="B256" s="6"/>
      <c r="C256" s="7" t="s">
        <v>6</v>
      </c>
      <c r="D256" s="64" t="s">
        <v>375</v>
      </c>
      <c r="E256" s="37"/>
      <c r="F256" s="64"/>
      <c r="G256" s="28"/>
      <c r="H256" s="59">
        <v>3</v>
      </c>
      <c r="I256" s="35">
        <v>1</v>
      </c>
    </row>
    <row r="257" spans="1:9" ht="63" thickBot="1" x14ac:dyDescent="0.35">
      <c r="A257" s="7"/>
      <c r="B257" s="6"/>
      <c r="C257" s="7" t="s">
        <v>6</v>
      </c>
      <c r="D257" s="65" t="s">
        <v>145</v>
      </c>
      <c r="E257" s="37"/>
      <c r="F257" s="65"/>
      <c r="G257" s="28"/>
      <c r="H257" s="59">
        <v>3</v>
      </c>
      <c r="I257" s="35">
        <v>0.6</v>
      </c>
    </row>
    <row r="258" spans="1:9" ht="47.4" thickBot="1" x14ac:dyDescent="0.35">
      <c r="A258" s="7"/>
      <c r="B258" s="6"/>
      <c r="C258" s="7" t="s">
        <v>6</v>
      </c>
      <c r="D258" s="65" t="s">
        <v>443</v>
      </c>
      <c r="E258" s="37"/>
      <c r="F258" s="65"/>
      <c r="G258" s="28"/>
      <c r="H258" s="59">
        <v>3</v>
      </c>
      <c r="I258" s="35">
        <v>1</v>
      </c>
    </row>
    <row r="259" spans="1:9" x14ac:dyDescent="0.3">
      <c r="A259" s="7" t="s">
        <v>39</v>
      </c>
      <c r="B259" s="27" t="s">
        <v>146</v>
      </c>
      <c r="C259" s="17"/>
      <c r="D259" s="17"/>
      <c r="E259" s="17"/>
      <c r="F259" s="6"/>
      <c r="G259" s="17"/>
      <c r="H259" s="57"/>
      <c r="I259" s="18"/>
    </row>
    <row r="260" spans="1:9" ht="27" x14ac:dyDescent="0.3">
      <c r="A260" s="7"/>
      <c r="B260" s="6"/>
      <c r="C260" s="7" t="s">
        <v>6</v>
      </c>
      <c r="D260" s="37" t="s">
        <v>147</v>
      </c>
      <c r="E260" s="53"/>
      <c r="F260" s="30"/>
      <c r="G260" s="28"/>
      <c r="H260" s="59">
        <v>3</v>
      </c>
      <c r="I260" s="35">
        <v>0.5</v>
      </c>
    </row>
    <row r="261" spans="1:9" ht="27" x14ac:dyDescent="0.3">
      <c r="A261" s="7"/>
      <c r="B261" s="6"/>
      <c r="C261" s="7" t="s">
        <v>6</v>
      </c>
      <c r="D261" s="37" t="s">
        <v>148</v>
      </c>
      <c r="E261" s="31" t="s">
        <v>36</v>
      </c>
      <c r="F261" s="30" t="s">
        <v>36</v>
      </c>
      <c r="G261" s="28"/>
      <c r="H261" s="59">
        <v>3</v>
      </c>
      <c r="I261" s="35">
        <v>0.5</v>
      </c>
    </row>
    <row r="262" spans="1:9" ht="27" x14ac:dyDescent="0.3">
      <c r="A262" s="7"/>
      <c r="B262" s="6"/>
      <c r="C262" s="7" t="s">
        <v>6</v>
      </c>
      <c r="D262" s="37" t="s">
        <v>149</v>
      </c>
      <c r="E262" s="36" t="s">
        <v>36</v>
      </c>
      <c r="F262" s="30" t="s">
        <v>36</v>
      </c>
      <c r="G262" s="28"/>
      <c r="H262" s="59">
        <v>3</v>
      </c>
      <c r="I262" s="35">
        <v>0.5</v>
      </c>
    </row>
    <row r="263" spans="1:9" ht="27" x14ac:dyDescent="0.3">
      <c r="A263" s="7"/>
      <c r="B263" s="6"/>
      <c r="C263" s="7" t="s">
        <v>6</v>
      </c>
      <c r="D263" s="37" t="s">
        <v>150</v>
      </c>
      <c r="E263" s="36" t="s">
        <v>36</v>
      </c>
      <c r="F263" s="30" t="s">
        <v>36</v>
      </c>
      <c r="G263" s="28"/>
      <c r="H263" s="59">
        <v>3</v>
      </c>
      <c r="I263" s="35">
        <v>0.5</v>
      </c>
    </row>
    <row r="264" spans="1:9" ht="18" x14ac:dyDescent="0.35">
      <c r="A264" s="44" t="s">
        <v>40</v>
      </c>
      <c r="B264" s="45" t="s">
        <v>52</v>
      </c>
      <c r="C264" s="14"/>
      <c r="D264" s="15"/>
      <c r="E264" s="14"/>
      <c r="F264" s="15"/>
      <c r="G264" s="15"/>
      <c r="H264" s="60"/>
      <c r="I264" s="22">
        <f>SUM(I266:I277)</f>
        <v>5.7</v>
      </c>
    </row>
    <row r="265" spans="1:9" x14ac:dyDescent="0.3">
      <c r="A265" s="40" t="s">
        <v>42</v>
      </c>
      <c r="B265" s="27" t="s">
        <v>151</v>
      </c>
      <c r="C265" s="17"/>
      <c r="D265" s="17"/>
      <c r="E265" s="17"/>
      <c r="F265" s="17"/>
      <c r="G265" s="17"/>
      <c r="H265" s="57"/>
      <c r="I265" s="18"/>
    </row>
    <row r="266" spans="1:9" ht="87.75" customHeight="1" x14ac:dyDescent="0.3">
      <c r="A266" s="7"/>
      <c r="B266" s="6"/>
      <c r="C266" s="7" t="s">
        <v>6</v>
      </c>
      <c r="D266" s="37" t="s">
        <v>152</v>
      </c>
      <c r="E266" s="30"/>
      <c r="F266" s="37" t="s">
        <v>153</v>
      </c>
      <c r="G266" s="30"/>
      <c r="H266" s="59">
        <v>3</v>
      </c>
      <c r="I266" s="35">
        <v>0.6</v>
      </c>
    </row>
    <row r="267" spans="1:9" ht="53.4" x14ac:dyDescent="0.3">
      <c r="A267" s="7"/>
      <c r="B267" s="6"/>
      <c r="C267" s="7" t="s">
        <v>6</v>
      </c>
      <c r="D267" s="37" t="s">
        <v>154</v>
      </c>
      <c r="E267" s="30"/>
      <c r="F267" s="37" t="s">
        <v>156</v>
      </c>
      <c r="G267" s="30"/>
      <c r="H267" s="59">
        <v>3</v>
      </c>
      <c r="I267" s="35">
        <v>0.5</v>
      </c>
    </row>
    <row r="268" spans="1:9" ht="52.5" customHeight="1" x14ac:dyDescent="0.3">
      <c r="A268" s="7"/>
      <c r="B268" s="6"/>
      <c r="C268" s="7" t="s">
        <v>6</v>
      </c>
      <c r="D268" s="37" t="s">
        <v>155</v>
      </c>
      <c r="E268" s="30"/>
      <c r="F268" s="37" t="s">
        <v>157</v>
      </c>
      <c r="G268" s="30"/>
      <c r="H268" s="59">
        <v>3</v>
      </c>
      <c r="I268" s="35">
        <v>0.6</v>
      </c>
    </row>
    <row r="269" spans="1:9" ht="53.4" x14ac:dyDescent="0.3">
      <c r="A269" s="7"/>
      <c r="B269" s="6"/>
      <c r="C269" s="7" t="s">
        <v>6</v>
      </c>
      <c r="D269" s="37" t="s">
        <v>158</v>
      </c>
      <c r="E269" s="30"/>
      <c r="F269" s="37" t="s">
        <v>159</v>
      </c>
      <c r="G269" s="30"/>
      <c r="H269" s="59">
        <v>3</v>
      </c>
      <c r="I269" s="35">
        <v>0.5</v>
      </c>
    </row>
    <row r="270" spans="1:9" x14ac:dyDescent="0.3">
      <c r="A270" s="7" t="s">
        <v>43</v>
      </c>
      <c r="B270" s="27" t="s">
        <v>160</v>
      </c>
      <c r="C270" s="17"/>
      <c r="D270" s="17"/>
      <c r="E270" s="17"/>
      <c r="F270" s="17"/>
      <c r="G270" s="17"/>
      <c r="H270" s="57"/>
      <c r="I270" s="18"/>
    </row>
    <row r="271" spans="1:9" ht="132.6" x14ac:dyDescent="0.3">
      <c r="A271" s="7"/>
      <c r="B271" s="6"/>
      <c r="C271" s="7" t="s">
        <v>6</v>
      </c>
      <c r="D271" s="37" t="s">
        <v>163</v>
      </c>
      <c r="E271" s="30"/>
      <c r="F271" s="37" t="s">
        <v>162</v>
      </c>
      <c r="G271" s="30"/>
      <c r="H271" s="59">
        <v>3</v>
      </c>
      <c r="I271" s="35">
        <v>0.5</v>
      </c>
    </row>
    <row r="272" spans="1:9" ht="27" x14ac:dyDescent="0.3">
      <c r="A272" s="7"/>
      <c r="B272" s="6"/>
      <c r="C272" s="7" t="s">
        <v>6</v>
      </c>
      <c r="D272" s="37" t="s">
        <v>169</v>
      </c>
      <c r="E272" s="30"/>
      <c r="F272" s="37" t="s">
        <v>169</v>
      </c>
      <c r="G272" s="30"/>
      <c r="H272" s="59">
        <v>3</v>
      </c>
      <c r="I272" s="35">
        <v>0.5</v>
      </c>
    </row>
    <row r="273" spans="1:9" ht="27" x14ac:dyDescent="0.3">
      <c r="A273" s="7"/>
      <c r="B273" s="6"/>
      <c r="C273" s="7" t="s">
        <v>6</v>
      </c>
      <c r="D273" s="37" t="s">
        <v>168</v>
      </c>
      <c r="E273" s="30"/>
      <c r="F273" s="37" t="s">
        <v>168</v>
      </c>
      <c r="G273" s="30"/>
      <c r="H273" s="59">
        <v>3</v>
      </c>
      <c r="I273" s="35">
        <v>0.5</v>
      </c>
    </row>
    <row r="274" spans="1:9" ht="53.4" x14ac:dyDescent="0.3">
      <c r="A274" s="7"/>
      <c r="B274" s="6"/>
      <c r="C274" s="7" t="s">
        <v>6</v>
      </c>
      <c r="D274" s="37" t="s">
        <v>166</v>
      </c>
      <c r="E274" s="30"/>
      <c r="F274" s="37" t="s">
        <v>167</v>
      </c>
      <c r="G274" s="30"/>
      <c r="H274" s="59">
        <v>3</v>
      </c>
      <c r="I274" s="35">
        <v>0.5</v>
      </c>
    </row>
    <row r="275" spans="1:9" ht="53.4" x14ac:dyDescent="0.3">
      <c r="A275" s="7"/>
      <c r="B275" s="6"/>
      <c r="C275" s="7" t="s">
        <v>6</v>
      </c>
      <c r="D275" s="37" t="s">
        <v>164</v>
      </c>
      <c r="E275" s="30"/>
      <c r="F275" s="37" t="s">
        <v>165</v>
      </c>
      <c r="G275" s="30"/>
      <c r="H275" s="59">
        <v>3</v>
      </c>
      <c r="I275" s="35">
        <v>1</v>
      </c>
    </row>
    <row r="276" spans="1:9" x14ac:dyDescent="0.3">
      <c r="A276" s="7" t="s">
        <v>44</v>
      </c>
      <c r="B276" s="27" t="s">
        <v>161</v>
      </c>
      <c r="C276" s="17"/>
      <c r="D276" s="17"/>
      <c r="E276" s="17"/>
      <c r="F276" s="17"/>
      <c r="G276" s="17"/>
      <c r="H276" s="57"/>
      <c r="I276" s="18"/>
    </row>
    <row r="277" spans="1:9" ht="106.2" x14ac:dyDescent="0.3">
      <c r="A277" s="7"/>
      <c r="B277" s="6"/>
      <c r="C277" s="7" t="s">
        <v>6</v>
      </c>
      <c r="D277" s="37" t="s">
        <v>171</v>
      </c>
      <c r="E277" s="30"/>
      <c r="F277" s="37" t="s">
        <v>170</v>
      </c>
      <c r="G277" s="30"/>
      <c r="H277" s="59">
        <v>3</v>
      </c>
      <c r="I277" s="35">
        <v>0.5</v>
      </c>
    </row>
    <row r="278" spans="1:9" ht="18" x14ac:dyDescent="0.35">
      <c r="A278" s="44" t="s">
        <v>45</v>
      </c>
      <c r="B278" s="45" t="s">
        <v>53</v>
      </c>
      <c r="C278" s="14"/>
      <c r="D278" s="15"/>
      <c r="E278" s="14"/>
      <c r="F278" s="15"/>
      <c r="G278" s="15"/>
      <c r="H278" s="60"/>
      <c r="I278" s="22">
        <f>SUM(I279:I296)</f>
        <v>6.7999999999999989</v>
      </c>
    </row>
    <row r="279" spans="1:9" ht="27" x14ac:dyDescent="0.3">
      <c r="A279" s="7" t="s">
        <v>46</v>
      </c>
      <c r="B279" s="27" t="s">
        <v>176</v>
      </c>
      <c r="C279" s="17"/>
      <c r="D279" s="17"/>
      <c r="E279" s="17"/>
      <c r="F279" s="17"/>
      <c r="G279" s="17"/>
      <c r="H279" s="57"/>
      <c r="I279" s="18"/>
    </row>
    <row r="280" spans="1:9" ht="185.4" x14ac:dyDescent="0.3">
      <c r="A280" s="7"/>
      <c r="B280" s="6"/>
      <c r="C280" s="34" t="s">
        <v>6</v>
      </c>
      <c r="D280" s="37" t="s">
        <v>312</v>
      </c>
      <c r="E280" s="30"/>
      <c r="F280" s="37" t="s">
        <v>313</v>
      </c>
      <c r="G280" s="30"/>
      <c r="H280" s="59">
        <v>6</v>
      </c>
      <c r="I280" s="35">
        <v>0.3</v>
      </c>
    </row>
    <row r="281" spans="1:9" x14ac:dyDescent="0.3">
      <c r="A281" s="7"/>
      <c r="B281" s="6"/>
      <c r="C281" s="34" t="s">
        <v>6</v>
      </c>
      <c r="D281" s="48" t="s">
        <v>180</v>
      </c>
      <c r="E281" s="30"/>
      <c r="F281" s="48" t="s">
        <v>180</v>
      </c>
      <c r="G281" s="30"/>
      <c r="H281" s="59">
        <v>6</v>
      </c>
      <c r="I281" s="35">
        <v>0.3</v>
      </c>
    </row>
    <row r="282" spans="1:9" x14ac:dyDescent="0.3">
      <c r="A282" s="7"/>
      <c r="B282" s="6"/>
      <c r="C282" s="34" t="s">
        <v>6</v>
      </c>
      <c r="D282" s="48" t="s">
        <v>179</v>
      </c>
      <c r="E282" s="30"/>
      <c r="F282" s="48" t="s">
        <v>179</v>
      </c>
      <c r="G282" s="30"/>
      <c r="H282" s="59">
        <v>6</v>
      </c>
      <c r="I282" s="35">
        <v>0.3</v>
      </c>
    </row>
    <row r="283" spans="1:9" ht="40.200000000000003" x14ac:dyDescent="0.3">
      <c r="A283" s="7"/>
      <c r="B283" s="6"/>
      <c r="C283" s="34" t="s">
        <v>6</v>
      </c>
      <c r="D283" s="48" t="s">
        <v>178</v>
      </c>
      <c r="E283" s="30"/>
      <c r="F283" s="48" t="s">
        <v>177</v>
      </c>
      <c r="G283" s="30"/>
      <c r="H283" s="59">
        <v>6</v>
      </c>
      <c r="I283" s="35">
        <v>0.3</v>
      </c>
    </row>
    <row r="284" spans="1:9" ht="53.4" x14ac:dyDescent="0.3">
      <c r="A284" s="7"/>
      <c r="B284" s="6"/>
      <c r="C284" s="34" t="s">
        <v>6</v>
      </c>
      <c r="D284" s="37" t="s">
        <v>181</v>
      </c>
      <c r="E284" s="30"/>
      <c r="F284" s="37" t="s">
        <v>172</v>
      </c>
      <c r="G284" s="30"/>
      <c r="H284" s="59">
        <v>3</v>
      </c>
      <c r="I284" s="35">
        <v>0.3</v>
      </c>
    </row>
    <row r="285" spans="1:9" ht="53.4" x14ac:dyDescent="0.3">
      <c r="A285" s="7"/>
      <c r="B285" s="6"/>
      <c r="C285" s="34" t="s">
        <v>6</v>
      </c>
      <c r="D285" s="89" t="s">
        <v>450</v>
      </c>
      <c r="E285" s="30"/>
      <c r="F285" s="37" t="s">
        <v>172</v>
      </c>
      <c r="G285" s="30"/>
      <c r="H285" s="59">
        <v>3</v>
      </c>
      <c r="I285" s="35">
        <v>0.6</v>
      </c>
    </row>
    <row r="286" spans="1:9" ht="53.4" x14ac:dyDescent="0.3">
      <c r="A286" s="7"/>
      <c r="B286" s="6"/>
      <c r="C286" s="34" t="s">
        <v>6</v>
      </c>
      <c r="D286" s="37" t="s">
        <v>182</v>
      </c>
      <c r="E286" s="30"/>
      <c r="F286" s="37" t="s">
        <v>315</v>
      </c>
      <c r="G286" s="30"/>
      <c r="H286" s="59">
        <v>2</v>
      </c>
      <c r="I286" s="35">
        <v>0.5</v>
      </c>
    </row>
    <row r="287" spans="1:9" ht="40.200000000000003" x14ac:dyDescent="0.3">
      <c r="A287" s="7"/>
      <c r="B287" s="6"/>
      <c r="C287" s="34" t="s">
        <v>6</v>
      </c>
      <c r="D287" s="37" t="s">
        <v>186</v>
      </c>
      <c r="E287" s="30"/>
      <c r="F287" s="37" t="s">
        <v>187</v>
      </c>
      <c r="G287" s="30"/>
      <c r="H287" s="59">
        <v>3</v>
      </c>
      <c r="I287" s="35">
        <v>0.3</v>
      </c>
    </row>
    <row r="288" spans="1:9" x14ac:dyDescent="0.3">
      <c r="A288" s="7"/>
      <c r="B288" s="6"/>
      <c r="C288" s="34" t="s">
        <v>6</v>
      </c>
      <c r="D288" s="37" t="s">
        <v>183</v>
      </c>
      <c r="E288" s="30" t="s">
        <v>36</v>
      </c>
      <c r="F288" s="37" t="s">
        <v>188</v>
      </c>
      <c r="G288" s="30"/>
      <c r="H288" s="59">
        <v>3</v>
      </c>
      <c r="I288" s="35">
        <v>0.3</v>
      </c>
    </row>
    <row r="289" spans="1:9" x14ac:dyDescent="0.3">
      <c r="A289" s="7"/>
      <c r="B289" s="6"/>
      <c r="C289" s="34" t="s">
        <v>6</v>
      </c>
      <c r="D289" s="37" t="s">
        <v>184</v>
      </c>
      <c r="E289" s="30" t="s">
        <v>36</v>
      </c>
      <c r="F289" s="37" t="s">
        <v>188</v>
      </c>
      <c r="G289" s="30"/>
      <c r="H289" s="59">
        <v>3</v>
      </c>
      <c r="I289" s="35">
        <v>0.3</v>
      </c>
    </row>
    <row r="290" spans="1:9" x14ac:dyDescent="0.3">
      <c r="A290" s="7"/>
      <c r="B290" s="6"/>
      <c r="C290" s="34" t="s">
        <v>6</v>
      </c>
      <c r="D290" s="37" t="s">
        <v>185</v>
      </c>
      <c r="E290" s="30" t="s">
        <v>36</v>
      </c>
      <c r="F290" s="37" t="s">
        <v>188</v>
      </c>
      <c r="G290" s="30"/>
      <c r="H290" s="59">
        <v>3</v>
      </c>
      <c r="I290" s="35">
        <v>0.3</v>
      </c>
    </row>
    <row r="291" spans="1:9" ht="27" x14ac:dyDescent="0.3">
      <c r="A291" s="7"/>
      <c r="B291" s="6"/>
      <c r="C291" s="34" t="s">
        <v>6</v>
      </c>
      <c r="D291" s="37" t="s">
        <v>173</v>
      </c>
      <c r="E291" s="30" t="s">
        <v>36</v>
      </c>
      <c r="F291" s="37" t="s">
        <v>173</v>
      </c>
      <c r="G291" s="30"/>
      <c r="H291" s="59">
        <v>2</v>
      </c>
      <c r="I291" s="35">
        <v>0.5</v>
      </c>
    </row>
    <row r="292" spans="1:9" ht="27" x14ac:dyDescent="0.3">
      <c r="A292" s="7"/>
      <c r="B292" s="6"/>
      <c r="C292" s="34" t="s">
        <v>6</v>
      </c>
      <c r="D292" s="37" t="s">
        <v>189</v>
      </c>
      <c r="E292" s="30" t="s">
        <v>36</v>
      </c>
      <c r="F292" s="37" t="s">
        <v>189</v>
      </c>
      <c r="G292" s="30"/>
      <c r="H292" s="59">
        <v>3</v>
      </c>
      <c r="I292" s="35">
        <v>0.5</v>
      </c>
    </row>
    <row r="293" spans="1:9" ht="90.75" customHeight="1" x14ac:dyDescent="0.3">
      <c r="A293" s="7"/>
      <c r="B293" s="6"/>
      <c r="C293" s="34" t="s">
        <v>6</v>
      </c>
      <c r="D293" s="37" t="s">
        <v>190</v>
      </c>
      <c r="E293" s="30" t="s">
        <v>36</v>
      </c>
      <c r="F293" s="37" t="s">
        <v>174</v>
      </c>
      <c r="G293" s="30"/>
      <c r="H293" s="59">
        <v>2</v>
      </c>
      <c r="I293" s="35">
        <v>0.5</v>
      </c>
    </row>
    <row r="294" spans="1:9" ht="66.599999999999994" x14ac:dyDescent="0.3">
      <c r="A294" s="7"/>
      <c r="B294" s="6"/>
      <c r="C294" s="34" t="s">
        <v>6</v>
      </c>
      <c r="D294" s="37" t="s">
        <v>314</v>
      </c>
      <c r="E294" s="30" t="s">
        <v>36</v>
      </c>
      <c r="F294" s="37" t="s">
        <v>314</v>
      </c>
      <c r="G294" s="30"/>
      <c r="H294" s="59">
        <v>2</v>
      </c>
      <c r="I294" s="35">
        <v>0.5</v>
      </c>
    </row>
    <row r="295" spans="1:9" ht="53.4" x14ac:dyDescent="0.3">
      <c r="A295" s="7"/>
      <c r="B295" s="6"/>
      <c r="C295" s="34" t="s">
        <v>6</v>
      </c>
      <c r="D295" s="37" t="s">
        <v>191</v>
      </c>
      <c r="E295" s="30" t="s">
        <v>36</v>
      </c>
      <c r="F295" s="37" t="s">
        <v>192</v>
      </c>
      <c r="G295" s="30"/>
      <c r="H295" s="59">
        <v>2</v>
      </c>
      <c r="I295" s="35">
        <v>0.5</v>
      </c>
    </row>
    <row r="296" spans="1:9" ht="119.4" x14ac:dyDescent="0.3">
      <c r="A296" s="7"/>
      <c r="B296" s="6"/>
      <c r="C296" s="34" t="s">
        <v>6</v>
      </c>
      <c r="D296" s="37" t="s">
        <v>193</v>
      </c>
      <c r="E296" s="36" t="s">
        <v>36</v>
      </c>
      <c r="F296" s="37" t="s">
        <v>175</v>
      </c>
      <c r="G296" s="12"/>
      <c r="H296" s="59">
        <v>2</v>
      </c>
      <c r="I296" s="35">
        <v>0.5</v>
      </c>
    </row>
    <row r="297" spans="1:9" ht="36" x14ac:dyDescent="0.35">
      <c r="A297" s="44" t="s">
        <v>454</v>
      </c>
      <c r="B297" s="45" t="s">
        <v>455</v>
      </c>
      <c r="C297" s="15"/>
      <c r="D297" s="15"/>
      <c r="E297" s="14"/>
      <c r="F297" s="15"/>
      <c r="G297" s="15"/>
      <c r="H297" s="60"/>
      <c r="I297" s="54">
        <f>SUM(I299:I307)</f>
        <v>4.7</v>
      </c>
    </row>
    <row r="298" spans="1:9" ht="16.2" thickBot="1" x14ac:dyDescent="0.35">
      <c r="A298" s="7"/>
      <c r="B298" s="6" t="s">
        <v>444</v>
      </c>
      <c r="C298" s="7"/>
      <c r="D298" s="37"/>
      <c r="E298" s="36"/>
      <c r="F298" s="30"/>
      <c r="G298" s="28"/>
      <c r="H298" s="59"/>
      <c r="I298" s="35"/>
    </row>
    <row r="299" spans="1:9" ht="28.2" thickBot="1" x14ac:dyDescent="0.35">
      <c r="A299" s="7"/>
      <c r="B299" s="6"/>
      <c r="C299" s="7" t="s">
        <v>6</v>
      </c>
      <c r="D299" s="82" t="s">
        <v>376</v>
      </c>
      <c r="E299" s="36"/>
      <c r="F299" s="30"/>
      <c r="G299" s="28"/>
      <c r="H299" s="59">
        <v>3</v>
      </c>
      <c r="I299" s="35">
        <v>0.5</v>
      </c>
    </row>
    <row r="300" spans="1:9" ht="55.8" thickBot="1" x14ac:dyDescent="0.35">
      <c r="A300" s="7"/>
      <c r="B300" s="6"/>
      <c r="C300" s="7" t="s">
        <v>6</v>
      </c>
      <c r="D300" s="82" t="s">
        <v>446</v>
      </c>
      <c r="E300" s="36"/>
      <c r="F300" s="30"/>
      <c r="G300" s="28"/>
      <c r="H300" s="59">
        <v>3</v>
      </c>
      <c r="I300" s="35">
        <v>0.5</v>
      </c>
    </row>
    <row r="301" spans="1:9" ht="41.4" x14ac:dyDescent="0.3">
      <c r="A301" s="7"/>
      <c r="B301" s="6"/>
      <c r="C301" s="7" t="s">
        <v>6</v>
      </c>
      <c r="D301" s="83" t="s">
        <v>445</v>
      </c>
      <c r="E301" s="36"/>
      <c r="F301" s="30"/>
      <c r="G301" s="28"/>
      <c r="H301" s="59">
        <v>3</v>
      </c>
      <c r="I301" s="35">
        <v>0.5</v>
      </c>
    </row>
    <row r="302" spans="1:9" ht="55.8" thickBot="1" x14ac:dyDescent="0.35">
      <c r="A302" s="7"/>
      <c r="B302" s="6"/>
      <c r="C302" s="7" t="s">
        <v>6</v>
      </c>
      <c r="D302" s="84" t="s">
        <v>447</v>
      </c>
      <c r="E302" s="36"/>
      <c r="F302" s="30"/>
      <c r="G302" s="28"/>
      <c r="H302" s="59">
        <v>3</v>
      </c>
      <c r="I302" s="35">
        <v>0.5</v>
      </c>
    </row>
    <row r="303" spans="1:9" ht="28.2" thickBot="1" x14ac:dyDescent="0.35">
      <c r="A303" s="7"/>
      <c r="B303" s="6"/>
      <c r="C303" s="7" t="s">
        <v>6</v>
      </c>
      <c r="D303" s="85" t="s">
        <v>301</v>
      </c>
      <c r="E303" s="36"/>
      <c r="F303" s="30"/>
      <c r="G303" s="28"/>
      <c r="H303" s="59">
        <v>3</v>
      </c>
      <c r="I303" s="35">
        <v>0.5</v>
      </c>
    </row>
    <row r="304" spans="1:9" ht="16.2" thickBot="1" x14ac:dyDescent="0.35">
      <c r="A304" s="7"/>
      <c r="B304" s="6"/>
      <c r="C304" s="7" t="s">
        <v>6</v>
      </c>
      <c r="D304" s="86" t="s">
        <v>377</v>
      </c>
      <c r="E304" s="36"/>
      <c r="F304" s="30"/>
      <c r="G304" s="28"/>
      <c r="H304" s="59">
        <v>3</v>
      </c>
      <c r="I304" s="35">
        <v>0.5</v>
      </c>
    </row>
    <row r="305" spans="1:12" ht="16.2" thickBot="1" x14ac:dyDescent="0.35">
      <c r="A305" s="7"/>
      <c r="B305" s="6"/>
      <c r="C305" s="7" t="s">
        <v>6</v>
      </c>
      <c r="D305" s="87" t="s">
        <v>302</v>
      </c>
      <c r="E305" s="36"/>
      <c r="F305" s="30"/>
      <c r="G305" s="28"/>
      <c r="H305" s="59">
        <v>3</v>
      </c>
      <c r="I305" s="35">
        <v>0.7</v>
      </c>
    </row>
    <row r="306" spans="1:12" ht="53.4" thickBot="1" x14ac:dyDescent="0.35">
      <c r="A306" s="7"/>
      <c r="B306" s="6"/>
      <c r="C306" s="7" t="s">
        <v>6</v>
      </c>
      <c r="D306" s="86" t="s">
        <v>448</v>
      </c>
      <c r="E306" s="36"/>
      <c r="F306" s="30"/>
      <c r="G306" s="28"/>
      <c r="H306" s="59">
        <v>3</v>
      </c>
      <c r="I306" s="35">
        <v>0.5</v>
      </c>
    </row>
    <row r="307" spans="1:12" ht="66.599999999999994" thickBot="1" x14ac:dyDescent="0.35">
      <c r="A307" s="7"/>
      <c r="B307" s="6"/>
      <c r="C307" s="7" t="s">
        <v>6</v>
      </c>
      <c r="D307" s="86" t="s">
        <v>449</v>
      </c>
      <c r="E307" s="36"/>
      <c r="F307" s="30"/>
      <c r="G307" s="28"/>
      <c r="H307" s="59">
        <v>3</v>
      </c>
      <c r="I307" s="35">
        <v>0.5</v>
      </c>
    </row>
    <row r="308" spans="1:12" ht="54" x14ac:dyDescent="0.35">
      <c r="A308" s="44" t="s">
        <v>55</v>
      </c>
      <c r="B308" s="45" t="s">
        <v>54</v>
      </c>
      <c r="C308" s="15"/>
      <c r="D308" s="15"/>
      <c r="E308" s="14"/>
      <c r="F308" s="15"/>
      <c r="G308" s="15"/>
      <c r="H308" s="60"/>
      <c r="I308" s="54">
        <f>SUM(I310:I446)</f>
        <v>21.7</v>
      </c>
    </row>
    <row r="309" spans="1:12" x14ac:dyDescent="0.3">
      <c r="A309" s="41" t="s">
        <v>194</v>
      </c>
      <c r="B309" s="30" t="s">
        <v>290</v>
      </c>
      <c r="C309" s="30"/>
      <c r="D309" s="30" t="s">
        <v>36</v>
      </c>
      <c r="E309" s="30" t="s">
        <v>36</v>
      </c>
      <c r="F309" s="30" t="s">
        <v>36</v>
      </c>
      <c r="G309" s="33" t="s">
        <v>36</v>
      </c>
      <c r="H309" s="61"/>
      <c r="I309" s="33" t="s">
        <v>36</v>
      </c>
    </row>
    <row r="310" spans="1:12" ht="40.200000000000003" x14ac:dyDescent="0.3">
      <c r="A310" s="41" t="s">
        <v>36</v>
      </c>
      <c r="B310" s="30" t="s">
        <v>36</v>
      </c>
      <c r="C310" s="34" t="s">
        <v>6</v>
      </c>
      <c r="D310" s="30" t="s">
        <v>201</v>
      </c>
      <c r="E310" s="30" t="s">
        <v>36</v>
      </c>
      <c r="F310" s="30" t="s">
        <v>203</v>
      </c>
      <c r="G310" s="33"/>
      <c r="H310" s="59">
        <v>4</v>
      </c>
      <c r="I310" s="8">
        <v>0.5</v>
      </c>
      <c r="L310" s="52"/>
    </row>
    <row r="311" spans="1:12" x14ac:dyDescent="0.3">
      <c r="A311" s="41" t="s">
        <v>36</v>
      </c>
      <c r="B311" s="30" t="s">
        <v>36</v>
      </c>
      <c r="C311" s="34" t="s">
        <v>6</v>
      </c>
      <c r="D311" s="30" t="s">
        <v>202</v>
      </c>
      <c r="E311" s="30" t="s">
        <v>36</v>
      </c>
      <c r="F311" s="30" t="s">
        <v>202</v>
      </c>
      <c r="G311" s="33"/>
      <c r="H311" s="59">
        <v>4</v>
      </c>
      <c r="I311" s="8">
        <v>0.5</v>
      </c>
      <c r="L311" s="52"/>
    </row>
    <row r="312" spans="1:12" ht="40.200000000000003" x14ac:dyDescent="0.3">
      <c r="A312" s="34"/>
      <c r="B312" s="30"/>
      <c r="C312" s="26" t="s">
        <v>7</v>
      </c>
      <c r="D312" s="30" t="s">
        <v>204</v>
      </c>
      <c r="E312" s="30"/>
      <c r="F312" s="30"/>
      <c r="G312" s="12"/>
      <c r="H312" s="59">
        <v>4</v>
      </c>
      <c r="I312" s="8">
        <v>1</v>
      </c>
    </row>
    <row r="313" spans="1:12" x14ac:dyDescent="0.3">
      <c r="A313" s="34"/>
      <c r="B313" s="30"/>
      <c r="C313" s="26"/>
      <c r="D313" s="30"/>
      <c r="E313" s="36">
        <v>0</v>
      </c>
      <c r="F313" s="30" t="s">
        <v>205</v>
      </c>
      <c r="G313" s="28"/>
      <c r="H313" s="7"/>
      <c r="I313" s="6"/>
    </row>
    <row r="314" spans="1:12" ht="27" x14ac:dyDescent="0.3">
      <c r="A314" s="34"/>
      <c r="B314" s="30"/>
      <c r="C314" s="26"/>
      <c r="D314" s="30"/>
      <c r="E314" s="36">
        <v>1</v>
      </c>
      <c r="F314" s="30" t="s">
        <v>206</v>
      </c>
      <c r="G314" s="28"/>
      <c r="H314" s="7"/>
      <c r="I314" s="6"/>
    </row>
    <row r="315" spans="1:12" x14ac:dyDescent="0.3">
      <c r="A315" s="34"/>
      <c r="B315" s="30"/>
      <c r="C315" s="26"/>
      <c r="D315" s="30"/>
      <c r="E315" s="36">
        <v>2</v>
      </c>
      <c r="F315" s="30" t="s">
        <v>207</v>
      </c>
      <c r="G315" s="28"/>
      <c r="H315" s="7"/>
      <c r="I315" s="6"/>
    </row>
    <row r="316" spans="1:12" x14ac:dyDescent="0.3">
      <c r="A316" s="34"/>
      <c r="B316" s="30"/>
      <c r="C316" s="26"/>
      <c r="D316" s="30"/>
      <c r="E316" s="36">
        <v>3</v>
      </c>
      <c r="F316" s="30" t="s">
        <v>76</v>
      </c>
      <c r="G316" s="28"/>
      <c r="H316" s="7"/>
      <c r="I316" s="6"/>
    </row>
    <row r="317" spans="1:12" ht="27" x14ac:dyDescent="0.3">
      <c r="A317" s="34"/>
      <c r="B317" s="30"/>
      <c r="C317" s="26" t="s">
        <v>7</v>
      </c>
      <c r="D317" s="30" t="s">
        <v>208</v>
      </c>
      <c r="E317" s="30" t="s">
        <v>36</v>
      </c>
      <c r="F317" s="30" t="s">
        <v>36</v>
      </c>
      <c r="G317" s="12"/>
      <c r="H317" s="59">
        <v>4</v>
      </c>
      <c r="I317" s="8">
        <v>1</v>
      </c>
    </row>
    <row r="318" spans="1:12" x14ac:dyDescent="0.3">
      <c r="A318" s="34"/>
      <c r="B318" s="30"/>
      <c r="C318" s="26"/>
      <c r="D318" s="30" t="s">
        <v>36</v>
      </c>
      <c r="E318" s="36">
        <v>0</v>
      </c>
      <c r="F318" s="30" t="s">
        <v>209</v>
      </c>
      <c r="G318" s="28"/>
      <c r="H318" s="7"/>
      <c r="I318" s="6"/>
    </row>
    <row r="319" spans="1:12" ht="27" x14ac:dyDescent="0.3">
      <c r="A319" s="34"/>
      <c r="B319" s="30"/>
      <c r="C319" s="26"/>
      <c r="D319" s="30" t="s">
        <v>36</v>
      </c>
      <c r="E319" s="36">
        <v>1</v>
      </c>
      <c r="F319" s="30" t="s">
        <v>210</v>
      </c>
      <c r="G319" s="28"/>
      <c r="H319" s="7"/>
      <c r="I319" s="6"/>
    </row>
    <row r="320" spans="1:12" x14ac:dyDescent="0.3">
      <c r="A320" s="34"/>
      <c r="B320" s="30"/>
      <c r="C320" s="26"/>
      <c r="D320" s="30" t="s">
        <v>36</v>
      </c>
      <c r="E320" s="36">
        <v>2</v>
      </c>
      <c r="F320" s="30" t="s">
        <v>211</v>
      </c>
      <c r="G320" s="28"/>
      <c r="H320" s="7"/>
      <c r="I320" s="6"/>
    </row>
    <row r="321" spans="1:9" x14ac:dyDescent="0.3">
      <c r="A321" s="34"/>
      <c r="B321" s="30"/>
      <c r="C321" s="26"/>
      <c r="D321" s="30" t="s">
        <v>36</v>
      </c>
      <c r="E321" s="36">
        <v>3</v>
      </c>
      <c r="F321" s="30" t="s">
        <v>76</v>
      </c>
      <c r="G321" s="28"/>
      <c r="H321" s="7"/>
      <c r="I321" s="6"/>
    </row>
    <row r="322" spans="1:9" ht="40.200000000000003" x14ac:dyDescent="0.3">
      <c r="A322" s="34"/>
      <c r="B322" s="30"/>
      <c r="C322" s="26" t="s">
        <v>7</v>
      </c>
      <c r="D322" s="30" t="s">
        <v>212</v>
      </c>
      <c r="E322" s="30" t="s">
        <v>36</v>
      </c>
      <c r="F322" s="30" t="s">
        <v>36</v>
      </c>
      <c r="G322" s="12"/>
      <c r="H322" s="59">
        <v>4</v>
      </c>
      <c r="I322" s="8">
        <v>1</v>
      </c>
    </row>
    <row r="323" spans="1:9" x14ac:dyDescent="0.3">
      <c r="A323" s="34"/>
      <c r="B323" s="30"/>
      <c r="C323" s="26"/>
      <c r="D323" s="30" t="s">
        <v>36</v>
      </c>
      <c r="E323" s="36">
        <v>0</v>
      </c>
      <c r="F323" s="30" t="s">
        <v>213</v>
      </c>
      <c r="G323" s="28"/>
      <c r="H323" s="7"/>
      <c r="I323" s="6"/>
    </row>
    <row r="324" spans="1:9" x14ac:dyDescent="0.3">
      <c r="A324" s="34"/>
      <c r="B324" s="30"/>
      <c r="C324" s="26"/>
      <c r="D324" s="30" t="s">
        <v>36</v>
      </c>
      <c r="E324" s="36">
        <v>1</v>
      </c>
      <c r="F324" s="30" t="s">
        <v>214</v>
      </c>
      <c r="G324" s="28"/>
      <c r="H324" s="7"/>
      <c r="I324" s="6"/>
    </row>
    <row r="325" spans="1:9" ht="27" x14ac:dyDescent="0.3">
      <c r="A325" s="34"/>
      <c r="B325" s="30"/>
      <c r="C325" s="26"/>
      <c r="D325" s="30" t="s">
        <v>36</v>
      </c>
      <c r="E325" s="36">
        <v>2</v>
      </c>
      <c r="F325" s="30" t="s">
        <v>215</v>
      </c>
      <c r="G325" s="28"/>
      <c r="H325" s="7"/>
      <c r="I325" s="6"/>
    </row>
    <row r="326" spans="1:9" x14ac:dyDescent="0.3">
      <c r="A326" s="34"/>
      <c r="B326" s="30"/>
      <c r="C326" s="26"/>
      <c r="D326" s="30" t="s">
        <v>36</v>
      </c>
      <c r="E326" s="36">
        <v>3</v>
      </c>
      <c r="F326" s="30" t="s">
        <v>65</v>
      </c>
      <c r="G326" s="28"/>
      <c r="H326" s="7"/>
      <c r="I326" s="6"/>
    </row>
    <row r="327" spans="1:9" ht="27" x14ac:dyDescent="0.3">
      <c r="A327" s="34"/>
      <c r="B327" s="30"/>
      <c r="C327" s="26" t="s">
        <v>7</v>
      </c>
      <c r="D327" s="30" t="s">
        <v>216</v>
      </c>
      <c r="E327" s="30" t="s">
        <v>36</v>
      </c>
      <c r="F327" s="30" t="s">
        <v>36</v>
      </c>
      <c r="G327" s="12"/>
      <c r="H327" s="59">
        <v>4</v>
      </c>
      <c r="I327" s="8">
        <v>0.5</v>
      </c>
    </row>
    <row r="328" spans="1:9" x14ac:dyDescent="0.3">
      <c r="A328" s="34"/>
      <c r="B328" s="30"/>
      <c r="C328" s="26"/>
      <c r="D328" s="30" t="s">
        <v>36</v>
      </c>
      <c r="E328" s="36">
        <v>0</v>
      </c>
      <c r="F328" s="30" t="s">
        <v>217</v>
      </c>
      <c r="G328" s="28"/>
      <c r="H328" s="7"/>
      <c r="I328" s="6"/>
    </row>
    <row r="329" spans="1:9" ht="27" x14ac:dyDescent="0.3">
      <c r="A329" s="34"/>
      <c r="B329" s="30"/>
      <c r="C329" s="26"/>
      <c r="D329" s="30" t="s">
        <v>36</v>
      </c>
      <c r="E329" s="36">
        <v>1</v>
      </c>
      <c r="F329" s="30" t="s">
        <v>218</v>
      </c>
      <c r="G329" s="28"/>
      <c r="H329" s="7"/>
      <c r="I329" s="6"/>
    </row>
    <row r="330" spans="1:9" ht="27" x14ac:dyDescent="0.3">
      <c r="A330" s="34"/>
      <c r="B330" s="30"/>
      <c r="C330" s="26"/>
      <c r="D330" s="30" t="s">
        <v>36</v>
      </c>
      <c r="E330" s="36">
        <v>2</v>
      </c>
      <c r="F330" s="30" t="s">
        <v>219</v>
      </c>
      <c r="G330" s="28"/>
      <c r="H330" s="7"/>
      <c r="I330" s="6"/>
    </row>
    <row r="331" spans="1:9" x14ac:dyDescent="0.3">
      <c r="A331" s="34"/>
      <c r="B331" s="30"/>
      <c r="C331" s="26"/>
      <c r="D331" s="30" t="s">
        <v>36</v>
      </c>
      <c r="E331" s="36">
        <v>3</v>
      </c>
      <c r="F331" s="30" t="s">
        <v>76</v>
      </c>
      <c r="G331" s="28"/>
      <c r="H331" s="7"/>
      <c r="I331" s="6"/>
    </row>
    <row r="332" spans="1:9" ht="40.200000000000003" x14ac:dyDescent="0.3">
      <c r="A332" s="34"/>
      <c r="B332" s="30"/>
      <c r="C332" s="26" t="s">
        <v>7</v>
      </c>
      <c r="D332" s="30" t="s">
        <v>220</v>
      </c>
      <c r="E332" s="30" t="s">
        <v>36</v>
      </c>
      <c r="F332" s="30" t="s">
        <v>36</v>
      </c>
      <c r="G332" s="12"/>
      <c r="H332" s="59">
        <v>4</v>
      </c>
      <c r="I332" s="8">
        <v>0.5</v>
      </c>
    </row>
    <row r="333" spans="1:9" x14ac:dyDescent="0.3">
      <c r="A333" s="34"/>
      <c r="B333" s="30"/>
      <c r="C333" s="26"/>
      <c r="D333" s="30" t="s">
        <v>36</v>
      </c>
      <c r="E333" s="36">
        <v>0</v>
      </c>
      <c r="F333" s="30" t="s">
        <v>217</v>
      </c>
      <c r="G333" s="28"/>
      <c r="H333" s="7"/>
      <c r="I333" s="6"/>
    </row>
    <row r="334" spans="1:9" x14ac:dyDescent="0.3">
      <c r="A334" s="34"/>
      <c r="B334" s="30"/>
      <c r="C334" s="26"/>
      <c r="D334" s="30" t="s">
        <v>36</v>
      </c>
      <c r="E334" s="36">
        <v>1</v>
      </c>
      <c r="F334" s="30" t="s">
        <v>221</v>
      </c>
      <c r="G334" s="28"/>
      <c r="H334" s="7"/>
      <c r="I334" s="6"/>
    </row>
    <row r="335" spans="1:9" ht="27" x14ac:dyDescent="0.3">
      <c r="A335" s="34"/>
      <c r="B335" s="30"/>
      <c r="C335" s="26"/>
      <c r="D335" s="30" t="s">
        <v>36</v>
      </c>
      <c r="E335" s="36">
        <v>2</v>
      </c>
      <c r="F335" s="30" t="s">
        <v>222</v>
      </c>
      <c r="G335" s="28"/>
      <c r="H335" s="7"/>
      <c r="I335" s="6"/>
    </row>
    <row r="336" spans="1:9" x14ac:dyDescent="0.3">
      <c r="A336" s="34"/>
      <c r="B336" s="30"/>
      <c r="C336" s="26"/>
      <c r="D336" s="30" t="s">
        <v>36</v>
      </c>
      <c r="E336" s="36">
        <v>3</v>
      </c>
      <c r="F336" s="30" t="s">
        <v>76</v>
      </c>
      <c r="G336" s="28"/>
      <c r="H336" s="7"/>
      <c r="I336" s="6"/>
    </row>
    <row r="337" spans="1:9" ht="40.200000000000003" x14ac:dyDescent="0.3">
      <c r="A337" s="34"/>
      <c r="B337" s="30"/>
      <c r="C337" s="26" t="s">
        <v>7</v>
      </c>
      <c r="D337" s="30" t="s">
        <v>250</v>
      </c>
      <c r="E337" s="30" t="s">
        <v>36</v>
      </c>
      <c r="F337" s="30" t="s">
        <v>36</v>
      </c>
      <c r="G337" s="12"/>
      <c r="H337" s="59">
        <v>4</v>
      </c>
      <c r="I337" s="8">
        <v>0.5</v>
      </c>
    </row>
    <row r="338" spans="1:9" ht="27" x14ac:dyDescent="0.3">
      <c r="A338" s="34"/>
      <c r="B338" s="30"/>
      <c r="C338" s="26"/>
      <c r="D338" s="30" t="s">
        <v>36</v>
      </c>
      <c r="E338" s="36">
        <v>0</v>
      </c>
      <c r="F338" s="30" t="s">
        <v>251</v>
      </c>
      <c r="G338" s="28"/>
      <c r="H338" s="7"/>
      <c r="I338" s="6"/>
    </row>
    <row r="339" spans="1:9" ht="27" x14ac:dyDescent="0.3">
      <c r="A339" s="34"/>
      <c r="B339" s="30"/>
      <c r="C339" s="26"/>
      <c r="D339" s="30" t="s">
        <v>36</v>
      </c>
      <c r="E339" s="36">
        <v>1</v>
      </c>
      <c r="F339" s="30" t="s">
        <v>252</v>
      </c>
      <c r="G339" s="28"/>
      <c r="H339" s="7"/>
      <c r="I339" s="6"/>
    </row>
    <row r="340" spans="1:9" x14ac:dyDescent="0.3">
      <c r="A340" s="34"/>
      <c r="B340" s="30"/>
      <c r="C340" s="26"/>
      <c r="D340" s="30" t="s">
        <v>36</v>
      </c>
      <c r="E340" s="36">
        <v>2</v>
      </c>
      <c r="F340" s="30" t="s">
        <v>253</v>
      </c>
      <c r="G340" s="28"/>
      <c r="H340" s="7"/>
      <c r="I340" s="6"/>
    </row>
    <row r="341" spans="1:9" x14ac:dyDescent="0.3">
      <c r="A341" s="34"/>
      <c r="B341" s="30"/>
      <c r="C341" s="26"/>
      <c r="D341" s="30" t="s">
        <v>36</v>
      </c>
      <c r="E341" s="36">
        <v>3</v>
      </c>
      <c r="F341" s="30" t="s">
        <v>76</v>
      </c>
      <c r="G341" s="28"/>
      <c r="H341" s="7"/>
      <c r="I341" s="6"/>
    </row>
    <row r="342" spans="1:9" ht="27" x14ac:dyDescent="0.3">
      <c r="A342" s="34"/>
      <c r="B342" s="30"/>
      <c r="C342" s="26" t="s">
        <v>7</v>
      </c>
      <c r="D342" s="27" t="s">
        <v>451</v>
      </c>
      <c r="E342" s="30" t="s">
        <v>36</v>
      </c>
      <c r="F342" s="30" t="s">
        <v>36</v>
      </c>
      <c r="G342" s="12"/>
      <c r="H342" s="59">
        <v>4</v>
      </c>
      <c r="I342" s="8">
        <v>0.5</v>
      </c>
    </row>
    <row r="343" spans="1:9" ht="27" x14ac:dyDescent="0.3">
      <c r="A343" s="34"/>
      <c r="B343" s="30"/>
      <c r="C343" s="26"/>
      <c r="D343" s="30" t="s">
        <v>36</v>
      </c>
      <c r="E343" s="36">
        <v>0</v>
      </c>
      <c r="F343" s="30" t="s">
        <v>251</v>
      </c>
      <c r="G343" s="28"/>
      <c r="H343" s="7"/>
      <c r="I343" s="6"/>
    </row>
    <row r="344" spans="1:9" x14ac:dyDescent="0.3">
      <c r="A344" s="34"/>
      <c r="B344" s="30"/>
      <c r="C344" s="26"/>
      <c r="D344" s="30" t="s">
        <v>36</v>
      </c>
      <c r="E344" s="36">
        <v>1</v>
      </c>
      <c r="F344" s="27" t="s">
        <v>452</v>
      </c>
      <c r="G344" s="28"/>
      <c r="H344" s="7"/>
      <c r="I344" s="6"/>
    </row>
    <row r="345" spans="1:9" x14ac:dyDescent="0.3">
      <c r="A345" s="34"/>
      <c r="B345" s="30"/>
      <c r="C345" s="26"/>
      <c r="D345" s="30" t="s">
        <v>36</v>
      </c>
      <c r="E345" s="36">
        <v>2</v>
      </c>
      <c r="F345" s="27" t="s">
        <v>453</v>
      </c>
      <c r="G345" s="28"/>
      <c r="H345" s="7"/>
      <c r="I345" s="6"/>
    </row>
    <row r="346" spans="1:9" x14ac:dyDescent="0.3">
      <c r="A346" s="34"/>
      <c r="B346" s="30"/>
      <c r="C346" s="26"/>
      <c r="D346" s="30" t="s">
        <v>36</v>
      </c>
      <c r="E346" s="36">
        <v>3</v>
      </c>
      <c r="F346" s="30" t="s">
        <v>76</v>
      </c>
      <c r="G346" s="28"/>
      <c r="H346" s="7"/>
      <c r="I346" s="6"/>
    </row>
    <row r="347" spans="1:9" ht="53.4" x14ac:dyDescent="0.3">
      <c r="A347" s="34"/>
      <c r="B347" s="30"/>
      <c r="C347" s="26" t="s">
        <v>7</v>
      </c>
      <c r="D347" s="30" t="s">
        <v>254</v>
      </c>
      <c r="E347" s="30" t="s">
        <v>36</v>
      </c>
      <c r="F347" s="30" t="s">
        <v>36</v>
      </c>
      <c r="G347" s="12"/>
      <c r="H347" s="59">
        <v>4</v>
      </c>
      <c r="I347" s="8">
        <v>0.5</v>
      </c>
    </row>
    <row r="348" spans="1:9" ht="27" x14ac:dyDescent="0.3">
      <c r="A348" s="34"/>
      <c r="B348" s="30"/>
      <c r="C348" s="26"/>
      <c r="D348" s="30" t="s">
        <v>36</v>
      </c>
      <c r="E348" s="36">
        <v>0</v>
      </c>
      <c r="F348" s="30" t="s">
        <v>251</v>
      </c>
      <c r="G348" s="28"/>
      <c r="H348" s="7"/>
      <c r="I348" s="6"/>
    </row>
    <row r="349" spans="1:9" ht="27" x14ac:dyDescent="0.3">
      <c r="A349" s="34"/>
      <c r="B349" s="30"/>
      <c r="C349" s="26"/>
      <c r="D349" s="30" t="s">
        <v>36</v>
      </c>
      <c r="E349" s="36">
        <v>1</v>
      </c>
      <c r="F349" s="30" t="s">
        <v>255</v>
      </c>
      <c r="G349" s="28"/>
      <c r="H349" s="7"/>
      <c r="I349" s="6"/>
    </row>
    <row r="350" spans="1:9" x14ac:dyDescent="0.3">
      <c r="A350" s="34"/>
      <c r="B350" s="30"/>
      <c r="C350" s="26"/>
      <c r="D350" s="30" t="s">
        <v>36</v>
      </c>
      <c r="E350" s="36">
        <v>2</v>
      </c>
      <c r="F350" s="30" t="s">
        <v>256</v>
      </c>
      <c r="G350" s="28"/>
      <c r="H350" s="7"/>
      <c r="I350" s="6"/>
    </row>
    <row r="351" spans="1:9" x14ac:dyDescent="0.3">
      <c r="A351" s="34"/>
      <c r="B351" s="30"/>
      <c r="C351" s="26"/>
      <c r="D351" s="30" t="s">
        <v>36</v>
      </c>
      <c r="E351" s="36">
        <v>3</v>
      </c>
      <c r="F351" s="30" t="s">
        <v>76</v>
      </c>
      <c r="G351" s="28"/>
      <c r="H351" s="7"/>
      <c r="I351" s="6"/>
    </row>
    <row r="352" spans="1:9" ht="27" x14ac:dyDescent="0.3">
      <c r="A352" s="41" t="s">
        <v>292</v>
      </c>
      <c r="B352" s="30" t="s">
        <v>291</v>
      </c>
      <c r="C352" s="30"/>
      <c r="D352" s="30" t="s">
        <v>36</v>
      </c>
      <c r="E352" s="30" t="s">
        <v>36</v>
      </c>
      <c r="F352" s="30" t="s">
        <v>36</v>
      </c>
      <c r="G352" s="33" t="s">
        <v>36</v>
      </c>
      <c r="H352" s="61"/>
      <c r="I352" s="33" t="s">
        <v>36</v>
      </c>
    </row>
    <row r="353" spans="1:9" ht="27" x14ac:dyDescent="0.3">
      <c r="A353" s="34"/>
      <c r="B353" s="30"/>
      <c r="C353" s="26" t="s">
        <v>7</v>
      </c>
      <c r="D353" s="30" t="s">
        <v>223</v>
      </c>
      <c r="E353" s="30" t="s">
        <v>36</v>
      </c>
      <c r="F353" s="30" t="s">
        <v>36</v>
      </c>
      <c r="G353" s="12"/>
      <c r="H353" s="59">
        <v>5</v>
      </c>
      <c r="I353" s="8">
        <v>1</v>
      </c>
    </row>
    <row r="354" spans="1:9" x14ac:dyDescent="0.3">
      <c r="A354" s="34"/>
      <c r="B354" s="30"/>
      <c r="C354" s="26"/>
      <c r="D354" s="30" t="s">
        <v>36</v>
      </c>
      <c r="E354" s="36">
        <v>0</v>
      </c>
      <c r="F354" s="30" t="s">
        <v>224</v>
      </c>
      <c r="G354" s="28"/>
      <c r="H354" s="7"/>
      <c r="I354" s="6"/>
    </row>
    <row r="355" spans="1:9" ht="27" x14ac:dyDescent="0.3">
      <c r="A355" s="34"/>
      <c r="B355" s="30"/>
      <c r="C355" s="26"/>
      <c r="D355" s="30" t="s">
        <v>36</v>
      </c>
      <c r="E355" s="36">
        <v>1</v>
      </c>
      <c r="F355" s="30" t="s">
        <v>225</v>
      </c>
      <c r="G355" s="28"/>
      <c r="H355" s="7"/>
      <c r="I355" s="6"/>
    </row>
    <row r="356" spans="1:9" ht="27" x14ac:dyDescent="0.3">
      <c r="A356" s="34"/>
      <c r="B356" s="30"/>
      <c r="C356" s="26"/>
      <c r="D356" s="30" t="s">
        <v>36</v>
      </c>
      <c r="E356" s="36">
        <v>2</v>
      </c>
      <c r="F356" s="30" t="s">
        <v>226</v>
      </c>
      <c r="G356" s="28"/>
      <c r="H356" s="7"/>
      <c r="I356" s="6"/>
    </row>
    <row r="357" spans="1:9" x14ac:dyDescent="0.3">
      <c r="A357" s="34"/>
      <c r="B357" s="30"/>
      <c r="C357" s="26"/>
      <c r="D357" s="30" t="s">
        <v>36</v>
      </c>
      <c r="E357" s="36">
        <v>3</v>
      </c>
      <c r="F357" s="30" t="s">
        <v>76</v>
      </c>
      <c r="G357" s="28"/>
      <c r="H357" s="7"/>
      <c r="I357" s="6"/>
    </row>
    <row r="358" spans="1:9" ht="40.200000000000003" x14ac:dyDescent="0.3">
      <c r="A358" s="34"/>
      <c r="B358" s="30"/>
      <c r="C358" s="26" t="s">
        <v>7</v>
      </c>
      <c r="D358" s="30" t="s">
        <v>227</v>
      </c>
      <c r="E358" s="30" t="s">
        <v>36</v>
      </c>
      <c r="F358" s="30" t="s">
        <v>36</v>
      </c>
      <c r="G358" s="12"/>
      <c r="H358" s="59">
        <v>5</v>
      </c>
      <c r="I358" s="8">
        <v>1</v>
      </c>
    </row>
    <row r="359" spans="1:9" ht="27" x14ac:dyDescent="0.3">
      <c r="A359" s="34"/>
      <c r="B359" s="30"/>
      <c r="C359" s="26"/>
      <c r="D359" s="30" t="s">
        <v>36</v>
      </c>
      <c r="E359" s="36">
        <v>0</v>
      </c>
      <c r="F359" s="30" t="s">
        <v>228</v>
      </c>
      <c r="G359" s="28"/>
      <c r="H359" s="7"/>
      <c r="I359" s="6"/>
    </row>
    <row r="360" spans="1:9" ht="27" x14ac:dyDescent="0.3">
      <c r="A360" s="34"/>
      <c r="B360" s="30"/>
      <c r="C360" s="26"/>
      <c r="D360" s="30" t="s">
        <v>36</v>
      </c>
      <c r="E360" s="36">
        <v>1</v>
      </c>
      <c r="F360" s="30" t="s">
        <v>229</v>
      </c>
      <c r="G360" s="28"/>
      <c r="H360" s="7"/>
      <c r="I360" s="6"/>
    </row>
    <row r="361" spans="1:9" ht="40.200000000000003" x14ac:dyDescent="0.3">
      <c r="A361" s="34"/>
      <c r="B361" s="30"/>
      <c r="C361" s="26"/>
      <c r="D361" s="30" t="s">
        <v>36</v>
      </c>
      <c r="E361" s="36">
        <v>2</v>
      </c>
      <c r="F361" s="30" t="s">
        <v>230</v>
      </c>
      <c r="G361" s="28"/>
      <c r="H361" s="7"/>
      <c r="I361" s="6"/>
    </row>
    <row r="362" spans="1:9" x14ac:dyDescent="0.3">
      <c r="A362" s="34"/>
      <c r="B362" s="30"/>
      <c r="C362" s="26"/>
      <c r="D362" s="30" t="s">
        <v>36</v>
      </c>
      <c r="E362" s="36">
        <v>3</v>
      </c>
      <c r="F362" s="30" t="s">
        <v>76</v>
      </c>
      <c r="G362" s="28"/>
      <c r="H362" s="7"/>
      <c r="I362" s="6"/>
    </row>
    <row r="363" spans="1:9" x14ac:dyDescent="0.3">
      <c r="A363" s="34"/>
      <c r="B363" s="30"/>
      <c r="C363" s="26" t="s">
        <v>7</v>
      </c>
      <c r="D363" s="30" t="s">
        <v>231</v>
      </c>
      <c r="E363" s="30" t="s">
        <v>36</v>
      </c>
      <c r="F363" s="30" t="s">
        <v>36</v>
      </c>
      <c r="G363" s="12"/>
      <c r="H363" s="59">
        <v>5</v>
      </c>
      <c r="I363" s="8">
        <v>1</v>
      </c>
    </row>
    <row r="364" spans="1:9" x14ac:dyDescent="0.3">
      <c r="A364" s="34"/>
      <c r="B364" s="30"/>
      <c r="C364" s="26"/>
      <c r="D364" s="30" t="s">
        <v>36</v>
      </c>
      <c r="E364" s="36">
        <v>0</v>
      </c>
      <c r="F364" s="30" t="s">
        <v>232</v>
      </c>
      <c r="G364" s="28"/>
      <c r="H364" s="7"/>
      <c r="I364" s="6"/>
    </row>
    <row r="365" spans="1:9" x14ac:dyDescent="0.3">
      <c r="A365" s="34"/>
      <c r="B365" s="30"/>
      <c r="C365" s="26"/>
      <c r="D365" s="30" t="s">
        <v>36</v>
      </c>
      <c r="E365" s="36">
        <v>1</v>
      </c>
      <c r="F365" s="30" t="s">
        <v>233</v>
      </c>
      <c r="G365" s="28"/>
      <c r="H365" s="7"/>
      <c r="I365" s="6"/>
    </row>
    <row r="366" spans="1:9" ht="27" x14ac:dyDescent="0.3">
      <c r="A366" s="34"/>
      <c r="B366" s="30"/>
      <c r="C366" s="26"/>
      <c r="D366" s="30" t="s">
        <v>36</v>
      </c>
      <c r="E366" s="36">
        <v>2</v>
      </c>
      <c r="F366" s="30" t="s">
        <v>234</v>
      </c>
      <c r="G366" s="28"/>
      <c r="H366" s="7"/>
      <c r="I366" s="6"/>
    </row>
    <row r="367" spans="1:9" x14ac:dyDescent="0.3">
      <c r="A367" s="34"/>
      <c r="B367" s="30"/>
      <c r="C367" s="26"/>
      <c r="D367" s="30" t="s">
        <v>36</v>
      </c>
      <c r="E367" s="36">
        <v>3</v>
      </c>
      <c r="F367" s="30" t="s">
        <v>76</v>
      </c>
      <c r="G367" s="28"/>
      <c r="H367" s="7"/>
      <c r="I367" s="6"/>
    </row>
    <row r="368" spans="1:9" x14ac:dyDescent="0.3">
      <c r="A368" s="34"/>
      <c r="B368" s="30"/>
      <c r="C368" s="26" t="s">
        <v>7</v>
      </c>
      <c r="D368" s="30" t="s">
        <v>240</v>
      </c>
      <c r="E368" s="30" t="s">
        <v>36</v>
      </c>
      <c r="F368" s="30" t="s">
        <v>36</v>
      </c>
      <c r="G368" s="12"/>
      <c r="H368" s="59">
        <v>5</v>
      </c>
      <c r="I368" s="8">
        <v>1</v>
      </c>
    </row>
    <row r="369" spans="1:9" x14ac:dyDescent="0.3">
      <c r="A369" s="34"/>
      <c r="B369" s="30"/>
      <c r="C369" s="26"/>
      <c r="D369" s="30" t="s">
        <v>36</v>
      </c>
      <c r="E369" s="36">
        <v>0</v>
      </c>
      <c r="F369" s="30" t="s">
        <v>241</v>
      </c>
      <c r="G369" s="28"/>
      <c r="H369" s="7"/>
      <c r="I369" s="6"/>
    </row>
    <row r="370" spans="1:9" x14ac:dyDescent="0.3">
      <c r="A370" s="34"/>
      <c r="B370" s="30"/>
      <c r="C370" s="26"/>
      <c r="D370" s="30" t="s">
        <v>36</v>
      </c>
      <c r="E370" s="36">
        <v>1</v>
      </c>
      <c r="F370" s="30" t="s">
        <v>242</v>
      </c>
      <c r="G370" s="28"/>
      <c r="H370" s="7"/>
      <c r="I370" s="6"/>
    </row>
    <row r="371" spans="1:9" ht="27" x14ac:dyDescent="0.3">
      <c r="A371" s="34"/>
      <c r="B371" s="30"/>
      <c r="C371" s="26"/>
      <c r="D371" s="30" t="s">
        <v>36</v>
      </c>
      <c r="E371" s="36">
        <v>2</v>
      </c>
      <c r="F371" s="30" t="s">
        <v>243</v>
      </c>
      <c r="G371" s="28"/>
      <c r="H371" s="7"/>
      <c r="I371" s="6"/>
    </row>
    <row r="372" spans="1:9" x14ac:dyDescent="0.3">
      <c r="A372" s="34"/>
      <c r="B372" s="30"/>
      <c r="C372" s="26"/>
      <c r="D372" s="30" t="s">
        <v>36</v>
      </c>
      <c r="E372" s="36">
        <v>3</v>
      </c>
      <c r="F372" s="30" t="s">
        <v>76</v>
      </c>
      <c r="G372" s="28"/>
      <c r="H372" s="7"/>
      <c r="I372" s="6"/>
    </row>
    <row r="373" spans="1:9" ht="27" x14ac:dyDescent="0.3">
      <c r="A373" s="34"/>
      <c r="B373" s="30"/>
      <c r="C373" s="26" t="s">
        <v>7</v>
      </c>
      <c r="D373" s="30" t="s">
        <v>244</v>
      </c>
      <c r="E373" s="30" t="s">
        <v>36</v>
      </c>
      <c r="F373" s="30" t="s">
        <v>36</v>
      </c>
      <c r="G373" s="12"/>
      <c r="H373" s="59">
        <v>5</v>
      </c>
      <c r="I373" s="8">
        <v>1</v>
      </c>
    </row>
    <row r="374" spans="1:9" ht="27" x14ac:dyDescent="0.3">
      <c r="A374" s="34"/>
      <c r="B374" s="30"/>
      <c r="C374" s="26"/>
      <c r="D374" s="30" t="s">
        <v>36</v>
      </c>
      <c r="E374" s="36">
        <v>0</v>
      </c>
      <c r="F374" s="30" t="s">
        <v>245</v>
      </c>
      <c r="G374" s="28"/>
      <c r="H374" s="7"/>
      <c r="I374" s="6"/>
    </row>
    <row r="375" spans="1:9" ht="27" x14ac:dyDescent="0.3">
      <c r="A375" s="34"/>
      <c r="B375" s="30"/>
      <c r="C375" s="26"/>
      <c r="D375" s="30" t="s">
        <v>36</v>
      </c>
      <c r="E375" s="36">
        <v>1</v>
      </c>
      <c r="F375" s="30" t="s">
        <v>246</v>
      </c>
      <c r="G375" s="28"/>
      <c r="H375" s="7"/>
      <c r="I375" s="6"/>
    </row>
    <row r="376" spans="1:9" ht="27" x14ac:dyDescent="0.3">
      <c r="A376" s="34"/>
      <c r="B376" s="30"/>
      <c r="C376" s="26"/>
      <c r="D376" s="30" t="s">
        <v>36</v>
      </c>
      <c r="E376" s="36">
        <v>2</v>
      </c>
      <c r="F376" s="30" t="s">
        <v>247</v>
      </c>
      <c r="G376" s="28"/>
      <c r="H376" s="7"/>
      <c r="I376" s="6"/>
    </row>
    <row r="377" spans="1:9" x14ac:dyDescent="0.3">
      <c r="A377" s="34"/>
      <c r="B377" s="30"/>
      <c r="C377" s="26"/>
      <c r="D377" s="30" t="s">
        <v>36</v>
      </c>
      <c r="E377" s="36">
        <v>3</v>
      </c>
      <c r="F377" s="30" t="s">
        <v>65</v>
      </c>
      <c r="G377" s="28"/>
      <c r="H377" s="7"/>
      <c r="I377" s="6"/>
    </row>
    <row r="378" spans="1:9" ht="53.4" x14ac:dyDescent="0.3">
      <c r="A378" s="34"/>
      <c r="B378" s="30"/>
      <c r="C378" s="26" t="s">
        <v>7</v>
      </c>
      <c r="D378" s="30" t="s">
        <v>248</v>
      </c>
      <c r="E378" s="30" t="s">
        <v>36</v>
      </c>
      <c r="F378" s="30" t="s">
        <v>36</v>
      </c>
      <c r="G378" s="12"/>
      <c r="H378" s="59">
        <v>5</v>
      </c>
      <c r="I378" s="8">
        <v>1</v>
      </c>
    </row>
    <row r="379" spans="1:9" ht="27" x14ac:dyDescent="0.3">
      <c r="A379" s="34"/>
      <c r="B379" s="30"/>
      <c r="C379" s="26"/>
      <c r="D379" s="30" t="s">
        <v>36</v>
      </c>
      <c r="E379" s="36">
        <v>0</v>
      </c>
      <c r="F379" s="30" t="s">
        <v>245</v>
      </c>
      <c r="G379" s="28"/>
      <c r="H379" s="7"/>
      <c r="I379" s="6"/>
    </row>
    <row r="380" spans="1:9" ht="27" x14ac:dyDescent="0.3">
      <c r="A380" s="34"/>
      <c r="B380" s="30"/>
      <c r="C380" s="26"/>
      <c r="D380" s="30" t="s">
        <v>36</v>
      </c>
      <c r="E380" s="36">
        <v>1</v>
      </c>
      <c r="F380" s="30" t="s">
        <v>246</v>
      </c>
      <c r="G380" s="28"/>
      <c r="H380" s="7"/>
      <c r="I380" s="6"/>
    </row>
    <row r="381" spans="1:9" ht="27" x14ac:dyDescent="0.3">
      <c r="A381" s="34"/>
      <c r="B381" s="30"/>
      <c r="C381" s="26"/>
      <c r="D381" s="30" t="s">
        <v>36</v>
      </c>
      <c r="E381" s="36">
        <v>2</v>
      </c>
      <c r="F381" s="30" t="s">
        <v>247</v>
      </c>
      <c r="G381" s="28"/>
      <c r="H381" s="7"/>
      <c r="I381" s="6"/>
    </row>
    <row r="382" spans="1:9" x14ac:dyDescent="0.3">
      <c r="A382" s="34"/>
      <c r="B382" s="30"/>
      <c r="C382" s="26"/>
      <c r="D382" s="30" t="s">
        <v>36</v>
      </c>
      <c r="E382" s="36">
        <v>3</v>
      </c>
      <c r="F382" s="30" t="s">
        <v>65</v>
      </c>
      <c r="G382" s="28"/>
      <c r="H382" s="7"/>
      <c r="I382" s="6"/>
    </row>
    <row r="383" spans="1:9" ht="106.2" x14ac:dyDescent="0.3">
      <c r="A383" s="34"/>
      <c r="B383" s="30"/>
      <c r="C383" s="26" t="s">
        <v>7</v>
      </c>
      <c r="D383" s="30" t="s">
        <v>249</v>
      </c>
      <c r="E383" s="30" t="s">
        <v>36</v>
      </c>
      <c r="F383" s="30" t="s">
        <v>36</v>
      </c>
      <c r="G383" s="12"/>
      <c r="H383" s="59">
        <v>5</v>
      </c>
      <c r="I383" s="8">
        <v>1</v>
      </c>
    </row>
    <row r="384" spans="1:9" ht="27" x14ac:dyDescent="0.3">
      <c r="A384" s="34"/>
      <c r="B384" s="30"/>
      <c r="C384" s="26"/>
      <c r="D384" s="30" t="s">
        <v>36</v>
      </c>
      <c r="E384" s="36">
        <v>0</v>
      </c>
      <c r="F384" s="30" t="s">
        <v>245</v>
      </c>
      <c r="G384" s="28"/>
      <c r="H384" s="7"/>
      <c r="I384" s="6"/>
    </row>
    <row r="385" spans="1:9" ht="27" x14ac:dyDescent="0.3">
      <c r="A385" s="34"/>
      <c r="B385" s="30"/>
      <c r="C385" s="26"/>
      <c r="D385" s="30" t="s">
        <v>36</v>
      </c>
      <c r="E385" s="36">
        <v>1</v>
      </c>
      <c r="F385" s="30" t="s">
        <v>246</v>
      </c>
      <c r="G385" s="28"/>
      <c r="H385" s="7"/>
      <c r="I385" s="6"/>
    </row>
    <row r="386" spans="1:9" ht="27" x14ac:dyDescent="0.3">
      <c r="A386" s="34"/>
      <c r="B386" s="30"/>
      <c r="C386" s="26"/>
      <c r="D386" s="30" t="s">
        <v>36</v>
      </c>
      <c r="E386" s="36">
        <v>2</v>
      </c>
      <c r="F386" s="30" t="s">
        <v>247</v>
      </c>
      <c r="G386" s="28"/>
      <c r="H386" s="7"/>
      <c r="I386" s="6"/>
    </row>
    <row r="387" spans="1:9" x14ac:dyDescent="0.3">
      <c r="A387" s="34"/>
      <c r="B387" s="30"/>
      <c r="C387" s="26"/>
      <c r="D387" s="30" t="s">
        <v>36</v>
      </c>
      <c r="E387" s="36">
        <v>3</v>
      </c>
      <c r="F387" s="30" t="s">
        <v>65</v>
      </c>
      <c r="G387" s="28"/>
      <c r="H387" s="7"/>
      <c r="I387" s="6"/>
    </row>
    <row r="388" spans="1:9" ht="27" x14ac:dyDescent="0.3">
      <c r="A388" s="41" t="s">
        <v>294</v>
      </c>
      <c r="B388" s="30" t="s">
        <v>293</v>
      </c>
      <c r="C388" s="30"/>
      <c r="D388" s="30" t="s">
        <v>36</v>
      </c>
      <c r="E388" s="30" t="s">
        <v>36</v>
      </c>
      <c r="F388" s="30" t="s">
        <v>36</v>
      </c>
      <c r="G388" s="33" t="s">
        <v>36</v>
      </c>
      <c r="H388" s="61"/>
      <c r="I388" s="33" t="s">
        <v>36</v>
      </c>
    </row>
    <row r="389" spans="1:9" x14ac:dyDescent="0.3">
      <c r="A389" s="34"/>
      <c r="B389" s="30"/>
      <c r="C389" s="26" t="s">
        <v>7</v>
      </c>
      <c r="D389" s="30" t="s">
        <v>235</v>
      </c>
      <c r="E389" s="30" t="s">
        <v>36</v>
      </c>
      <c r="F389" s="30" t="s">
        <v>36</v>
      </c>
      <c r="G389" s="12"/>
      <c r="H389" s="59">
        <v>5</v>
      </c>
      <c r="I389" s="8">
        <v>1</v>
      </c>
    </row>
    <row r="390" spans="1:9" x14ac:dyDescent="0.3">
      <c r="A390" s="34"/>
      <c r="B390" s="30"/>
      <c r="C390" s="26"/>
      <c r="D390" s="30" t="s">
        <v>36</v>
      </c>
      <c r="E390" s="36">
        <v>0</v>
      </c>
      <c r="F390" s="30" t="s">
        <v>236</v>
      </c>
      <c r="G390" s="28"/>
      <c r="H390" s="7"/>
      <c r="I390" s="6"/>
    </row>
    <row r="391" spans="1:9" x14ac:dyDescent="0.3">
      <c r="A391" s="34"/>
      <c r="B391" s="30"/>
      <c r="C391" s="26"/>
      <c r="D391" s="30" t="s">
        <v>36</v>
      </c>
      <c r="E391" s="36">
        <v>1</v>
      </c>
      <c r="F391" s="30" t="s">
        <v>237</v>
      </c>
      <c r="G391" s="28"/>
      <c r="H391" s="7"/>
      <c r="I391" s="6"/>
    </row>
    <row r="392" spans="1:9" ht="27" x14ac:dyDescent="0.3">
      <c r="A392" s="34"/>
      <c r="B392" s="30"/>
      <c r="C392" s="26"/>
      <c r="D392" s="30" t="s">
        <v>36</v>
      </c>
      <c r="E392" s="36">
        <v>2</v>
      </c>
      <c r="F392" s="30" t="s">
        <v>238</v>
      </c>
      <c r="G392" s="28"/>
      <c r="H392" s="7"/>
      <c r="I392" s="6"/>
    </row>
    <row r="393" spans="1:9" x14ac:dyDescent="0.3">
      <c r="A393" s="34"/>
      <c r="B393" s="30"/>
      <c r="C393" s="26"/>
      <c r="D393" s="30" t="s">
        <v>36</v>
      </c>
      <c r="E393" s="36">
        <v>3</v>
      </c>
      <c r="F393" s="30" t="s">
        <v>65</v>
      </c>
      <c r="G393" s="28"/>
      <c r="H393" s="7"/>
      <c r="I393" s="6"/>
    </row>
    <row r="394" spans="1:9" x14ac:dyDescent="0.3">
      <c r="A394" s="34"/>
      <c r="B394" s="30"/>
      <c r="C394" s="26" t="s">
        <v>7</v>
      </c>
      <c r="D394" s="30" t="s">
        <v>239</v>
      </c>
      <c r="E394" s="30" t="s">
        <v>36</v>
      </c>
      <c r="F394" s="30" t="s">
        <v>36</v>
      </c>
      <c r="G394" s="12"/>
      <c r="H394" s="59">
        <v>5</v>
      </c>
      <c r="I394" s="8">
        <v>0.7</v>
      </c>
    </row>
    <row r="395" spans="1:9" x14ac:dyDescent="0.3">
      <c r="A395" s="34"/>
      <c r="B395" s="30"/>
      <c r="C395" s="26"/>
      <c r="D395" s="30" t="s">
        <v>36</v>
      </c>
      <c r="E395" s="36">
        <v>0</v>
      </c>
      <c r="F395" s="30" t="s">
        <v>236</v>
      </c>
      <c r="G395" s="28"/>
      <c r="H395" s="7"/>
      <c r="I395" s="6"/>
    </row>
    <row r="396" spans="1:9" x14ac:dyDescent="0.3">
      <c r="A396" s="34"/>
      <c r="B396" s="30"/>
      <c r="C396" s="26"/>
      <c r="D396" s="30" t="s">
        <v>36</v>
      </c>
      <c r="E396" s="36">
        <v>1</v>
      </c>
      <c r="F396" s="30" t="s">
        <v>237</v>
      </c>
      <c r="G396" s="28"/>
      <c r="H396" s="7"/>
      <c r="I396" s="6"/>
    </row>
    <row r="397" spans="1:9" ht="27" x14ac:dyDescent="0.3">
      <c r="A397" s="34"/>
      <c r="B397" s="30"/>
      <c r="C397" s="26"/>
      <c r="D397" s="30" t="s">
        <v>36</v>
      </c>
      <c r="E397" s="36">
        <v>2</v>
      </c>
      <c r="F397" s="30" t="s">
        <v>238</v>
      </c>
      <c r="G397" s="28"/>
      <c r="H397" s="7"/>
      <c r="I397" s="6"/>
    </row>
    <row r="398" spans="1:9" x14ac:dyDescent="0.3">
      <c r="A398" s="34"/>
      <c r="B398" s="30"/>
      <c r="C398" s="26"/>
      <c r="D398" s="30" t="s">
        <v>36</v>
      </c>
      <c r="E398" s="36">
        <v>3</v>
      </c>
      <c r="F398" s="30" t="s">
        <v>76</v>
      </c>
      <c r="G398" s="28"/>
      <c r="H398" s="7"/>
      <c r="I398" s="6"/>
    </row>
    <row r="399" spans="1:9" ht="27" x14ac:dyDescent="0.3">
      <c r="A399" s="41" t="s">
        <v>295</v>
      </c>
      <c r="B399" s="30" t="s">
        <v>296</v>
      </c>
      <c r="C399" s="30"/>
      <c r="D399" s="30" t="s">
        <v>36</v>
      </c>
      <c r="E399" s="30" t="s">
        <v>36</v>
      </c>
      <c r="F399" s="30" t="s">
        <v>36</v>
      </c>
      <c r="G399" s="33" t="s">
        <v>36</v>
      </c>
      <c r="H399" s="61"/>
      <c r="I399" s="33" t="s">
        <v>36</v>
      </c>
    </row>
    <row r="400" spans="1:9" x14ac:dyDescent="0.3">
      <c r="A400" s="34"/>
      <c r="B400" s="30"/>
      <c r="C400" s="26" t="s">
        <v>7</v>
      </c>
      <c r="D400" s="30" t="s">
        <v>257</v>
      </c>
      <c r="E400" s="30" t="s">
        <v>36</v>
      </c>
      <c r="F400" s="30" t="s">
        <v>36</v>
      </c>
      <c r="G400" s="12"/>
      <c r="H400" s="59">
        <v>5</v>
      </c>
      <c r="I400" s="8">
        <v>1</v>
      </c>
    </row>
    <row r="401" spans="1:9" ht="27" x14ac:dyDescent="0.3">
      <c r="A401" s="34"/>
      <c r="B401" s="30"/>
      <c r="C401" s="26"/>
      <c r="D401" s="30" t="s">
        <v>36</v>
      </c>
      <c r="E401" s="36">
        <v>0</v>
      </c>
      <c r="F401" s="30" t="s">
        <v>258</v>
      </c>
      <c r="G401" s="28"/>
      <c r="H401" s="7"/>
      <c r="I401" s="6"/>
    </row>
    <row r="402" spans="1:9" ht="27" x14ac:dyDescent="0.3">
      <c r="A402" s="34"/>
      <c r="B402" s="30"/>
      <c r="C402" s="26"/>
      <c r="D402" s="30" t="s">
        <v>36</v>
      </c>
      <c r="E402" s="36">
        <v>1</v>
      </c>
      <c r="F402" s="30" t="s">
        <v>259</v>
      </c>
      <c r="G402" s="28"/>
      <c r="H402" s="7"/>
      <c r="I402" s="6"/>
    </row>
    <row r="403" spans="1:9" ht="27" x14ac:dyDescent="0.3">
      <c r="A403" s="34"/>
      <c r="B403" s="30"/>
      <c r="C403" s="26"/>
      <c r="D403" s="30" t="s">
        <v>36</v>
      </c>
      <c r="E403" s="36">
        <v>2</v>
      </c>
      <c r="F403" s="30" t="s">
        <v>260</v>
      </c>
      <c r="G403" s="28"/>
      <c r="H403" s="7"/>
      <c r="I403" s="6"/>
    </row>
    <row r="404" spans="1:9" x14ac:dyDescent="0.3">
      <c r="A404" s="34"/>
      <c r="B404" s="30"/>
      <c r="C404" s="26"/>
      <c r="D404" s="30" t="s">
        <v>36</v>
      </c>
      <c r="E404" s="36">
        <v>3</v>
      </c>
      <c r="F404" s="30" t="s">
        <v>76</v>
      </c>
      <c r="G404" s="28"/>
      <c r="H404" s="7"/>
      <c r="I404" s="6"/>
    </row>
    <row r="405" spans="1:9" ht="27" x14ac:dyDescent="0.3">
      <c r="A405" s="41" t="s">
        <v>298</v>
      </c>
      <c r="B405" s="30" t="s">
        <v>297</v>
      </c>
      <c r="C405" s="30"/>
      <c r="D405" s="30" t="s">
        <v>36</v>
      </c>
      <c r="E405" s="30" t="s">
        <v>36</v>
      </c>
      <c r="F405" s="30" t="s">
        <v>36</v>
      </c>
      <c r="G405" s="33" t="s">
        <v>36</v>
      </c>
      <c r="H405" s="61"/>
      <c r="I405" s="33" t="s">
        <v>36</v>
      </c>
    </row>
    <row r="406" spans="1:9" ht="27" x14ac:dyDescent="0.3">
      <c r="A406" s="34"/>
      <c r="B406" s="30"/>
      <c r="C406" s="26" t="s">
        <v>7</v>
      </c>
      <c r="D406" s="30" t="s">
        <v>261</v>
      </c>
      <c r="E406" s="30" t="s">
        <v>36</v>
      </c>
      <c r="F406" s="30" t="s">
        <v>36</v>
      </c>
      <c r="G406" s="12"/>
      <c r="H406" s="59">
        <v>5</v>
      </c>
      <c r="I406" s="8">
        <v>1</v>
      </c>
    </row>
    <row r="407" spans="1:9" x14ac:dyDescent="0.3">
      <c r="A407" s="34"/>
      <c r="B407" s="30"/>
      <c r="C407" s="26"/>
      <c r="D407" s="30" t="s">
        <v>36</v>
      </c>
      <c r="E407" s="36">
        <v>0</v>
      </c>
      <c r="F407" s="30" t="s">
        <v>262</v>
      </c>
      <c r="G407" s="28"/>
      <c r="H407" s="7"/>
      <c r="I407" s="6"/>
    </row>
    <row r="408" spans="1:9" ht="27" x14ac:dyDescent="0.3">
      <c r="A408" s="34"/>
      <c r="B408" s="30"/>
      <c r="C408" s="26"/>
      <c r="D408" s="30" t="s">
        <v>36</v>
      </c>
      <c r="E408" s="36">
        <v>1</v>
      </c>
      <c r="F408" s="30" t="s">
        <v>263</v>
      </c>
      <c r="G408" s="28"/>
      <c r="H408" s="7"/>
      <c r="I408" s="6"/>
    </row>
    <row r="409" spans="1:9" ht="27" x14ac:dyDescent="0.3">
      <c r="A409" s="34"/>
      <c r="B409" s="30"/>
      <c r="C409" s="26"/>
      <c r="D409" s="30" t="s">
        <v>36</v>
      </c>
      <c r="E409" s="36">
        <v>2</v>
      </c>
      <c r="F409" s="30" t="s">
        <v>264</v>
      </c>
      <c r="G409" s="28"/>
      <c r="H409" s="7"/>
      <c r="I409" s="6"/>
    </row>
    <row r="410" spans="1:9" x14ac:dyDescent="0.3">
      <c r="A410" s="34"/>
      <c r="B410" s="30"/>
      <c r="C410" s="26"/>
      <c r="D410" s="30" t="s">
        <v>36</v>
      </c>
      <c r="E410" s="36">
        <v>3</v>
      </c>
      <c r="F410" s="30" t="s">
        <v>76</v>
      </c>
      <c r="G410" s="28"/>
      <c r="H410" s="7"/>
      <c r="I410" s="6"/>
    </row>
    <row r="411" spans="1:9" ht="27" x14ac:dyDescent="0.3">
      <c r="A411" s="34"/>
      <c r="B411" s="30"/>
      <c r="C411" s="26" t="s">
        <v>7</v>
      </c>
      <c r="D411" s="30" t="s">
        <v>265</v>
      </c>
      <c r="E411" s="30" t="s">
        <v>36</v>
      </c>
      <c r="F411" s="30" t="s">
        <v>36</v>
      </c>
      <c r="G411" s="12"/>
      <c r="H411" s="59">
        <v>5</v>
      </c>
      <c r="I411" s="8">
        <v>0.5</v>
      </c>
    </row>
    <row r="412" spans="1:9" ht="27" x14ac:dyDescent="0.3">
      <c r="A412" s="34"/>
      <c r="B412" s="30"/>
      <c r="C412" s="26"/>
      <c r="D412" s="30" t="s">
        <v>36</v>
      </c>
      <c r="E412" s="36">
        <v>0</v>
      </c>
      <c r="F412" s="30" t="s">
        <v>266</v>
      </c>
      <c r="G412" s="28"/>
      <c r="H412" s="7"/>
      <c r="I412" s="6"/>
    </row>
    <row r="413" spans="1:9" ht="27" x14ac:dyDescent="0.3">
      <c r="A413" s="34"/>
      <c r="B413" s="30"/>
      <c r="C413" s="26"/>
      <c r="D413" s="30" t="s">
        <v>36</v>
      </c>
      <c r="E413" s="36">
        <v>1</v>
      </c>
      <c r="F413" s="30" t="s">
        <v>267</v>
      </c>
      <c r="G413" s="28"/>
      <c r="H413" s="7"/>
      <c r="I413" s="6"/>
    </row>
    <row r="414" spans="1:9" ht="27" x14ac:dyDescent="0.3">
      <c r="A414" s="34"/>
      <c r="B414" s="30"/>
      <c r="C414" s="26"/>
      <c r="D414" s="30" t="s">
        <v>36</v>
      </c>
      <c r="E414" s="36">
        <v>2</v>
      </c>
      <c r="F414" s="30" t="s">
        <v>268</v>
      </c>
      <c r="G414" s="28"/>
      <c r="H414" s="7"/>
      <c r="I414" s="6"/>
    </row>
    <row r="415" spans="1:9" x14ac:dyDescent="0.3">
      <c r="A415" s="34"/>
      <c r="B415" s="30"/>
      <c r="C415" s="26"/>
      <c r="D415" s="30" t="s">
        <v>36</v>
      </c>
      <c r="E415" s="36">
        <v>3</v>
      </c>
      <c r="F415" s="30" t="s">
        <v>76</v>
      </c>
      <c r="G415" s="28"/>
      <c r="H415" s="7"/>
      <c r="I415" s="6"/>
    </row>
    <row r="416" spans="1:9" x14ac:dyDescent="0.3">
      <c r="A416" s="34"/>
      <c r="B416" s="30"/>
      <c r="C416" s="26" t="s">
        <v>7</v>
      </c>
      <c r="D416" s="30" t="s">
        <v>269</v>
      </c>
      <c r="E416" s="30" t="s">
        <v>36</v>
      </c>
      <c r="F416" s="30" t="s">
        <v>36</v>
      </c>
      <c r="G416" s="12"/>
      <c r="H416" s="59">
        <v>5</v>
      </c>
      <c r="I416" s="8">
        <v>0.5</v>
      </c>
    </row>
    <row r="417" spans="1:9" ht="27" x14ac:dyDescent="0.3">
      <c r="A417" s="34"/>
      <c r="B417" s="30"/>
      <c r="C417" s="26"/>
      <c r="D417" s="30" t="s">
        <v>36</v>
      </c>
      <c r="E417" s="36">
        <v>0</v>
      </c>
      <c r="F417" s="30" t="s">
        <v>270</v>
      </c>
      <c r="G417" s="28"/>
      <c r="H417" s="7"/>
      <c r="I417" s="6"/>
    </row>
    <row r="418" spans="1:9" ht="27" x14ac:dyDescent="0.3">
      <c r="A418" s="34"/>
      <c r="B418" s="30"/>
      <c r="C418" s="26"/>
      <c r="D418" s="30" t="s">
        <v>36</v>
      </c>
      <c r="E418" s="36">
        <v>1</v>
      </c>
      <c r="F418" s="30" t="s">
        <v>271</v>
      </c>
      <c r="G418" s="28"/>
      <c r="H418" s="7"/>
      <c r="I418" s="6"/>
    </row>
    <row r="419" spans="1:9" ht="27" x14ac:dyDescent="0.3">
      <c r="A419" s="34"/>
      <c r="B419" s="30"/>
      <c r="C419" s="26"/>
      <c r="D419" s="30" t="s">
        <v>36</v>
      </c>
      <c r="E419" s="36">
        <v>2</v>
      </c>
      <c r="F419" s="30" t="s">
        <v>272</v>
      </c>
      <c r="G419" s="28"/>
      <c r="H419" s="7"/>
      <c r="I419" s="6"/>
    </row>
    <row r="420" spans="1:9" x14ac:dyDescent="0.3">
      <c r="A420" s="34"/>
      <c r="B420" s="30"/>
      <c r="C420" s="26"/>
      <c r="D420" s="30" t="s">
        <v>36</v>
      </c>
      <c r="E420" s="36">
        <v>3</v>
      </c>
      <c r="F420" s="30" t="s">
        <v>76</v>
      </c>
      <c r="G420" s="28"/>
      <c r="H420" s="7"/>
      <c r="I420" s="6"/>
    </row>
    <row r="421" spans="1:9" x14ac:dyDescent="0.3">
      <c r="A421" s="34"/>
      <c r="B421" s="30"/>
      <c r="C421" s="26" t="s">
        <v>7</v>
      </c>
      <c r="D421" s="30" t="s">
        <v>273</v>
      </c>
      <c r="E421" s="30" t="s">
        <v>36</v>
      </c>
      <c r="F421" s="30" t="s">
        <v>36</v>
      </c>
      <c r="G421" s="12"/>
      <c r="H421" s="59">
        <v>5</v>
      </c>
      <c r="I421" s="8">
        <v>0.5</v>
      </c>
    </row>
    <row r="422" spans="1:9" x14ac:dyDescent="0.3">
      <c r="A422" s="34"/>
      <c r="B422" s="30"/>
      <c r="C422" s="26"/>
      <c r="D422" s="30" t="s">
        <v>36</v>
      </c>
      <c r="E422" s="36">
        <v>0</v>
      </c>
      <c r="F422" s="30" t="s">
        <v>274</v>
      </c>
      <c r="G422" s="28"/>
      <c r="H422" s="7"/>
      <c r="I422" s="6"/>
    </row>
    <row r="423" spans="1:9" ht="27" x14ac:dyDescent="0.3">
      <c r="A423" s="34"/>
      <c r="B423" s="30"/>
      <c r="C423" s="26"/>
      <c r="D423" s="30" t="s">
        <v>36</v>
      </c>
      <c r="E423" s="36">
        <v>1</v>
      </c>
      <c r="F423" s="30" t="s">
        <v>275</v>
      </c>
      <c r="G423" s="28"/>
      <c r="H423" s="7"/>
      <c r="I423" s="6"/>
    </row>
    <row r="424" spans="1:9" ht="27" x14ac:dyDescent="0.3">
      <c r="A424" s="34"/>
      <c r="B424" s="30"/>
      <c r="C424" s="26"/>
      <c r="D424" s="30" t="s">
        <v>36</v>
      </c>
      <c r="E424" s="36">
        <v>2</v>
      </c>
      <c r="F424" s="30" t="s">
        <v>276</v>
      </c>
      <c r="G424" s="28"/>
      <c r="H424" s="7"/>
      <c r="I424" s="6"/>
    </row>
    <row r="425" spans="1:9" x14ac:dyDescent="0.3">
      <c r="A425" s="34"/>
      <c r="B425" s="30"/>
      <c r="C425" s="26"/>
      <c r="D425" s="30" t="s">
        <v>36</v>
      </c>
      <c r="E425" s="36">
        <v>3</v>
      </c>
      <c r="F425" s="30" t="s">
        <v>76</v>
      </c>
      <c r="G425" s="28"/>
      <c r="H425" s="7"/>
      <c r="I425" s="6"/>
    </row>
    <row r="426" spans="1:9" x14ac:dyDescent="0.3">
      <c r="A426" s="34"/>
      <c r="B426" s="30"/>
      <c r="C426" s="26" t="s">
        <v>7</v>
      </c>
      <c r="D426" s="30" t="s">
        <v>277</v>
      </c>
      <c r="E426" s="30" t="s">
        <v>36</v>
      </c>
      <c r="F426" s="30" t="s">
        <v>36</v>
      </c>
      <c r="G426" s="12"/>
      <c r="H426" s="59">
        <v>5</v>
      </c>
      <c r="I426" s="8">
        <v>1</v>
      </c>
    </row>
    <row r="427" spans="1:9" ht="40.200000000000003" x14ac:dyDescent="0.3">
      <c r="A427" s="34"/>
      <c r="B427" s="30"/>
      <c r="C427" s="26"/>
      <c r="D427" s="30" t="s">
        <v>36</v>
      </c>
      <c r="E427" s="36">
        <v>0</v>
      </c>
      <c r="F427" s="30" t="s">
        <v>278</v>
      </c>
      <c r="G427" s="28"/>
      <c r="H427" s="7"/>
      <c r="I427" s="6"/>
    </row>
    <row r="428" spans="1:9" ht="27" x14ac:dyDescent="0.3">
      <c r="A428" s="34"/>
      <c r="B428" s="30"/>
      <c r="C428" s="26"/>
      <c r="D428" s="30" t="s">
        <v>36</v>
      </c>
      <c r="E428" s="36">
        <v>1</v>
      </c>
      <c r="F428" s="30" t="s">
        <v>279</v>
      </c>
      <c r="G428" s="28"/>
      <c r="H428" s="7"/>
      <c r="I428" s="6"/>
    </row>
    <row r="429" spans="1:9" ht="27" x14ac:dyDescent="0.3">
      <c r="A429" s="34"/>
      <c r="B429" s="30"/>
      <c r="C429" s="26"/>
      <c r="D429" s="30" t="s">
        <v>36</v>
      </c>
      <c r="E429" s="36">
        <v>2</v>
      </c>
      <c r="F429" s="30" t="s">
        <v>280</v>
      </c>
      <c r="G429" s="28"/>
      <c r="H429" s="7"/>
      <c r="I429" s="6"/>
    </row>
    <row r="430" spans="1:9" x14ac:dyDescent="0.3">
      <c r="A430" s="34"/>
      <c r="B430" s="30"/>
      <c r="C430" s="26"/>
      <c r="D430" s="30" t="s">
        <v>36</v>
      </c>
      <c r="E430" s="36">
        <v>3</v>
      </c>
      <c r="F430" s="30" t="s">
        <v>76</v>
      </c>
      <c r="G430" s="28"/>
      <c r="H430" s="7"/>
      <c r="I430" s="6"/>
    </row>
    <row r="431" spans="1:9" x14ac:dyDescent="0.3">
      <c r="A431" s="34"/>
      <c r="B431" s="30"/>
      <c r="C431" s="26" t="s">
        <v>7</v>
      </c>
      <c r="D431" s="30" t="s">
        <v>281</v>
      </c>
      <c r="E431" s="30" t="s">
        <v>36</v>
      </c>
      <c r="F431" s="30" t="s">
        <v>36</v>
      </c>
      <c r="G431" s="12"/>
      <c r="H431" s="59">
        <v>5</v>
      </c>
      <c r="I431" s="8">
        <v>1</v>
      </c>
    </row>
    <row r="432" spans="1:9" x14ac:dyDescent="0.3">
      <c r="A432" s="34"/>
      <c r="B432" s="30"/>
      <c r="C432" s="26"/>
      <c r="D432" s="30" t="s">
        <v>36</v>
      </c>
      <c r="E432" s="36">
        <v>0</v>
      </c>
      <c r="F432" s="30" t="s">
        <v>282</v>
      </c>
      <c r="G432" s="28"/>
      <c r="H432" s="7"/>
      <c r="I432" s="6"/>
    </row>
    <row r="433" spans="1:9" x14ac:dyDescent="0.3">
      <c r="A433" s="34"/>
      <c r="B433" s="30"/>
      <c r="C433" s="26"/>
      <c r="D433" s="30" t="s">
        <v>36</v>
      </c>
      <c r="E433" s="36">
        <v>1</v>
      </c>
      <c r="F433" s="30" t="s">
        <v>283</v>
      </c>
      <c r="G433" s="28"/>
      <c r="H433" s="7"/>
      <c r="I433" s="6"/>
    </row>
    <row r="434" spans="1:9" x14ac:dyDescent="0.3">
      <c r="A434" s="34"/>
      <c r="B434" s="30"/>
      <c r="C434" s="26"/>
      <c r="D434" s="30" t="s">
        <v>36</v>
      </c>
      <c r="E434" s="36">
        <v>2</v>
      </c>
      <c r="F434" s="30" t="s">
        <v>284</v>
      </c>
      <c r="G434" s="28"/>
      <c r="H434" s="7"/>
      <c r="I434" s="6"/>
    </row>
    <row r="435" spans="1:9" x14ac:dyDescent="0.3">
      <c r="A435" s="34"/>
      <c r="B435" s="30"/>
      <c r="C435" s="26"/>
      <c r="D435" s="30" t="s">
        <v>36</v>
      </c>
      <c r="E435" s="36">
        <v>3</v>
      </c>
      <c r="F435" s="30" t="s">
        <v>76</v>
      </c>
      <c r="G435" s="28"/>
      <c r="H435" s="7"/>
      <c r="I435" s="6"/>
    </row>
    <row r="436" spans="1:9" ht="27" x14ac:dyDescent="0.3">
      <c r="A436" s="41" t="s">
        <v>300</v>
      </c>
      <c r="B436" s="30" t="s">
        <v>299</v>
      </c>
      <c r="C436" s="30"/>
      <c r="D436" s="30" t="s">
        <v>36</v>
      </c>
      <c r="E436" s="30" t="s">
        <v>36</v>
      </c>
      <c r="F436" s="30" t="s">
        <v>36</v>
      </c>
      <c r="G436" s="33" t="s">
        <v>36</v>
      </c>
      <c r="H436" s="61"/>
      <c r="I436" s="33" t="s">
        <v>36</v>
      </c>
    </row>
    <row r="437" spans="1:9" ht="27" x14ac:dyDescent="0.3">
      <c r="A437" s="34"/>
      <c r="B437" s="30"/>
      <c r="C437" s="26" t="s">
        <v>7</v>
      </c>
      <c r="D437" s="30" t="s">
        <v>285</v>
      </c>
      <c r="E437" s="30" t="s">
        <v>36</v>
      </c>
      <c r="F437" s="30" t="s">
        <v>36</v>
      </c>
      <c r="G437" s="12"/>
      <c r="H437" s="59">
        <v>5</v>
      </c>
      <c r="I437" s="8">
        <v>0.5</v>
      </c>
    </row>
    <row r="438" spans="1:9" x14ac:dyDescent="0.3">
      <c r="A438" s="34"/>
      <c r="B438" s="30"/>
      <c r="C438" s="26"/>
      <c r="D438" s="30" t="s">
        <v>36</v>
      </c>
      <c r="E438" s="36">
        <v>0</v>
      </c>
      <c r="F438" s="30" t="s">
        <v>286</v>
      </c>
      <c r="G438" s="28"/>
      <c r="H438" s="7"/>
      <c r="I438" s="6"/>
    </row>
    <row r="439" spans="1:9" ht="27" x14ac:dyDescent="0.3">
      <c r="A439" s="34"/>
      <c r="B439" s="30"/>
      <c r="C439" s="26"/>
      <c r="D439" s="30" t="s">
        <v>36</v>
      </c>
      <c r="E439" s="36">
        <v>1</v>
      </c>
      <c r="F439" s="30" t="s">
        <v>287</v>
      </c>
      <c r="G439" s="28"/>
      <c r="H439" s="7"/>
      <c r="I439" s="6"/>
    </row>
    <row r="440" spans="1:9" ht="27" x14ac:dyDescent="0.3">
      <c r="A440" s="34"/>
      <c r="B440" s="30"/>
      <c r="C440" s="26"/>
      <c r="D440" s="30" t="s">
        <v>36</v>
      </c>
      <c r="E440" s="36">
        <v>2</v>
      </c>
      <c r="F440" s="30" t="s">
        <v>288</v>
      </c>
      <c r="G440" s="28"/>
      <c r="H440" s="7"/>
      <c r="I440" s="6"/>
    </row>
    <row r="441" spans="1:9" x14ac:dyDescent="0.3">
      <c r="A441" s="34"/>
      <c r="B441" s="30"/>
      <c r="C441" s="26"/>
      <c r="D441" s="30" t="s">
        <v>36</v>
      </c>
      <c r="E441" s="36">
        <v>3</v>
      </c>
      <c r="F441" s="30" t="s">
        <v>76</v>
      </c>
      <c r="G441" s="28"/>
      <c r="H441" s="7"/>
      <c r="I441" s="6"/>
    </row>
    <row r="442" spans="1:9" ht="27" x14ac:dyDescent="0.3">
      <c r="A442" s="34"/>
      <c r="B442" s="30"/>
      <c r="C442" s="26" t="s">
        <v>7</v>
      </c>
      <c r="D442" s="30" t="s">
        <v>289</v>
      </c>
      <c r="E442" s="30" t="s">
        <v>36</v>
      </c>
      <c r="F442" s="30" t="s">
        <v>36</v>
      </c>
      <c r="G442" s="12"/>
      <c r="H442" s="59">
        <v>5</v>
      </c>
      <c r="I442" s="8">
        <v>0.5</v>
      </c>
    </row>
    <row r="443" spans="1:9" x14ac:dyDescent="0.3">
      <c r="A443" s="34"/>
      <c r="B443" s="30"/>
      <c r="C443" s="26"/>
      <c r="D443" s="30" t="s">
        <v>36</v>
      </c>
      <c r="E443" s="36">
        <v>0</v>
      </c>
      <c r="F443" s="30" t="s">
        <v>286</v>
      </c>
      <c r="G443" s="28"/>
      <c r="H443" s="7"/>
      <c r="I443" s="6"/>
    </row>
    <row r="444" spans="1:9" ht="27" x14ac:dyDescent="0.3">
      <c r="A444" s="34"/>
      <c r="B444" s="30"/>
      <c r="C444" s="26"/>
      <c r="D444" s="30" t="s">
        <v>36</v>
      </c>
      <c r="E444" s="36">
        <v>1</v>
      </c>
      <c r="F444" s="30" t="s">
        <v>287</v>
      </c>
      <c r="G444" s="28"/>
      <c r="H444" s="7"/>
      <c r="I444" s="6"/>
    </row>
    <row r="445" spans="1:9" ht="27" x14ac:dyDescent="0.3">
      <c r="A445" s="34"/>
      <c r="B445" s="30"/>
      <c r="C445" s="26"/>
      <c r="D445" s="30" t="s">
        <v>36</v>
      </c>
      <c r="E445" s="36">
        <v>2</v>
      </c>
      <c r="F445" s="30" t="s">
        <v>288</v>
      </c>
      <c r="G445" s="28"/>
      <c r="H445" s="7"/>
      <c r="I445" s="6"/>
    </row>
    <row r="446" spans="1:9" x14ac:dyDescent="0.3">
      <c r="A446" s="34"/>
      <c r="B446" s="30"/>
      <c r="C446" s="26"/>
      <c r="D446" s="30" t="s">
        <v>36</v>
      </c>
      <c r="E446" s="36">
        <v>3</v>
      </c>
      <c r="F446" s="30" t="s">
        <v>76</v>
      </c>
      <c r="G446" s="28"/>
      <c r="H446" s="7"/>
      <c r="I446" s="6"/>
    </row>
    <row r="447" spans="1:9" ht="18" x14ac:dyDescent="0.3">
      <c r="F447" s="21" t="s">
        <v>12</v>
      </c>
      <c r="G447" s="21"/>
      <c r="H447" s="56"/>
      <c r="I447" s="23">
        <f>SUM(I10,I137,I196,I250,I264,I278,I297,I308)</f>
        <v>100.00000000000001</v>
      </c>
    </row>
  </sheetData>
  <phoneticPr fontId="1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'C:\Users\user1\Desktop\World Skills\КО 2022\В1\[Критерии оценки 2022 В.1.xlsx]Справочник валидация'!#REF!</xm:f>
          </x14:formula1>
          <xm:sqref>H436 H309 H352 H388 H399 H405</xm:sqref>
        </x14:dataValidation>
        <x14:dataValidation type="list" allowBlank="1" showInputMessage="1" showErrorMessage="1" xr:uid="{00000000-0002-0000-0000-000001000000}">
          <x14:formula1>
            <xm:f>'Перечень профессиональных задач'!$A$2:$A$8</xm:f>
          </x14:formula1>
          <xm:sqref>H310:H312 H317 H322 H327 H332 H337 H342 H347 H353 H358 H363 H368 H373 H378 H383 H389 H394 H400 H406 H411 H416 H421 H426 H431 H437 H442 H12 H17 H22 H27 H32 H37 H42 H47 H53 H58 H63 H68 H73 H78 H84 H90 H95 H100 H105 H120 H126 H132 H160:H162 H164:H171 H173:H179 H181:H193 H195 H215:H221 H248:H249 H252:H254 H256:H258 H266:H269 H271:H275 H277 H110 H115 H139:H158 H199:H213 H223:H246 H280:H296 H298:H307 H260:H263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17" sqref="B17"/>
    </sheetView>
  </sheetViews>
  <sheetFormatPr defaultColWidth="10.59765625" defaultRowHeight="15.6" x14ac:dyDescent="0.3"/>
  <cols>
    <col min="2" max="2" width="64.3984375" style="3" customWidth="1"/>
  </cols>
  <sheetData>
    <row r="1" spans="1:2" ht="27.9" customHeight="1" x14ac:dyDescent="0.3">
      <c r="A1" s="90" t="s">
        <v>19</v>
      </c>
      <c r="B1" s="90"/>
    </row>
    <row r="2" spans="1:2" x14ac:dyDescent="0.3">
      <c r="A2" s="55">
        <v>1</v>
      </c>
      <c r="B2" s="42" t="s">
        <v>48</v>
      </c>
    </row>
    <row r="3" spans="1:2" x14ac:dyDescent="0.3">
      <c r="A3" s="55">
        <v>2</v>
      </c>
      <c r="B3" s="43" t="s">
        <v>49</v>
      </c>
    </row>
    <row r="4" spans="1:2" x14ac:dyDescent="0.3">
      <c r="A4" s="55">
        <v>3</v>
      </c>
      <c r="B4" s="43" t="s">
        <v>303</v>
      </c>
    </row>
    <row r="5" spans="1:2" x14ac:dyDescent="0.3">
      <c r="A5" s="55">
        <v>4</v>
      </c>
      <c r="B5" s="43" t="s">
        <v>304</v>
      </c>
    </row>
    <row r="6" spans="1:2" x14ac:dyDescent="0.3">
      <c r="A6" s="55">
        <v>5</v>
      </c>
      <c r="B6" s="43" t="s">
        <v>305</v>
      </c>
    </row>
    <row r="7" spans="1:2" x14ac:dyDescent="0.3">
      <c r="A7" s="55">
        <v>6</v>
      </c>
      <c r="B7" s="43" t="s">
        <v>306</v>
      </c>
    </row>
    <row r="8" spans="1:2" x14ac:dyDescent="0.3">
      <c r="A8" s="55">
        <v>7</v>
      </c>
      <c r="B8" s="43" t="s">
        <v>307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Гоша</cp:lastModifiedBy>
  <dcterms:created xsi:type="dcterms:W3CDTF">2022-11-09T22:53:43Z</dcterms:created>
  <dcterms:modified xsi:type="dcterms:W3CDTF">2025-04-01T07:01:32Z</dcterms:modified>
</cp:coreProperties>
</file>