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D\ВУЗы\WorldSkills_pram\ИРПО\Чемпионат 2025\Итоговый этап\КД основные\"/>
    </mc:Choice>
  </mc:AlternateContent>
  <xr:revisionPtr revIDLastSave="0" documentId="13_ncr:1_{F378A98B-6D4A-455C-BF43-A058FE2D98B5}" xr6:coauthVersionLast="45" xr6:coauthVersionMax="45" xr10:uidLastSave="{00000000-0000-0000-0000-000000000000}"/>
  <bookViews>
    <workbookView xWindow="-28920" yWindow="-120" windowWidth="29040" windowHeight="15840" activeTab="2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9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C11" i="4"/>
  <c r="D8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<sst xmlns="http://schemas.openxmlformats.org/spreadsheetml/2006/main" count="440" uniqueCount="189">
  <si>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</si>
  <si>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</si>
  <si>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</si>
  <si>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</si>
  <si>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</si>
  <si>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</si>
  <si>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</si>
  <si>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</si>
  <si>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</si>
  <si>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</si>
  <si>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</si>
  <si>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</si>
  <si>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</si>
  <si>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</si>
  <si>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</si>
  <si>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</si>
  <si>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</si>
  <si>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</si>
  <si>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</si>
  <si>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</si>
  <si>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</si>
  <si>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</si>
  <si>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</si>
  <si>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</si>
  <si>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</si>
  <si>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</si>
  <si>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</si>
  <si>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</si>
  <si>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</si>
  <si>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</si>
  <si>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</si>
  <si>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</si>
  <si>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</si>
  <si>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</si>
  <si>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</si>
  <si>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</si>
  <si>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</si>
  <si>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</si>
  <si>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</si>
  <si>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</si>
  <si>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</si>
  <si>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</si>
  <si>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</si>
  <si>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</si>
  <si>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</si>
  <si>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Итоговый (межрегиональный) этап Чемпионата по профессиональному мастерству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</si>
  <si>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</si>
  <si>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</si>
  <si>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</si>
  <si>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</si>
  <si>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</si>
  <si>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Автоматизация бизнес-процессов организаций</t>
  </si>
  <si>
    <t>Калужская область</t>
  </si>
  <si>
    <t>Автоматизация бизнес-процессов организаций (основная)</t>
  </si>
  <si>
    <t>Федеральный технопарк обязательного образования, Калуга</t>
  </si>
  <si>
    <t>Калуга, 1-й Академический пр., 5, корп. 1Д</t>
  </si>
  <si>
    <t>Аль-Шурай Александр Алиевич</t>
  </si>
  <si>
    <t>alex.alshury@gmail.com</t>
  </si>
  <si>
    <t>7 (911) 129-12-36</t>
  </si>
  <si>
    <t>07-11 апреля 2025 года</t>
  </si>
  <si>
    <t>Хорова Валерия Михайловна</t>
  </si>
  <si>
    <t>khorova.valeria@mail.ru</t>
  </si>
  <si>
    <t>7 (900) 573-56-87</t>
  </si>
  <si>
    <t xml:space="preserve">Площадь зоны: не менее 100 кв .м. </t>
  </si>
  <si>
    <t xml:space="preserve">Освещение: Допустимо верхнее искусственное освещение </t>
  </si>
  <si>
    <t xml:space="preserve">Интернет : беспроводной. Общая пропускная способность 5Мбит/се. Все компьютеры объединены в локальную сеть (включая рабочие места конкурсантов) под управлением сетевой ОС 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</si>
  <si>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 xml:space="preserve"> подключения к сети  по 220 Вольт        </t>
    </r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</si>
  <si>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</si>
  <si>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</si>
  <si>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</si>
  <si>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</si>
  <si>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Офисный стол</t>
  </si>
  <si>
    <t>Мебель</t>
  </si>
  <si>
    <t>шт</t>
  </si>
  <si>
    <t xml:space="preserve">Офисный стул </t>
  </si>
  <si>
    <t>Кресло на колесиках</t>
  </si>
  <si>
    <t>Корзина мусорная</t>
  </si>
  <si>
    <t>Пластиковая, 9л</t>
  </si>
  <si>
    <t>Клининг</t>
  </si>
  <si>
    <t>Оборудование ИТ</t>
  </si>
  <si>
    <t xml:space="preserve">шт. </t>
  </si>
  <si>
    <t>Плазма для презентаций</t>
  </si>
  <si>
    <t>Мышь компьютерная проводная</t>
  </si>
  <si>
    <t>Клавиатура компьютерная проводная</t>
  </si>
  <si>
    <t>ПК, Core i7 10700f, 16Gb ddr4 ОЗУ, 512 ssd, 1tb hdd, видеокарта rx3050</t>
  </si>
  <si>
    <t xml:space="preserve">Интерактивная панель Диагональ 85" 1920x1080 65Гц </t>
  </si>
  <si>
    <t>usb-мышь</t>
  </si>
  <si>
    <t>usb-клавиатура</t>
  </si>
  <si>
    <t>Операционная система</t>
  </si>
  <si>
    <t>Windows 10</t>
  </si>
  <si>
    <t>ПО</t>
  </si>
  <si>
    <t>Редактор презентаций</t>
  </si>
  <si>
    <t>MS PowerPoint</t>
  </si>
  <si>
    <t>Текстовый редактор</t>
  </si>
  <si>
    <t>MS Word</t>
  </si>
  <si>
    <t>Веб-браузер</t>
  </si>
  <si>
    <t>Яндекс Браузер</t>
  </si>
  <si>
    <t>Программа для чтения аппаратно-независимых документов</t>
  </si>
  <si>
    <t>Adobe Acrobat</t>
  </si>
  <si>
    <t>Интернет : беспроводной. Общая пропускная способность 5Мбит/сек</t>
  </si>
  <si>
    <r>
      <rPr>
        <sz val="11"/>
        <color theme="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подключения к сети  по 220 Вольт        </t>
    </r>
  </si>
  <si>
    <t>Офисный стул</t>
  </si>
  <si>
    <t>Пластиковая</t>
  </si>
  <si>
    <t>Пластиковый стул на металлических ножках</t>
  </si>
  <si>
    <r>
      <rPr>
        <sz val="11"/>
        <color theme="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25</t>
    </r>
    <r>
      <rPr>
        <sz val="11"/>
        <color theme="1"/>
        <rFont val="Times New Roman"/>
        <family val="1"/>
        <charset val="204"/>
      </rPr>
      <t xml:space="preserve"> подключения к сети  по 220 Вольт        </t>
    </r>
  </si>
  <si>
    <t>Core i7 10700f, 16Gb ddr4 ОЗУ, 512 ssd, 1tb hdd, видеокарта rtx3050</t>
  </si>
  <si>
    <t>Мышь компьютерная</t>
  </si>
  <si>
    <t>Проводная</t>
  </si>
  <si>
    <t>Полноразмерная</t>
  </si>
  <si>
    <t>Огнетушитель</t>
  </si>
  <si>
    <t>ОУ-1</t>
  </si>
  <si>
    <t>Охрана труда</t>
  </si>
  <si>
    <t>Аптечка первой помощи</t>
  </si>
  <si>
    <t>Общего назначения</t>
  </si>
  <si>
    <t xml:space="preserve">Кулер с питьевой водой </t>
  </si>
  <si>
    <t>20 л</t>
  </si>
  <si>
    <t>или Бутылированная вода</t>
  </si>
  <si>
    <t>Площадь зоны: не менее 300 кв.м.</t>
  </si>
  <si>
    <t>Интернет: Беспроводной интернет. Общая пропускная способность 10Мбит/сек на каждое рабочее место</t>
  </si>
  <si>
    <t>Электричество: 40 точек 220Вольт на каждое рабочее место, суммарная мощность исходя из пиковой нагрузки используемого оборудования</t>
  </si>
  <si>
    <t>Контур заземления для электропитания и сети слаботочных подключений (при необходимости) :  согласно технических требований к используемому оборудованию</t>
  </si>
  <si>
    <t>Покрытие пола: не требуется</t>
  </si>
  <si>
    <t>Подведение/ отведение ГХВС: не требуется</t>
  </si>
  <si>
    <t>Подведение сжатого воздуха: не требуется</t>
  </si>
  <si>
    <t>Комплект ЭВМ</t>
  </si>
  <si>
    <t>Core i7 10700f, 16Gb ddr4 ОЗУ, 512 ssd, 1tb hdd, видеокарта rx3050</t>
  </si>
  <si>
    <t>Монитор</t>
  </si>
  <si>
    <t>Среда разработки -  технологическая платформа для разработки бизнес-приложений организаций (десктопная и мобильная разработка)</t>
  </si>
  <si>
    <t xml:space="preserve">Прикладное решение для  автоматизации бизнес-процессов организаций </t>
  </si>
  <si>
    <t>1С:Управление нашей фирмой</t>
  </si>
  <si>
    <t>Библиотеки для среды разработки бизнес-приложений</t>
  </si>
  <si>
    <t>1С:Библиотека стандартных подсистем</t>
  </si>
  <si>
    <t>Профессиональная информационная система разработчика бизнес-приложений</t>
  </si>
  <si>
    <t>https://its.1c.ru/</t>
  </si>
  <si>
    <t>Программное обеспечение для архивации</t>
  </si>
  <si>
    <t>win.rar / 7.zip</t>
  </si>
  <si>
    <t>Microsoft Word</t>
  </si>
  <si>
    <t>Редактор электронных таблиц</t>
  </si>
  <si>
    <t>Microsoft Excel</t>
  </si>
  <si>
    <t>Chrome, Яндекс</t>
  </si>
  <si>
    <t>PDF Acrobat</t>
  </si>
  <si>
    <t>Локальный сервер GitLab с настроенными учетными записями</t>
  </si>
  <si>
    <t>ВМ с операционной системой Ubuntu</t>
  </si>
  <si>
    <t>Клиент для работы с API</t>
  </si>
  <si>
    <t>Postman</t>
  </si>
  <si>
    <t>Swagger (OpenApi 3.0)</t>
  </si>
  <si>
    <t>Инструмент для автоматического описания API Swagger</t>
  </si>
  <si>
    <t>Редактор кода </t>
  </si>
  <si>
    <t>VS Code</t>
  </si>
  <si>
    <t>SorceTree</t>
  </si>
  <si>
    <t>Сервер системы взаимодействия 1С</t>
  </si>
  <si>
    <t>Клиент для Git</t>
  </si>
  <si>
    <t>«1С:Сервер взаимодействия»</t>
  </si>
  <si>
    <t>Инструмент тестирования прикладных решений на платформе «1С: Предприятие»</t>
  </si>
  <si>
    <t>Vanessa-Automation</t>
  </si>
  <si>
    <t>Белая, А4, 80г/м2</t>
  </si>
  <si>
    <t>Расходные материалы</t>
  </si>
  <si>
    <t>Пачка</t>
  </si>
  <si>
    <t>Ручка</t>
  </si>
  <si>
    <t>Шариковая, синие чернила</t>
  </si>
  <si>
    <t>Штук</t>
  </si>
  <si>
    <t>Картридж</t>
  </si>
  <si>
    <t>Совместим с Принтером или МФУ</t>
  </si>
  <si>
    <t>Степлер</t>
  </si>
  <si>
    <t>до 50 листов</t>
  </si>
  <si>
    <t>Скобы к степлеру</t>
  </si>
  <si>
    <t>Скрепки</t>
  </si>
  <si>
    <t>канцелярские, 28мм</t>
  </si>
  <si>
    <t xml:space="preserve">Файл канцелярский </t>
  </si>
  <si>
    <t>А4</t>
  </si>
  <si>
    <t>Конверт бумажный А4 (плоский)</t>
  </si>
  <si>
    <t>C4 90 г/кв.м</t>
  </si>
  <si>
    <t>Папка - регистратор</t>
  </si>
  <si>
    <t>Бумага (упаковка 500 листов)</t>
  </si>
  <si>
    <t>подходящие к степлеру</t>
  </si>
  <si>
    <t>упаковка</t>
  </si>
  <si>
    <t>МФУ, с комплектом кабелей, подключенный к ЭВМ главного эксперта</t>
  </si>
  <si>
    <t>МФУ Pantum BM5100ADN</t>
  </si>
  <si>
    <t>Фотобарабан</t>
  </si>
  <si>
    <t>Технологическая платформа "1С:Предприятие 8", версия 8.3.25.1520</t>
  </si>
  <si>
    <t>Пластковый стул на металлических ножках</t>
  </si>
  <si>
    <t>1400х700х750см</t>
  </si>
  <si>
    <t>23.8" 1920x1080/60Гц</t>
  </si>
  <si>
    <t>Комплект ЭВМ (с монитором)</t>
  </si>
  <si>
    <t>Комплект ЭВМ для Главного эксперта (с монитором)</t>
  </si>
  <si>
    <t>Комплект ЭВМ для экспертов (с монитором)</t>
  </si>
  <si>
    <t>Apache 2.4</t>
  </si>
  <si>
    <t>Web-сервер</t>
  </si>
  <si>
    <t>Наушники - для прослушивания аудиоинформации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</si>
</sst>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</font>
    <font>
      <sz val="14"/>
      <color rgb="FF000000"/>
      <name val="Times New Roman"/>
    </font>
    <font>
      <sz val="14"/>
      <color rgb="FF0563C1"/>
      <name val="Times New Roman"/>
    </font>
    <font>
      <u/>
      <sz val="14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000FF"/>
      <name val="Times New Roman"/>
      <family val="1"/>
      <charset val="204"/>
    </font>
    <font>
      <sz val="10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3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13" fillId="7" borderId="19" xfId="0" applyFont="1" applyFill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9" xfId="0" applyFont="1" applyBorder="1" applyAlignment="1">
      <alignment wrapText="1"/>
    </xf>
    <xf numFmtId="0" fontId="16" fillId="0" borderId="19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3" fillId="6" borderId="19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16" fillId="0" borderId="1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 wrapText="1"/>
    </xf>
    <xf numFmtId="0" fontId="19" fillId="6" borderId="1" xfId="0" applyFont="1" applyFill="1" applyBorder="1" applyAlignment="1">
      <alignment horizontal="right" vertical="center" wrapText="1"/>
    </xf>
    <xf numFmtId="0" fontId="20" fillId="0" borderId="1" xfId="0" applyFont="1" applyBorder="1" applyAlignment="1">
      <alignment horizontal="right" vertical="center" wrapText="1"/>
    </xf>
    <xf numFmtId="0" fontId="21" fillId="0" borderId="1" xfId="2" applyFont="1" applyBorder="1" applyAlignment="1">
      <alignment horizontal="righ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top" wrapText="1"/>
    </xf>
    <xf numFmtId="0" fontId="1" fillId="0" borderId="0" xfId="1" applyFill="1"/>
    <xf numFmtId="0" fontId="9" fillId="0" borderId="19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vertical="top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vertical="center" wrapText="1"/>
    </xf>
    <xf numFmtId="0" fontId="12" fillId="0" borderId="19" xfId="0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/>
    </xf>
    <xf numFmtId="0" fontId="24" fillId="5" borderId="5" xfId="0" applyFont="1" applyFill="1" applyBorder="1" applyAlignment="1">
      <alignment horizontal="left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22" xfId="0" applyFont="1" applyFill="1" applyBorder="1" applyAlignment="1">
      <alignment horizontal="left" vertical="center" wrapText="1"/>
    </xf>
    <xf numFmtId="0" fontId="2" fillId="5" borderId="22" xfId="0" applyFont="1" applyFill="1" applyBorder="1" applyAlignment="1">
      <alignment horizontal="left" vertical="center" wrapText="1"/>
    </xf>
    <xf numFmtId="0" fontId="24" fillId="5" borderId="22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 wrapText="1"/>
    </xf>
    <xf numFmtId="0" fontId="9" fillId="5" borderId="22" xfId="0" applyFont="1" applyFill="1" applyBorder="1" applyAlignment="1">
      <alignment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top" wrapText="1"/>
    </xf>
    <xf numFmtId="0" fontId="9" fillId="0" borderId="19" xfId="0" applyFont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6" fillId="0" borderId="22" xfId="0" applyFont="1" applyBorder="1" applyAlignment="1">
      <alignment horizontal="left" vertical="center" wrapText="1"/>
    </xf>
    <xf numFmtId="0" fontId="9" fillId="5" borderId="19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11" fillId="0" borderId="1" xfId="2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0" fontId="1" fillId="0" borderId="0" xfId="1"/>
    <xf numFmtId="0" fontId="2" fillId="0" borderId="19" xfId="0" applyFont="1" applyFill="1" applyBorder="1" applyAlignment="1">
      <alignment horizontal="left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justify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27" fillId="0" borderId="19" xfId="0" applyFont="1" applyFill="1" applyBorder="1" applyAlignment="1">
      <alignment vertical="top" wrapText="1"/>
    </xf>
    <xf numFmtId="0" fontId="9" fillId="0" borderId="26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9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1" applyFont="1" applyBorder="1" applyAlignment="1">
      <alignment horizontal="left" vertical="top" wrapText="1"/>
    </xf>
    <xf numFmtId="0" fontId="2" fillId="0" borderId="0" xfId="1" applyFont="1" applyBorder="1"/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22" fillId="0" borderId="23" xfId="0" applyFont="1" applyBorder="1" applyAlignment="1">
      <alignment vertical="center" wrapText="1"/>
    </xf>
    <xf numFmtId="0" fontId="2" fillId="0" borderId="0" xfId="1" applyFont="1" applyBorder="1" applyAlignment="1">
      <alignment horizontal="right"/>
    </xf>
    <xf numFmtId="0" fontId="15" fillId="8" borderId="0" xfId="1" applyFont="1" applyFill="1" applyBorder="1" applyAlignment="1">
      <alignment horizontal="center" vertical="center" wrapText="1"/>
    </xf>
    <xf numFmtId="0" fontId="6" fillId="9" borderId="0" xfId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9" fillId="0" borderId="11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9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7" fillId="0" borderId="14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8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x.alshury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its.1c.ru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zoomScale="80" zoomScaleNormal="80" workbookViewId="0">
      <selection activeCell="B11" sqref="B11"/>
    </sheetView>
  </sheetViews>
  <sheetFormatPr defaultRowHeight="18" x14ac:dyDescent="0.4"/>
  <cols>
    <col min="1" max="1" width="52.1796875" style="15" customWidth="1"/>
    <col min="2" max="2" width="90.54296875" style="16" customWidth="1"/>
  </cols>
  <sheetData>
    <row r="2" spans="1:2" x14ac:dyDescent="0.4">
      <c r="B2" s="15"/>
    </row>
    <row r="3" spans="1:2" x14ac:dyDescent="0.4">
      <c r="A3" s="17" t="s">
        <v>19</v>
      </c>
      <c r="B3" s="40" t="s">
        <v>53</v>
      </c>
    </row>
    <row r="4" spans="1:2" ht="36" x14ac:dyDescent="0.4">
      <c r="A4" s="17" t="s">
        <v>32</v>
      </c>
      <c r="B4" s="18" t="s">
        <v>45</v>
      </c>
    </row>
    <row r="5" spans="1:2" x14ac:dyDescent="0.4">
      <c r="A5" s="17" t="s">
        <v>44</v>
      </c>
      <c r="B5" s="41" t="s">
        <v>52</v>
      </c>
    </row>
    <row r="6" spans="1:2" ht="36" x14ac:dyDescent="0.4">
      <c r="A6" s="17" t="s">
        <v>24</v>
      </c>
      <c r="B6" s="41" t="s">
        <v>54</v>
      </c>
    </row>
    <row r="7" spans="1:2" x14ac:dyDescent="0.4">
      <c r="A7" s="17" t="s">
        <v>33</v>
      </c>
      <c r="B7" s="42" t="s">
        <v>55</v>
      </c>
    </row>
    <row r="8" spans="1:2" x14ac:dyDescent="0.4">
      <c r="A8" s="17" t="s">
        <v>20</v>
      </c>
      <c r="B8" s="41" t="s">
        <v>59</v>
      </c>
    </row>
    <row r="9" spans="1:2" x14ac:dyDescent="0.4">
      <c r="A9" s="17" t="s">
        <v>21</v>
      </c>
      <c r="B9" s="41" t="s">
        <v>60</v>
      </c>
    </row>
    <row r="10" spans="1:2" x14ac:dyDescent="0.4">
      <c r="A10" s="17" t="s">
        <v>23</v>
      </c>
      <c r="B10" s="43" t="s">
        <v>61</v>
      </c>
    </row>
    <row r="11" spans="1:2" x14ac:dyDescent="0.4">
      <c r="A11" s="17" t="s">
        <v>37</v>
      </c>
      <c r="B11" s="41" t="s">
        <v>62</v>
      </c>
    </row>
    <row r="12" spans="1:2" ht="18" customHeight="1" x14ac:dyDescent="0.4">
      <c r="A12" s="17" t="s">
        <v>39</v>
      </c>
      <c r="B12" s="41" t="s">
        <v>56</v>
      </c>
    </row>
    <row r="13" spans="1:2" ht="18.5" x14ac:dyDescent="0.4">
      <c r="A13" s="17" t="s">
        <v>34</v>
      </c>
      <c r="B13" s="44" t="s">
        <v>57</v>
      </c>
    </row>
    <row r="14" spans="1:2" x14ac:dyDescent="0.4">
      <c r="A14" s="17" t="s">
        <v>38</v>
      </c>
      <c r="B14" s="41" t="s">
        <v>58</v>
      </c>
    </row>
    <row r="15" spans="1:2" x14ac:dyDescent="0.4">
      <c r="A15" s="17" t="s">
        <v>48</v>
      </c>
      <c r="B15" s="41">
        <v>44</v>
      </c>
    </row>
    <row r="16" spans="1:2" x14ac:dyDescent="0.4">
      <c r="A16" s="17" t="s">
        <v>22</v>
      </c>
      <c r="B16" s="41">
        <v>44</v>
      </c>
    </row>
    <row r="17" spans="1:2" ht="38.25" customHeight="1" x14ac:dyDescent="0.4">
      <c r="A17" s="17" t="s">
        <v>46</v>
      </c>
      <c r="B17" s="41">
        <v>50</v>
      </c>
    </row>
    <row r="20" spans="1:2" x14ac:dyDescent="0.4">
      <c r="A20" s="15" t="s">
        <v>40</v>
      </c>
    </row>
    <row r="21" spans="1:2" x14ac:dyDescent="0.4">
      <c r="A21" s="15" t="s">
        <v>41</v>
      </c>
    </row>
    <row r="22" spans="1:2" x14ac:dyDescent="0.4">
      <c r="A22" s="15" t="s">
        <v>42</v>
      </c>
    </row>
    <row r="23" spans="1:2" x14ac:dyDescent="0.4">
      <c r="A23" s="15" t="s">
        <v>47</v>
      </c>
    </row>
    <row r="24" spans="1:2" x14ac:dyDescent="0.4">
      <c r="A24" s="15" t="s">
        <v>43</v>
      </c>
    </row>
  </sheetData>
  <hyperlinks>
    <hyperlink ref="B13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6"/>
  <sheetViews>
    <sheetView topLeftCell="A52" zoomScale="80" zoomScaleNormal="80" workbookViewId="0">
      <selection activeCell="B69" sqref="B69"/>
    </sheetView>
  </sheetViews>
  <sheetFormatPr defaultColWidth="14.453125" defaultRowHeight="15" customHeight="1" x14ac:dyDescent="0.35"/>
  <cols>
    <col min="1" max="1" width="5.1796875" style="12" customWidth="1"/>
    <col min="2" max="2" width="52" style="12" customWidth="1"/>
    <col min="3" max="3" width="30.81640625" style="12" customWidth="1"/>
    <col min="4" max="4" width="22" style="12" customWidth="1"/>
    <col min="5" max="5" width="15.453125" style="12" customWidth="1"/>
    <col min="6" max="6" width="19.7265625" style="12" bestFit="1" customWidth="1"/>
    <col min="7" max="7" width="14.453125" style="12" customWidth="1"/>
    <col min="8" max="8" width="25" style="12" bestFit="1" customWidth="1"/>
    <col min="9" max="11" width="8.7265625" style="1" customWidth="1"/>
    <col min="12" max="16384" width="14.453125" style="1"/>
  </cols>
  <sheetData>
    <row r="1" spans="1:10" ht="14.5" x14ac:dyDescent="0.35">
      <c r="A1" s="109" t="s">
        <v>9</v>
      </c>
      <c r="B1" s="104"/>
      <c r="C1" s="104"/>
      <c r="D1" s="104"/>
      <c r="E1" s="104"/>
      <c r="F1" s="104"/>
      <c r="G1" s="104"/>
      <c r="H1" s="104"/>
      <c r="I1" s="13"/>
      <c r="J1" s="13"/>
    </row>
    <row r="2" spans="1:10" s="10" customFormat="1" ht="20.5" x14ac:dyDescent="0.45">
      <c r="A2" s="111" t="s">
        <v>30</v>
      </c>
      <c r="B2" s="111"/>
      <c r="C2" s="111"/>
      <c r="D2" s="111"/>
      <c r="E2" s="111"/>
      <c r="F2" s="111"/>
      <c r="G2" s="111"/>
      <c r="H2" s="111"/>
      <c r="I2" s="13"/>
      <c r="J2" s="13"/>
    </row>
    <row r="3" spans="1:10" s="10" customFormat="1" ht="21" customHeight="1" x14ac:dyDescent="0.35">
      <c r="A3" s="112" t="str">
        <f>'Информация о Чемпионате'!B4</f>
        <v>Итоговый (межрегиональный) этап Чемпионата по профессиональному мастерству</v>
      </c>
      <c r="B3" s="112"/>
      <c r="C3" s="112"/>
      <c r="D3" s="112"/>
      <c r="E3" s="112"/>
      <c r="F3" s="112"/>
      <c r="G3" s="112"/>
      <c r="H3" s="112"/>
      <c r="I3" s="14"/>
      <c r="J3" s="14"/>
    </row>
    <row r="4" spans="1:10" s="10" customFormat="1" ht="20.5" x14ac:dyDescent="0.45">
      <c r="A4" s="111" t="s">
        <v>31</v>
      </c>
      <c r="B4" s="111"/>
      <c r="C4" s="111"/>
      <c r="D4" s="111"/>
      <c r="E4" s="111"/>
      <c r="F4" s="111"/>
      <c r="G4" s="111"/>
      <c r="H4" s="111"/>
      <c r="I4" s="13"/>
      <c r="J4" s="13"/>
    </row>
    <row r="5" spans="1:10" ht="22.5" customHeight="1" x14ac:dyDescent="0.35">
      <c r="A5" s="110" t="s">
        <v>51</v>
      </c>
      <c r="B5" s="110"/>
      <c r="C5" s="110"/>
      <c r="D5" s="110"/>
      <c r="E5" s="110"/>
      <c r="F5" s="110"/>
      <c r="G5" s="110"/>
      <c r="H5" s="110"/>
      <c r="I5" s="13"/>
      <c r="J5" s="13"/>
    </row>
    <row r="6" spans="1:10" ht="14.5" x14ac:dyDescent="0.35">
      <c r="A6" s="103" t="s">
        <v>11</v>
      </c>
      <c r="B6" s="104"/>
      <c r="C6" s="104"/>
      <c r="D6" s="104"/>
      <c r="E6" s="104"/>
      <c r="F6" s="104"/>
      <c r="G6" s="104"/>
      <c r="H6" s="104"/>
      <c r="I6" s="13"/>
      <c r="J6" s="13"/>
    </row>
    <row r="7" spans="1:10" ht="15.75" customHeight="1" x14ac:dyDescent="0.35">
      <c r="A7" s="103" t="s">
        <v>28</v>
      </c>
      <c r="B7" s="103"/>
      <c r="C7" s="113" t="s">
        <v>52</v>
      </c>
      <c r="D7" s="113"/>
      <c r="E7" s="113"/>
      <c r="F7" s="113"/>
      <c r="G7" s="113"/>
      <c r="H7" s="113"/>
    </row>
    <row r="8" spans="1:10" ht="15.75" customHeight="1" x14ac:dyDescent="0.35">
      <c r="A8" s="103" t="s">
        <v>29</v>
      </c>
      <c r="B8" s="103"/>
      <c r="C8" s="103"/>
      <c r="D8" s="113" t="str">
        <f>'Информация о Чемпионате'!B6</f>
        <v>Федеральный технопарк обязательного образования, Калуга</v>
      </c>
      <c r="E8" s="113"/>
      <c r="F8" s="113"/>
      <c r="G8" s="113"/>
      <c r="H8" s="113"/>
    </row>
    <row r="9" spans="1:10" ht="15.75" customHeight="1" x14ac:dyDescent="0.35">
      <c r="A9" s="103" t="s">
        <v>25</v>
      </c>
      <c r="B9" s="103"/>
      <c r="C9" s="103" t="str">
        <f>'Информация о Чемпионате'!B7</f>
        <v>Калуга, 1-й Академический пр., 5, корп. 1Д</v>
      </c>
      <c r="D9" s="103"/>
      <c r="E9" s="103"/>
      <c r="F9" s="103"/>
      <c r="G9" s="103"/>
      <c r="H9" s="103"/>
    </row>
    <row r="10" spans="1:10" ht="15.75" customHeight="1" x14ac:dyDescent="0.35">
      <c r="A10" s="103" t="s">
        <v>27</v>
      </c>
      <c r="B10" s="103"/>
      <c r="C10" s="103" t="str">
        <f>'Информация о Чемпионате'!B9</f>
        <v>Хорова Валерия Михайловна</v>
      </c>
      <c r="D10" s="103"/>
      <c r="E10" s="103" t="str">
        <f>'Информация о Чемпионате'!B10</f>
        <v>khorova.valeria@mail.ru</v>
      </c>
      <c r="F10" s="103"/>
      <c r="G10" s="103" t="str">
        <f>'Информация о Чемпионате'!B11</f>
        <v>7 (900) 573-56-87</v>
      </c>
      <c r="H10" s="103"/>
    </row>
    <row r="11" spans="1:10" ht="15.75" customHeight="1" x14ac:dyDescent="0.35">
      <c r="A11" s="103" t="s">
        <v>35</v>
      </c>
      <c r="B11" s="103"/>
      <c r="C11" s="103" t="str">
        <f>'Информация о Чемпионате'!B12</f>
        <v>Аль-Шурай Александр Алиевич</v>
      </c>
      <c r="D11" s="103"/>
      <c r="E11" s="103" t="str">
        <f>'Информация о Чемпионате'!B13</f>
        <v>alex.alshury@gmail.com</v>
      </c>
      <c r="F11" s="103"/>
      <c r="G11" s="103" t="str">
        <f>'Информация о Чемпионате'!B14</f>
        <v>7 (911) 129-12-36</v>
      </c>
      <c r="H11" s="103"/>
    </row>
    <row r="12" spans="1:10" ht="15.75" customHeight="1" x14ac:dyDescent="0.35">
      <c r="A12" s="103" t="s">
        <v>50</v>
      </c>
      <c r="B12" s="103"/>
      <c r="C12" s="103">
        <f>'Информация о Чемпионате'!B17</f>
        <v>50</v>
      </c>
      <c r="D12" s="103"/>
      <c r="E12" s="103"/>
      <c r="F12" s="103"/>
      <c r="G12" s="103"/>
      <c r="H12" s="103"/>
    </row>
    <row r="13" spans="1:10" ht="15.75" customHeight="1" x14ac:dyDescent="0.35">
      <c r="A13" s="103" t="s">
        <v>49</v>
      </c>
      <c r="B13" s="103"/>
      <c r="C13" s="103">
        <f>'Информация о Чемпионате'!B15</f>
        <v>44</v>
      </c>
      <c r="D13" s="103"/>
      <c r="E13" s="103"/>
      <c r="F13" s="103"/>
      <c r="G13" s="103"/>
      <c r="H13" s="103"/>
    </row>
    <row r="14" spans="1:10" ht="15.75" customHeight="1" x14ac:dyDescent="0.35">
      <c r="A14" s="103" t="s">
        <v>18</v>
      </c>
      <c r="B14" s="103"/>
      <c r="C14" s="103">
        <f>'Информация о Чемпионате'!B16</f>
        <v>44</v>
      </c>
      <c r="D14" s="103"/>
      <c r="E14" s="103"/>
      <c r="F14" s="103"/>
      <c r="G14" s="103"/>
      <c r="H14" s="103"/>
    </row>
    <row r="15" spans="1:10" ht="15.75" customHeight="1" x14ac:dyDescent="0.35">
      <c r="A15" s="103" t="s">
        <v>26</v>
      </c>
      <c r="B15" s="103"/>
      <c r="C15" s="103" t="str">
        <f>'Информация о Чемпионате'!B8</f>
        <v>07-11 апреля 2025 года</v>
      </c>
      <c r="D15" s="103"/>
      <c r="E15" s="103"/>
      <c r="F15" s="103"/>
      <c r="G15" s="103"/>
      <c r="H15" s="103"/>
    </row>
    <row r="16" spans="1:10" ht="21" thickBot="1" x14ac:dyDescent="0.4">
      <c r="A16" s="105" t="s">
        <v>15</v>
      </c>
      <c r="B16" s="106"/>
      <c r="C16" s="106"/>
      <c r="D16" s="106"/>
      <c r="E16" s="106"/>
      <c r="F16" s="106"/>
      <c r="G16" s="106"/>
      <c r="H16" s="107"/>
    </row>
    <row r="17" spans="1:8" ht="14.5" customHeight="1" x14ac:dyDescent="0.35">
      <c r="A17" s="108" t="s">
        <v>8</v>
      </c>
      <c r="B17" s="100"/>
      <c r="C17" s="100"/>
      <c r="D17" s="100"/>
      <c r="E17" s="100"/>
      <c r="F17" s="100"/>
      <c r="G17" s="100"/>
      <c r="H17" s="101"/>
    </row>
    <row r="18" spans="1:8" ht="14.5" customHeight="1" x14ac:dyDescent="0.35">
      <c r="A18" s="91" t="s">
        <v>63</v>
      </c>
      <c r="B18" s="102"/>
      <c r="C18" s="102"/>
      <c r="D18" s="102"/>
      <c r="E18" s="102"/>
      <c r="F18" s="102"/>
      <c r="G18" s="102"/>
      <c r="H18" s="93"/>
    </row>
    <row r="19" spans="1:8" ht="14.5" customHeight="1" x14ac:dyDescent="0.35">
      <c r="A19" s="91" t="s">
        <v>64</v>
      </c>
      <c r="B19" s="92"/>
      <c r="C19" s="92"/>
      <c r="D19" s="92"/>
      <c r="E19" s="92"/>
      <c r="F19" s="92"/>
      <c r="G19" s="92"/>
      <c r="H19" s="93"/>
    </row>
    <row r="20" spans="1:8" ht="14.5" customHeight="1" x14ac:dyDescent="0.35">
      <c r="A20" s="91" t="s">
        <v>65</v>
      </c>
      <c r="B20" s="92"/>
      <c r="C20" s="92"/>
      <c r="D20" s="92"/>
      <c r="E20" s="92"/>
      <c r="F20" s="92"/>
      <c r="G20" s="92"/>
      <c r="H20" s="93"/>
    </row>
    <row r="21" spans="1:8" ht="14.5" customHeight="1" x14ac:dyDescent="0.35">
      <c r="A21" s="91" t="s">
        <v>66</v>
      </c>
      <c r="B21" s="92"/>
      <c r="C21" s="92"/>
      <c r="D21" s="92"/>
      <c r="E21" s="92"/>
      <c r="F21" s="92"/>
      <c r="G21" s="92"/>
      <c r="H21" s="93"/>
    </row>
    <row r="22" spans="1:8" ht="15" customHeight="1" x14ac:dyDescent="0.35">
      <c r="A22" s="91" t="s">
        <v>67</v>
      </c>
      <c r="B22" s="92"/>
      <c r="C22" s="92"/>
      <c r="D22" s="92"/>
      <c r="E22" s="92"/>
      <c r="F22" s="92"/>
      <c r="G22" s="92"/>
      <c r="H22" s="93"/>
    </row>
    <row r="23" spans="1:8" ht="14.5" customHeight="1" x14ac:dyDescent="0.35">
      <c r="A23" s="91" t="s">
        <v>68</v>
      </c>
      <c r="B23" s="92"/>
      <c r="C23" s="92"/>
      <c r="D23" s="92"/>
      <c r="E23" s="92"/>
      <c r="F23" s="92"/>
      <c r="G23" s="92"/>
      <c r="H23" s="93"/>
    </row>
    <row r="24" spans="1:8" ht="14.5" customHeight="1" x14ac:dyDescent="0.35">
      <c r="A24" s="91" t="s">
        <v>69</v>
      </c>
      <c r="B24" s="92"/>
      <c r="C24" s="92"/>
      <c r="D24" s="92"/>
      <c r="E24" s="92"/>
      <c r="F24" s="92"/>
      <c r="G24" s="92"/>
      <c r="H24" s="93"/>
    </row>
    <row r="25" spans="1:8" ht="15" customHeight="1" thickBot="1" x14ac:dyDescent="0.4">
      <c r="A25" s="94" t="s">
        <v>70</v>
      </c>
      <c r="B25" s="95"/>
      <c r="C25" s="95"/>
      <c r="D25" s="95"/>
      <c r="E25" s="95"/>
      <c r="F25" s="95"/>
      <c r="G25" s="95"/>
      <c r="H25" s="96"/>
    </row>
    <row r="26" spans="1:8" ht="56" x14ac:dyDescent="0.3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14.5" x14ac:dyDescent="0.35">
      <c r="A27" s="53">
        <v>1</v>
      </c>
      <c r="B27" s="49" t="s">
        <v>71</v>
      </c>
      <c r="C27" s="85" t="s">
        <v>181</v>
      </c>
      <c r="D27" s="46" t="s">
        <v>72</v>
      </c>
      <c r="E27" s="46">
        <v>2</v>
      </c>
      <c r="F27" s="46" t="s">
        <v>73</v>
      </c>
      <c r="G27" s="46">
        <v>2</v>
      </c>
      <c r="H27" s="27"/>
    </row>
    <row r="28" spans="1:8" ht="14.5" x14ac:dyDescent="0.35">
      <c r="A28" s="54">
        <v>2</v>
      </c>
      <c r="B28" s="45" t="s">
        <v>74</v>
      </c>
      <c r="C28" s="45" t="s">
        <v>75</v>
      </c>
      <c r="D28" s="46" t="s">
        <v>72</v>
      </c>
      <c r="E28" s="46">
        <v>46</v>
      </c>
      <c r="F28" s="46" t="s">
        <v>73</v>
      </c>
      <c r="G28" s="46">
        <v>46</v>
      </c>
      <c r="H28" s="27"/>
    </row>
    <row r="29" spans="1:8" ht="14.5" x14ac:dyDescent="0.35">
      <c r="A29" s="54">
        <v>3</v>
      </c>
      <c r="B29" s="45" t="s">
        <v>76</v>
      </c>
      <c r="C29" s="45" t="s">
        <v>77</v>
      </c>
      <c r="D29" s="46" t="s">
        <v>78</v>
      </c>
      <c r="E29" s="46">
        <v>2</v>
      </c>
      <c r="F29" s="46" t="s">
        <v>73</v>
      </c>
      <c r="G29" s="46">
        <v>2</v>
      </c>
      <c r="H29" s="27"/>
    </row>
    <row r="30" spans="1:8" s="48" customFormat="1" ht="26" x14ac:dyDescent="0.35">
      <c r="A30" s="54">
        <v>4</v>
      </c>
      <c r="B30" s="45" t="s">
        <v>183</v>
      </c>
      <c r="C30" s="50" t="s">
        <v>84</v>
      </c>
      <c r="D30" s="46" t="s">
        <v>79</v>
      </c>
      <c r="E30" s="46">
        <v>2</v>
      </c>
      <c r="F30" s="46" t="s">
        <v>80</v>
      </c>
      <c r="G30" s="46">
        <v>2</v>
      </c>
      <c r="H30" s="47"/>
    </row>
    <row r="31" spans="1:8" s="48" customFormat="1" ht="26" x14ac:dyDescent="0.35">
      <c r="A31" s="54">
        <v>5</v>
      </c>
      <c r="B31" s="45" t="s">
        <v>81</v>
      </c>
      <c r="C31" s="51" t="s">
        <v>85</v>
      </c>
      <c r="D31" s="46" t="s">
        <v>79</v>
      </c>
      <c r="E31" s="46">
        <v>2</v>
      </c>
      <c r="F31" s="46" t="s">
        <v>80</v>
      </c>
      <c r="G31" s="46">
        <v>2</v>
      </c>
      <c r="H31" s="47"/>
    </row>
    <row r="32" spans="1:8" s="48" customFormat="1" ht="14.5" x14ac:dyDescent="0.35">
      <c r="A32" s="54">
        <v>6</v>
      </c>
      <c r="B32" s="45" t="s">
        <v>82</v>
      </c>
      <c r="C32" s="45" t="s">
        <v>86</v>
      </c>
      <c r="D32" s="46" t="s">
        <v>79</v>
      </c>
      <c r="E32" s="46">
        <v>2</v>
      </c>
      <c r="F32" s="46" t="s">
        <v>80</v>
      </c>
      <c r="G32" s="46">
        <v>2</v>
      </c>
      <c r="H32" s="47"/>
    </row>
    <row r="33" spans="1:8" s="48" customFormat="1" ht="14.5" x14ac:dyDescent="0.35">
      <c r="A33" s="54">
        <v>7</v>
      </c>
      <c r="B33" s="52" t="s">
        <v>83</v>
      </c>
      <c r="C33" s="52" t="s">
        <v>87</v>
      </c>
      <c r="D33" s="46" t="s">
        <v>79</v>
      </c>
      <c r="E33" s="46">
        <v>2</v>
      </c>
      <c r="F33" s="46" t="s">
        <v>80</v>
      </c>
      <c r="G33" s="46">
        <v>2</v>
      </c>
      <c r="H33" s="47"/>
    </row>
    <row r="34" spans="1:8" s="48" customFormat="1" ht="14.5" x14ac:dyDescent="0.35">
      <c r="A34" s="53">
        <v>8</v>
      </c>
      <c r="B34" s="55" t="s">
        <v>88</v>
      </c>
      <c r="C34" s="56" t="s">
        <v>89</v>
      </c>
      <c r="D34" s="57" t="s">
        <v>90</v>
      </c>
      <c r="E34" s="46">
        <v>2</v>
      </c>
      <c r="F34" s="57" t="s">
        <v>73</v>
      </c>
      <c r="G34" s="46">
        <v>2</v>
      </c>
      <c r="H34" s="47"/>
    </row>
    <row r="35" spans="1:8" s="48" customFormat="1" ht="14.5" x14ac:dyDescent="0.35">
      <c r="A35" s="54">
        <v>9</v>
      </c>
      <c r="B35" s="56" t="s">
        <v>91</v>
      </c>
      <c r="C35" s="56" t="s">
        <v>92</v>
      </c>
      <c r="D35" s="57" t="s">
        <v>90</v>
      </c>
      <c r="E35" s="46">
        <v>2</v>
      </c>
      <c r="F35" s="57" t="s">
        <v>73</v>
      </c>
      <c r="G35" s="46">
        <v>2</v>
      </c>
      <c r="H35" s="47"/>
    </row>
    <row r="36" spans="1:8" s="48" customFormat="1" ht="14.5" x14ac:dyDescent="0.35">
      <c r="A36" s="54">
        <v>10</v>
      </c>
      <c r="B36" s="56" t="s">
        <v>93</v>
      </c>
      <c r="C36" s="56" t="s">
        <v>94</v>
      </c>
      <c r="D36" s="57" t="s">
        <v>90</v>
      </c>
      <c r="E36" s="46">
        <v>2</v>
      </c>
      <c r="F36" s="57" t="s">
        <v>73</v>
      </c>
      <c r="G36" s="46">
        <v>2</v>
      </c>
      <c r="H36" s="47"/>
    </row>
    <row r="37" spans="1:8" s="48" customFormat="1" ht="14.5" x14ac:dyDescent="0.35">
      <c r="A37" s="54">
        <v>11</v>
      </c>
      <c r="B37" s="56" t="s">
        <v>95</v>
      </c>
      <c r="C37" s="56" t="s">
        <v>96</v>
      </c>
      <c r="D37" s="57" t="s">
        <v>90</v>
      </c>
      <c r="E37" s="46">
        <v>2</v>
      </c>
      <c r="F37" s="57" t="s">
        <v>73</v>
      </c>
      <c r="G37" s="46">
        <v>2</v>
      </c>
      <c r="H37" s="47"/>
    </row>
    <row r="38" spans="1:8" ht="21.75" customHeight="1" x14ac:dyDescent="0.35">
      <c r="A38" s="54">
        <v>12</v>
      </c>
      <c r="B38" s="56" t="s">
        <v>97</v>
      </c>
      <c r="C38" s="56" t="s">
        <v>98</v>
      </c>
      <c r="D38" s="57" t="s">
        <v>90</v>
      </c>
      <c r="E38" s="46">
        <v>2</v>
      </c>
      <c r="F38" s="57" t="s">
        <v>73</v>
      </c>
      <c r="G38" s="46">
        <v>2</v>
      </c>
      <c r="H38" s="27"/>
    </row>
    <row r="39" spans="1:8" ht="23.25" customHeight="1" thickBot="1" x14ac:dyDescent="0.4">
      <c r="A39" s="97" t="s">
        <v>16</v>
      </c>
      <c r="B39" s="104"/>
      <c r="C39" s="104"/>
      <c r="D39" s="98"/>
      <c r="E39" s="98"/>
      <c r="F39" s="98"/>
      <c r="G39" s="98"/>
      <c r="H39" s="98"/>
    </row>
    <row r="40" spans="1:8" ht="15.75" customHeight="1" x14ac:dyDescent="0.35">
      <c r="A40" s="99" t="s">
        <v>8</v>
      </c>
      <c r="B40" s="100"/>
      <c r="C40" s="100"/>
      <c r="D40" s="100"/>
      <c r="E40" s="100"/>
      <c r="F40" s="100"/>
      <c r="G40" s="100"/>
      <c r="H40" s="101"/>
    </row>
    <row r="41" spans="1:8" ht="15" customHeight="1" x14ac:dyDescent="0.35">
      <c r="A41" s="91" t="s">
        <v>63</v>
      </c>
      <c r="B41" s="102"/>
      <c r="C41" s="102"/>
      <c r="D41" s="102"/>
      <c r="E41" s="102"/>
      <c r="F41" s="102"/>
      <c r="G41" s="102"/>
      <c r="H41" s="93"/>
    </row>
    <row r="42" spans="1:8" ht="15" customHeight="1" x14ac:dyDescent="0.35">
      <c r="A42" s="91" t="s">
        <v>64</v>
      </c>
      <c r="B42" s="92"/>
      <c r="C42" s="92"/>
      <c r="D42" s="92"/>
      <c r="E42" s="92"/>
      <c r="F42" s="92"/>
      <c r="G42" s="92"/>
      <c r="H42" s="93"/>
    </row>
    <row r="43" spans="1:8" ht="15" customHeight="1" x14ac:dyDescent="0.35">
      <c r="A43" s="91" t="s">
        <v>99</v>
      </c>
      <c r="B43" s="92"/>
      <c r="C43" s="92"/>
      <c r="D43" s="92"/>
      <c r="E43" s="92"/>
      <c r="F43" s="92"/>
      <c r="G43" s="92"/>
      <c r="H43" s="93"/>
    </row>
    <row r="44" spans="1:8" ht="15" customHeight="1" x14ac:dyDescent="0.35">
      <c r="A44" s="91" t="s">
        <v>100</v>
      </c>
      <c r="B44" s="92"/>
      <c r="C44" s="92"/>
      <c r="D44" s="92"/>
      <c r="E44" s="92"/>
      <c r="F44" s="92"/>
      <c r="G44" s="92"/>
      <c r="H44" s="93"/>
    </row>
    <row r="45" spans="1:8" ht="15" customHeight="1" x14ac:dyDescent="0.35">
      <c r="A45" s="91" t="s">
        <v>67</v>
      </c>
      <c r="B45" s="92"/>
      <c r="C45" s="92"/>
      <c r="D45" s="92"/>
      <c r="E45" s="92"/>
      <c r="F45" s="92"/>
      <c r="G45" s="92"/>
      <c r="H45" s="93"/>
    </row>
    <row r="46" spans="1:8" ht="15" customHeight="1" x14ac:dyDescent="0.35">
      <c r="A46" s="91" t="s">
        <v>68</v>
      </c>
      <c r="B46" s="92"/>
      <c r="C46" s="92"/>
      <c r="D46" s="92"/>
      <c r="E46" s="92"/>
      <c r="F46" s="92"/>
      <c r="G46" s="92"/>
      <c r="H46" s="93"/>
    </row>
    <row r="47" spans="1:8" ht="15" customHeight="1" x14ac:dyDescent="0.35">
      <c r="A47" s="91" t="s">
        <v>69</v>
      </c>
      <c r="B47" s="92"/>
      <c r="C47" s="92"/>
      <c r="D47" s="92"/>
      <c r="E47" s="92"/>
      <c r="F47" s="92"/>
      <c r="G47" s="92"/>
      <c r="H47" s="93"/>
    </row>
    <row r="48" spans="1:8" ht="15.75" customHeight="1" thickBot="1" x14ac:dyDescent="0.4">
      <c r="A48" s="94" t="s">
        <v>70</v>
      </c>
      <c r="B48" s="95"/>
      <c r="C48" s="95"/>
      <c r="D48" s="95"/>
      <c r="E48" s="95"/>
      <c r="F48" s="95"/>
      <c r="G48" s="95"/>
      <c r="H48" s="96"/>
    </row>
    <row r="49" spans="1:8" ht="56" x14ac:dyDescent="0.35">
      <c r="A49" s="3" t="s">
        <v>6</v>
      </c>
      <c r="B49" s="3" t="s">
        <v>5</v>
      </c>
      <c r="C49" s="5" t="s">
        <v>4</v>
      </c>
      <c r="D49" s="3" t="s">
        <v>3</v>
      </c>
      <c r="E49" s="8" t="s">
        <v>2</v>
      </c>
      <c r="F49" s="8" t="s">
        <v>1</v>
      </c>
      <c r="G49" s="8" t="s">
        <v>0</v>
      </c>
      <c r="H49" s="3" t="s">
        <v>10</v>
      </c>
    </row>
    <row r="50" spans="1:8" ht="15.5" x14ac:dyDescent="0.35">
      <c r="A50" s="77">
        <v>1</v>
      </c>
      <c r="B50" s="58" t="s">
        <v>71</v>
      </c>
      <c r="C50" s="85" t="s">
        <v>181</v>
      </c>
      <c r="D50" s="59" t="s">
        <v>72</v>
      </c>
      <c r="E50" s="59">
        <v>10</v>
      </c>
      <c r="F50" s="59" t="s">
        <v>73</v>
      </c>
      <c r="G50" s="59">
        <v>10</v>
      </c>
      <c r="H50" s="27"/>
    </row>
    <row r="51" spans="1:8" ht="28" x14ac:dyDescent="0.35">
      <c r="A51" s="78">
        <v>2</v>
      </c>
      <c r="B51" s="60" t="s">
        <v>101</v>
      </c>
      <c r="C51" s="61" t="s">
        <v>103</v>
      </c>
      <c r="D51" s="62" t="s">
        <v>72</v>
      </c>
      <c r="E51" s="62">
        <v>44</v>
      </c>
      <c r="F51" s="62" t="s">
        <v>73</v>
      </c>
      <c r="G51" s="63">
        <v>44</v>
      </c>
      <c r="H51" s="27"/>
    </row>
    <row r="52" spans="1:8" ht="15.5" x14ac:dyDescent="0.35">
      <c r="A52" s="78">
        <v>3</v>
      </c>
      <c r="B52" s="60" t="s">
        <v>76</v>
      </c>
      <c r="C52" s="61" t="s">
        <v>102</v>
      </c>
      <c r="D52" s="62" t="s">
        <v>78</v>
      </c>
      <c r="E52" s="62">
        <v>1</v>
      </c>
      <c r="F52" s="62" t="s">
        <v>73</v>
      </c>
      <c r="G52" s="62">
        <v>1</v>
      </c>
      <c r="H52" s="27"/>
    </row>
    <row r="53" spans="1:8" ht="23.25" customHeight="1" thickBot="1" x14ac:dyDescent="0.4">
      <c r="A53" s="97" t="s">
        <v>17</v>
      </c>
      <c r="B53" s="98"/>
      <c r="C53" s="98"/>
      <c r="D53" s="98"/>
      <c r="E53" s="98"/>
      <c r="F53" s="98"/>
      <c r="G53" s="98"/>
      <c r="H53" s="98"/>
    </row>
    <row r="54" spans="1:8" ht="15.75" customHeight="1" x14ac:dyDescent="0.35">
      <c r="A54" s="99" t="s">
        <v>8</v>
      </c>
      <c r="B54" s="100"/>
      <c r="C54" s="100"/>
      <c r="D54" s="100"/>
      <c r="E54" s="100"/>
      <c r="F54" s="100"/>
      <c r="G54" s="100"/>
      <c r="H54" s="101"/>
    </row>
    <row r="55" spans="1:8" ht="15" customHeight="1" x14ac:dyDescent="0.35">
      <c r="A55" s="91" t="s">
        <v>63</v>
      </c>
      <c r="B55" s="102"/>
      <c r="C55" s="102"/>
      <c r="D55" s="102"/>
      <c r="E55" s="102"/>
      <c r="F55" s="102"/>
      <c r="G55" s="102"/>
      <c r="H55" s="93"/>
    </row>
    <row r="56" spans="1:8" ht="15" customHeight="1" x14ac:dyDescent="0.35">
      <c r="A56" s="91" t="s">
        <v>64</v>
      </c>
      <c r="B56" s="92"/>
      <c r="C56" s="92"/>
      <c r="D56" s="92"/>
      <c r="E56" s="92"/>
      <c r="F56" s="92"/>
      <c r="G56" s="92"/>
      <c r="H56" s="93"/>
    </row>
    <row r="57" spans="1:8" ht="15" customHeight="1" x14ac:dyDescent="0.35">
      <c r="A57" s="91" t="s">
        <v>65</v>
      </c>
      <c r="B57" s="92"/>
      <c r="C57" s="92"/>
      <c r="D57" s="92"/>
      <c r="E57" s="92"/>
      <c r="F57" s="92"/>
      <c r="G57" s="92"/>
      <c r="H57" s="93"/>
    </row>
    <row r="58" spans="1:8" ht="15" customHeight="1" x14ac:dyDescent="0.35">
      <c r="A58" s="91" t="s">
        <v>104</v>
      </c>
      <c r="B58" s="92"/>
      <c r="C58" s="92"/>
      <c r="D58" s="92"/>
      <c r="E58" s="92"/>
      <c r="F58" s="92"/>
      <c r="G58" s="92"/>
      <c r="H58" s="93"/>
    </row>
    <row r="59" spans="1:8" ht="15" customHeight="1" x14ac:dyDescent="0.35">
      <c r="A59" s="91" t="s">
        <v>67</v>
      </c>
      <c r="B59" s="92"/>
      <c r="C59" s="92"/>
      <c r="D59" s="92"/>
      <c r="E59" s="92"/>
      <c r="F59" s="92"/>
      <c r="G59" s="92"/>
      <c r="H59" s="93"/>
    </row>
    <row r="60" spans="1:8" ht="15" customHeight="1" x14ac:dyDescent="0.35">
      <c r="A60" s="91" t="s">
        <v>68</v>
      </c>
      <c r="B60" s="92"/>
      <c r="C60" s="92"/>
      <c r="D60" s="92"/>
      <c r="E60" s="92"/>
      <c r="F60" s="92"/>
      <c r="G60" s="92"/>
      <c r="H60" s="93"/>
    </row>
    <row r="61" spans="1:8" ht="15" customHeight="1" x14ac:dyDescent="0.35">
      <c r="A61" s="91" t="s">
        <v>69</v>
      </c>
      <c r="B61" s="92"/>
      <c r="C61" s="92"/>
      <c r="D61" s="92"/>
      <c r="E61" s="92"/>
      <c r="F61" s="92"/>
      <c r="G61" s="92"/>
      <c r="H61" s="93"/>
    </row>
    <row r="62" spans="1:8" ht="15.75" customHeight="1" thickBot="1" x14ac:dyDescent="0.4">
      <c r="A62" s="94" t="s">
        <v>70</v>
      </c>
      <c r="B62" s="95"/>
      <c r="C62" s="95"/>
      <c r="D62" s="95"/>
      <c r="E62" s="95"/>
      <c r="F62" s="95"/>
      <c r="G62" s="95"/>
      <c r="H62" s="96"/>
    </row>
    <row r="63" spans="1:8" ht="56" x14ac:dyDescent="0.35">
      <c r="A63" s="4" t="s">
        <v>6</v>
      </c>
      <c r="B63" s="3" t="s">
        <v>5</v>
      </c>
      <c r="C63" s="5" t="s">
        <v>4</v>
      </c>
      <c r="D63" s="8" t="s">
        <v>3</v>
      </c>
      <c r="E63" s="8" t="s">
        <v>2</v>
      </c>
      <c r="F63" s="8" t="s">
        <v>1</v>
      </c>
      <c r="G63" s="8" t="s">
        <v>0</v>
      </c>
      <c r="H63" s="3" t="s">
        <v>10</v>
      </c>
    </row>
    <row r="64" spans="1:8" ht="14.5" x14ac:dyDescent="0.35">
      <c r="A64" s="76">
        <v>1</v>
      </c>
      <c r="B64" s="69" t="s">
        <v>71</v>
      </c>
      <c r="C64" s="85" t="s">
        <v>181</v>
      </c>
      <c r="D64" s="71" t="s">
        <v>72</v>
      </c>
      <c r="E64" s="71">
        <v>1</v>
      </c>
      <c r="F64" s="72" t="s">
        <v>73</v>
      </c>
      <c r="G64" s="72">
        <v>9</v>
      </c>
      <c r="H64" s="70"/>
    </row>
    <row r="65" spans="1:8" ht="28" x14ac:dyDescent="0.35">
      <c r="A65" s="76">
        <v>2</v>
      </c>
      <c r="B65" s="64" t="s">
        <v>74</v>
      </c>
      <c r="C65" s="65" t="s">
        <v>180</v>
      </c>
      <c r="D65" s="66" t="s">
        <v>72</v>
      </c>
      <c r="E65" s="66">
        <v>1</v>
      </c>
      <c r="F65" s="67" t="s">
        <v>73</v>
      </c>
      <c r="G65" s="67">
        <v>45</v>
      </c>
      <c r="H65" s="27"/>
    </row>
    <row r="66" spans="1:8" ht="14.5" x14ac:dyDescent="0.35">
      <c r="A66" s="76">
        <v>3</v>
      </c>
      <c r="B66" s="64" t="s">
        <v>76</v>
      </c>
      <c r="C66" s="68" t="s">
        <v>77</v>
      </c>
      <c r="D66" s="66" t="s">
        <v>78</v>
      </c>
      <c r="E66" s="66">
        <v>1</v>
      </c>
      <c r="F66" s="67" t="s">
        <v>73</v>
      </c>
      <c r="G66" s="67">
        <v>1</v>
      </c>
      <c r="H66" s="27"/>
    </row>
    <row r="67" spans="1:8" ht="42" x14ac:dyDescent="0.35">
      <c r="A67" s="76">
        <v>4</v>
      </c>
      <c r="B67" s="64" t="s">
        <v>184</v>
      </c>
      <c r="C67" s="65" t="s">
        <v>105</v>
      </c>
      <c r="D67" s="66" t="s">
        <v>79</v>
      </c>
      <c r="E67" s="66">
        <v>1</v>
      </c>
      <c r="F67" s="66" t="s">
        <v>80</v>
      </c>
      <c r="G67" s="66">
        <v>1</v>
      </c>
      <c r="H67" s="27"/>
    </row>
    <row r="68" spans="1:8" ht="42" x14ac:dyDescent="0.35">
      <c r="A68" s="76">
        <v>5</v>
      </c>
      <c r="B68" s="64" t="s">
        <v>185</v>
      </c>
      <c r="C68" s="65" t="s">
        <v>105</v>
      </c>
      <c r="D68" s="66" t="s">
        <v>79</v>
      </c>
      <c r="E68" s="66">
        <v>1</v>
      </c>
      <c r="F68" s="66" t="s">
        <v>80</v>
      </c>
      <c r="G68" s="66">
        <v>3</v>
      </c>
      <c r="H68" s="27"/>
    </row>
    <row r="69" spans="1:8" s="39" customFormat="1" ht="28" x14ac:dyDescent="0.35">
      <c r="A69" s="76">
        <v>6</v>
      </c>
      <c r="B69" s="88" t="s">
        <v>176</v>
      </c>
      <c r="C69" s="83" t="s">
        <v>177</v>
      </c>
      <c r="D69" s="57" t="s">
        <v>79</v>
      </c>
      <c r="E69" s="66">
        <v>1</v>
      </c>
      <c r="F69" s="57" t="s">
        <v>73</v>
      </c>
      <c r="G69" s="57">
        <f>E69</f>
        <v>1</v>
      </c>
      <c r="H69" s="27"/>
    </row>
    <row r="70" spans="1:8" s="84" customFormat="1" ht="14.5" x14ac:dyDescent="0.35">
      <c r="A70" s="76">
        <v>7</v>
      </c>
      <c r="B70" s="64" t="s">
        <v>106</v>
      </c>
      <c r="C70" s="65" t="s">
        <v>107</v>
      </c>
      <c r="D70" s="66" t="s">
        <v>79</v>
      </c>
      <c r="E70" s="66">
        <v>1</v>
      </c>
      <c r="F70" s="66" t="s">
        <v>80</v>
      </c>
      <c r="G70" s="66">
        <v>4</v>
      </c>
      <c r="H70" s="27"/>
    </row>
    <row r="71" spans="1:8" ht="14.5" x14ac:dyDescent="0.35">
      <c r="A71" s="76">
        <v>8</v>
      </c>
      <c r="B71" s="64" t="s">
        <v>83</v>
      </c>
      <c r="C71" s="65" t="s">
        <v>108</v>
      </c>
      <c r="D71" s="66" t="s">
        <v>79</v>
      </c>
      <c r="E71" s="66">
        <v>1</v>
      </c>
      <c r="F71" s="66" t="s">
        <v>80</v>
      </c>
      <c r="G71" s="66">
        <v>4</v>
      </c>
      <c r="H71" s="27"/>
    </row>
    <row r="72" spans="1:8" ht="15.75" customHeight="1" x14ac:dyDescent="0.35">
      <c r="A72" s="97" t="s">
        <v>7</v>
      </c>
      <c r="B72" s="98"/>
      <c r="C72" s="98"/>
      <c r="D72" s="98"/>
      <c r="E72" s="98"/>
      <c r="F72" s="98"/>
      <c r="G72" s="98"/>
      <c r="H72" s="98"/>
    </row>
    <row r="73" spans="1:8" ht="56" x14ac:dyDescent="0.35">
      <c r="A73" s="4" t="s">
        <v>6</v>
      </c>
      <c r="B73" s="3" t="s">
        <v>5</v>
      </c>
      <c r="C73" s="3" t="s">
        <v>4</v>
      </c>
      <c r="D73" s="3" t="s">
        <v>3</v>
      </c>
      <c r="E73" s="3" t="s">
        <v>2</v>
      </c>
      <c r="F73" s="3" t="s">
        <v>1</v>
      </c>
      <c r="G73" s="3" t="s">
        <v>0</v>
      </c>
      <c r="H73" s="3" t="s">
        <v>10</v>
      </c>
    </row>
    <row r="74" spans="1:8" ht="14.5" x14ac:dyDescent="0.35">
      <c r="A74" s="74">
        <v>1</v>
      </c>
      <c r="B74" s="64" t="s">
        <v>109</v>
      </c>
      <c r="C74" s="73" t="s">
        <v>110</v>
      </c>
      <c r="D74" s="74" t="s">
        <v>111</v>
      </c>
      <c r="E74" s="74">
        <v>1</v>
      </c>
      <c r="F74" s="74" t="s">
        <v>73</v>
      </c>
      <c r="G74" s="74">
        <v>4</v>
      </c>
      <c r="H74" s="74"/>
    </row>
    <row r="75" spans="1:8" ht="14.5" x14ac:dyDescent="0.35">
      <c r="A75" s="74">
        <v>2</v>
      </c>
      <c r="B75" s="64" t="s">
        <v>112</v>
      </c>
      <c r="C75" s="75" t="s">
        <v>113</v>
      </c>
      <c r="D75" s="74" t="s">
        <v>111</v>
      </c>
      <c r="E75" s="74">
        <v>1</v>
      </c>
      <c r="F75" s="74" t="s">
        <v>73</v>
      </c>
      <c r="G75" s="74">
        <v>2</v>
      </c>
      <c r="H75" s="74"/>
    </row>
    <row r="76" spans="1:8" s="39" customFormat="1" ht="14.5" x14ac:dyDescent="0.35">
      <c r="A76" s="74">
        <v>3</v>
      </c>
      <c r="B76" s="64" t="s">
        <v>114</v>
      </c>
      <c r="C76" s="75" t="s">
        <v>115</v>
      </c>
      <c r="D76" s="74" t="s">
        <v>111</v>
      </c>
      <c r="E76" s="74">
        <v>1</v>
      </c>
      <c r="F76" s="74" t="s">
        <v>73</v>
      </c>
      <c r="G76" s="74">
        <v>4</v>
      </c>
      <c r="H76" s="74" t="s">
        <v>116</v>
      </c>
    </row>
  </sheetData>
  <mergeCells count="5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4:H44"/>
    <mergeCell ref="A21:H21"/>
    <mergeCell ref="A22:H22"/>
    <mergeCell ref="A23:H23"/>
    <mergeCell ref="A24:H24"/>
    <mergeCell ref="A25:H25"/>
    <mergeCell ref="A39:H39"/>
    <mergeCell ref="A40:H40"/>
    <mergeCell ref="A41:H41"/>
    <mergeCell ref="A42:H42"/>
    <mergeCell ref="A43:H43"/>
    <mergeCell ref="A20:H20"/>
    <mergeCell ref="A14:B14"/>
    <mergeCell ref="C14:H14"/>
    <mergeCell ref="A61:H61"/>
    <mergeCell ref="A62:H62"/>
    <mergeCell ref="A72:H72"/>
    <mergeCell ref="A60:H60"/>
    <mergeCell ref="A45:H45"/>
    <mergeCell ref="A46:H46"/>
    <mergeCell ref="A47:H47"/>
    <mergeCell ref="A48:H48"/>
    <mergeCell ref="A53:H53"/>
    <mergeCell ref="A54:H54"/>
    <mergeCell ref="A55:H55"/>
    <mergeCell ref="A56:H56"/>
    <mergeCell ref="A57:H57"/>
    <mergeCell ref="A58:H58"/>
    <mergeCell ref="A59:H5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6"/>
  <sheetViews>
    <sheetView tabSelected="1" topLeftCell="A28" zoomScale="90" zoomScaleNormal="90" workbookViewId="0">
      <selection activeCell="C50" sqref="B49:C50"/>
    </sheetView>
  </sheetViews>
  <sheetFormatPr defaultColWidth="14.453125" defaultRowHeight="14.5" x14ac:dyDescent="0.35"/>
  <cols>
    <col min="1" max="1" width="5.1796875" style="12" customWidth="1"/>
    <col min="2" max="2" width="52" style="12" customWidth="1"/>
    <col min="3" max="3" width="27.453125" style="12" customWidth="1"/>
    <col min="4" max="4" width="22" style="12" customWidth="1"/>
    <col min="5" max="5" width="15.453125" style="12" customWidth="1"/>
    <col min="6" max="6" width="19.7265625" style="12" bestFit="1" customWidth="1"/>
    <col min="7" max="7" width="14.453125" style="12" customWidth="1"/>
    <col min="8" max="8" width="25" style="12" bestFit="1" customWidth="1"/>
    <col min="9" max="11" width="8.7265625" style="1" customWidth="1"/>
    <col min="12" max="16384" width="14.453125" style="1"/>
  </cols>
  <sheetData>
    <row r="1" spans="1:8" x14ac:dyDescent="0.35">
      <c r="A1" s="120" t="s">
        <v>9</v>
      </c>
      <c r="B1" s="121"/>
      <c r="C1" s="121"/>
      <c r="D1" s="121"/>
      <c r="E1" s="121"/>
      <c r="F1" s="121"/>
      <c r="G1" s="121"/>
      <c r="H1" s="121"/>
    </row>
    <row r="2" spans="1:8" s="10" customFormat="1" ht="20.5" x14ac:dyDescent="0.45">
      <c r="A2" s="111" t="s">
        <v>30</v>
      </c>
      <c r="B2" s="111"/>
      <c r="C2" s="111"/>
      <c r="D2" s="111"/>
      <c r="E2" s="111"/>
      <c r="F2" s="111"/>
      <c r="G2" s="111"/>
      <c r="H2" s="111"/>
    </row>
    <row r="3" spans="1:8" s="10" customFormat="1" ht="20.5" x14ac:dyDescent="0.35">
      <c r="A3" s="112" t="str">
        <f>'Информация о Чемпионате'!B4</f>
        <v>Итоговый (межрегиональный) этап Чемпионата по профессиональному мастерству</v>
      </c>
      <c r="B3" s="112"/>
      <c r="C3" s="112"/>
      <c r="D3" s="112"/>
      <c r="E3" s="112"/>
      <c r="F3" s="112"/>
      <c r="G3" s="112"/>
      <c r="H3" s="112"/>
    </row>
    <row r="4" spans="1:8" s="10" customFormat="1" ht="20.5" x14ac:dyDescent="0.45">
      <c r="A4" s="111" t="s">
        <v>31</v>
      </c>
      <c r="B4" s="111"/>
      <c r="C4" s="111"/>
      <c r="D4" s="111"/>
      <c r="E4" s="111"/>
      <c r="F4" s="111"/>
      <c r="G4" s="111"/>
      <c r="H4" s="111"/>
    </row>
    <row r="5" spans="1:8" ht="20" x14ac:dyDescent="0.35">
      <c r="A5" s="110" t="str">
        <f>'Информация о Чемпионате'!B3</f>
        <v>Автоматизация бизнес-процессов организаций (основная)</v>
      </c>
      <c r="B5" s="110"/>
      <c r="C5" s="110"/>
      <c r="D5" s="110"/>
      <c r="E5" s="110"/>
      <c r="F5" s="110"/>
      <c r="G5" s="110"/>
      <c r="H5" s="110"/>
    </row>
    <row r="6" spans="1:8" x14ac:dyDescent="0.35">
      <c r="A6" s="103" t="s">
        <v>11</v>
      </c>
      <c r="B6" s="104"/>
      <c r="C6" s="104"/>
      <c r="D6" s="104"/>
      <c r="E6" s="104"/>
      <c r="F6" s="104"/>
      <c r="G6" s="104"/>
      <c r="H6" s="104"/>
    </row>
    <row r="7" spans="1:8" ht="15.5" x14ac:dyDescent="0.35">
      <c r="A7" s="103" t="s">
        <v>28</v>
      </c>
      <c r="B7" s="103"/>
      <c r="C7" s="113" t="str">
        <f>'Информация о Чемпионате'!B5</f>
        <v>Калужская область</v>
      </c>
      <c r="D7" s="113"/>
      <c r="E7" s="113"/>
      <c r="F7" s="113"/>
      <c r="G7" s="113"/>
      <c r="H7" s="113"/>
    </row>
    <row r="8" spans="1:8" ht="15.5" x14ac:dyDescent="0.35">
      <c r="A8" s="103" t="s">
        <v>29</v>
      </c>
      <c r="B8" s="103"/>
      <c r="C8" s="103"/>
      <c r="D8" s="113" t="str">
        <f>'Информация о Чемпионате'!B6</f>
        <v>Федеральный технопарк обязательного образования, Калуга</v>
      </c>
      <c r="E8" s="113"/>
      <c r="F8" s="113"/>
      <c r="G8" s="113"/>
      <c r="H8" s="113"/>
    </row>
    <row r="9" spans="1:8" ht="15" x14ac:dyDescent="0.35">
      <c r="A9" s="103" t="s">
        <v>25</v>
      </c>
      <c r="B9" s="103"/>
      <c r="C9" s="103" t="str">
        <f>'Информация о Чемпионате'!B7</f>
        <v>Калуга, 1-й Академический пр., 5, корп. 1Д</v>
      </c>
      <c r="D9" s="103"/>
      <c r="E9" s="103"/>
      <c r="F9" s="103"/>
      <c r="G9" s="103"/>
      <c r="H9" s="103"/>
    </row>
    <row r="10" spans="1:8" ht="15" x14ac:dyDescent="0.35">
      <c r="A10" s="103" t="s">
        <v>27</v>
      </c>
      <c r="B10" s="103"/>
      <c r="C10" s="103" t="str">
        <f>'Информация о Чемпионате'!B9</f>
        <v>Хорова Валерия Михайловна</v>
      </c>
      <c r="D10" s="103"/>
      <c r="E10" s="103" t="str">
        <f>'Информация о Чемпионате'!B10</f>
        <v>khorova.valeria@mail.ru</v>
      </c>
      <c r="F10" s="103"/>
      <c r="G10" s="103" t="str">
        <f>'Информация о Чемпионате'!B11</f>
        <v>7 (900) 573-56-87</v>
      </c>
      <c r="H10" s="103"/>
    </row>
    <row r="11" spans="1:8" ht="15.75" customHeight="1" x14ac:dyDescent="0.35">
      <c r="A11" s="103" t="s">
        <v>35</v>
      </c>
      <c r="B11" s="103"/>
      <c r="C11" s="103" t="str">
        <f>'Информация о Чемпионате'!B12</f>
        <v>Аль-Шурай Александр Алиевич</v>
      </c>
      <c r="D11" s="103"/>
      <c r="E11" s="103" t="str">
        <f>'Информация о Чемпионате'!B13</f>
        <v>alex.alshury@gmail.com</v>
      </c>
      <c r="F11" s="103"/>
      <c r="G11" s="103" t="str">
        <f>'Информация о Чемпионате'!B14</f>
        <v>7 (911) 129-12-36</v>
      </c>
      <c r="H11" s="103"/>
    </row>
    <row r="12" spans="1:8" ht="15.75" customHeight="1" x14ac:dyDescent="0.35">
      <c r="A12" s="103" t="s">
        <v>50</v>
      </c>
      <c r="B12" s="103"/>
      <c r="C12" s="103">
        <f>'Информация о Чемпионате'!B17</f>
        <v>50</v>
      </c>
      <c r="D12" s="103"/>
      <c r="E12" s="103"/>
      <c r="F12" s="103"/>
      <c r="G12" s="103"/>
      <c r="H12" s="103"/>
    </row>
    <row r="13" spans="1:8" ht="15" x14ac:dyDescent="0.35">
      <c r="A13" s="103" t="s">
        <v>49</v>
      </c>
      <c r="B13" s="103"/>
      <c r="C13" s="103">
        <f>'Информация о Чемпионате'!B15</f>
        <v>44</v>
      </c>
      <c r="D13" s="103"/>
      <c r="E13" s="103"/>
      <c r="F13" s="103"/>
      <c r="G13" s="103"/>
      <c r="H13" s="103"/>
    </row>
    <row r="14" spans="1:8" ht="15" x14ac:dyDescent="0.35">
      <c r="A14" s="103" t="s">
        <v>18</v>
      </c>
      <c r="B14" s="103"/>
      <c r="C14" s="103">
        <f>'Информация о Чемпионате'!B16</f>
        <v>44</v>
      </c>
      <c r="D14" s="103"/>
      <c r="E14" s="103"/>
      <c r="F14" s="103"/>
      <c r="G14" s="103"/>
      <c r="H14" s="103"/>
    </row>
    <row r="15" spans="1:8" ht="15" x14ac:dyDescent="0.35">
      <c r="A15" s="103" t="s">
        <v>26</v>
      </c>
      <c r="B15" s="103"/>
      <c r="C15" s="103" t="str">
        <f>'Информация о Чемпионате'!B8</f>
        <v>07-11 апреля 2025 года</v>
      </c>
      <c r="D15" s="103"/>
      <c r="E15" s="103"/>
      <c r="F15" s="103"/>
      <c r="G15" s="103"/>
      <c r="H15" s="103"/>
    </row>
    <row r="16" spans="1:8" ht="21" thickBot="1" x14ac:dyDescent="0.4">
      <c r="A16" s="97" t="s">
        <v>36</v>
      </c>
      <c r="B16" s="98"/>
      <c r="C16" s="98"/>
      <c r="D16" s="98"/>
      <c r="E16" s="98"/>
      <c r="F16" s="98"/>
      <c r="G16" s="98"/>
      <c r="H16" s="98"/>
    </row>
    <row r="17" spans="1:8" ht="14.5" customHeight="1" x14ac:dyDescent="0.35">
      <c r="A17" s="122" t="s">
        <v>8</v>
      </c>
      <c r="B17" s="123"/>
      <c r="C17" s="123"/>
      <c r="D17" s="123"/>
      <c r="E17" s="123"/>
      <c r="F17" s="123"/>
      <c r="G17" s="123"/>
      <c r="H17" s="124"/>
    </row>
    <row r="18" spans="1:8" ht="14.5" customHeight="1" x14ac:dyDescent="0.35">
      <c r="A18" s="114" t="s">
        <v>117</v>
      </c>
      <c r="B18" s="115"/>
      <c r="C18" s="115"/>
      <c r="D18" s="115"/>
      <c r="E18" s="115"/>
      <c r="F18" s="115"/>
      <c r="G18" s="115"/>
      <c r="H18" s="116"/>
    </row>
    <row r="19" spans="1:8" ht="14.5" customHeight="1" x14ac:dyDescent="0.35">
      <c r="A19" s="114" t="s">
        <v>64</v>
      </c>
      <c r="B19" s="115"/>
      <c r="C19" s="115"/>
      <c r="D19" s="115"/>
      <c r="E19" s="115"/>
      <c r="F19" s="115"/>
      <c r="G19" s="115"/>
      <c r="H19" s="116"/>
    </row>
    <row r="20" spans="1:8" ht="14.5" customHeight="1" x14ac:dyDescent="0.35">
      <c r="A20" s="114" t="s">
        <v>118</v>
      </c>
      <c r="B20" s="115"/>
      <c r="C20" s="115"/>
      <c r="D20" s="115"/>
      <c r="E20" s="115"/>
      <c r="F20" s="115"/>
      <c r="G20" s="115"/>
      <c r="H20" s="116"/>
    </row>
    <row r="21" spans="1:8" ht="14.5" customHeight="1" x14ac:dyDescent="0.35">
      <c r="A21" s="114" t="s">
        <v>119</v>
      </c>
      <c r="B21" s="115"/>
      <c r="C21" s="115"/>
      <c r="D21" s="115"/>
      <c r="E21" s="115"/>
      <c r="F21" s="115"/>
      <c r="G21" s="115"/>
      <c r="H21" s="116"/>
    </row>
    <row r="22" spans="1:8" ht="14.5" customHeight="1" x14ac:dyDescent="0.35">
      <c r="A22" s="114" t="s">
        <v>120</v>
      </c>
      <c r="B22" s="115"/>
      <c r="C22" s="115"/>
      <c r="D22" s="115"/>
      <c r="E22" s="115"/>
      <c r="F22" s="115"/>
      <c r="G22" s="115"/>
      <c r="H22" s="116"/>
    </row>
    <row r="23" spans="1:8" ht="14.5" customHeight="1" x14ac:dyDescent="0.35">
      <c r="A23" s="114" t="s">
        <v>121</v>
      </c>
      <c r="B23" s="115"/>
      <c r="C23" s="115"/>
      <c r="D23" s="115"/>
      <c r="E23" s="115"/>
      <c r="F23" s="115"/>
      <c r="G23" s="115"/>
      <c r="H23" s="116"/>
    </row>
    <row r="24" spans="1:8" ht="14.5" customHeight="1" x14ac:dyDescent="0.35">
      <c r="A24" s="114" t="s">
        <v>122</v>
      </c>
      <c r="B24" s="115"/>
      <c r="C24" s="115"/>
      <c r="D24" s="115"/>
      <c r="E24" s="115"/>
      <c r="F24" s="115"/>
      <c r="G24" s="115"/>
      <c r="H24" s="116"/>
    </row>
    <row r="25" spans="1:8" ht="15" customHeight="1" thickBot="1" x14ac:dyDescent="0.4">
      <c r="A25" s="117" t="s">
        <v>123</v>
      </c>
      <c r="B25" s="118"/>
      <c r="C25" s="118"/>
      <c r="D25" s="118"/>
      <c r="E25" s="118"/>
      <c r="F25" s="118"/>
      <c r="G25" s="118"/>
      <c r="H25" s="119"/>
    </row>
    <row r="26" spans="1:8" ht="56" x14ac:dyDescent="0.35">
      <c r="A26" s="3" t="s">
        <v>6</v>
      </c>
      <c r="B26" s="3" t="s">
        <v>5</v>
      </c>
      <c r="C26" s="5" t="s">
        <v>4</v>
      </c>
      <c r="D26" s="8" t="s">
        <v>3</v>
      </c>
      <c r="E26" s="8" t="s">
        <v>2</v>
      </c>
      <c r="F26" s="3" t="s">
        <v>1</v>
      </c>
      <c r="G26" s="3" t="s">
        <v>0</v>
      </c>
      <c r="H26" s="3" t="s">
        <v>10</v>
      </c>
    </row>
    <row r="27" spans="1:8" x14ac:dyDescent="0.35">
      <c r="A27" s="76">
        <v>1</v>
      </c>
      <c r="B27" s="69" t="s">
        <v>71</v>
      </c>
      <c r="C27" s="85" t="s">
        <v>181</v>
      </c>
      <c r="D27" s="71" t="s">
        <v>72</v>
      </c>
      <c r="E27" s="71">
        <v>1</v>
      </c>
      <c r="F27" s="46" t="s">
        <v>80</v>
      </c>
      <c r="G27" s="46">
        <v>44</v>
      </c>
      <c r="H27" s="25"/>
    </row>
    <row r="28" spans="1:8" x14ac:dyDescent="0.35">
      <c r="A28" s="76">
        <v>2</v>
      </c>
      <c r="B28" s="69" t="s">
        <v>101</v>
      </c>
      <c r="C28" s="80" t="s">
        <v>75</v>
      </c>
      <c r="D28" s="71" t="s">
        <v>72</v>
      </c>
      <c r="E28" s="71">
        <v>2</v>
      </c>
      <c r="F28" s="46" t="s">
        <v>80</v>
      </c>
      <c r="G28" s="46">
        <v>88</v>
      </c>
      <c r="H28" s="25"/>
    </row>
    <row r="29" spans="1:8" ht="42" x14ac:dyDescent="0.35">
      <c r="A29" s="76">
        <v>3</v>
      </c>
      <c r="B29" s="64" t="s">
        <v>124</v>
      </c>
      <c r="C29" s="64" t="s">
        <v>125</v>
      </c>
      <c r="D29" s="66" t="s">
        <v>79</v>
      </c>
      <c r="E29" s="66">
        <v>1</v>
      </c>
      <c r="F29" s="46" t="s">
        <v>80</v>
      </c>
      <c r="G29" s="46">
        <v>44</v>
      </c>
      <c r="H29" s="25"/>
    </row>
    <row r="30" spans="1:8" x14ac:dyDescent="0.35">
      <c r="A30" s="76">
        <v>4</v>
      </c>
      <c r="B30" s="64" t="s">
        <v>126</v>
      </c>
      <c r="C30" s="50" t="s">
        <v>182</v>
      </c>
      <c r="D30" s="66" t="s">
        <v>79</v>
      </c>
      <c r="E30" s="66">
        <v>2</v>
      </c>
      <c r="F30" s="66" t="s">
        <v>80</v>
      </c>
      <c r="G30" s="66">
        <v>88</v>
      </c>
      <c r="H30" s="26"/>
    </row>
    <row r="31" spans="1:8" x14ac:dyDescent="0.35">
      <c r="A31" s="76">
        <v>5</v>
      </c>
      <c r="B31" s="64" t="s">
        <v>82</v>
      </c>
      <c r="C31" s="68" t="s">
        <v>107</v>
      </c>
      <c r="D31" s="66" t="s">
        <v>79</v>
      </c>
      <c r="E31" s="66">
        <v>1</v>
      </c>
      <c r="F31" s="66" t="s">
        <v>80</v>
      </c>
      <c r="G31" s="66">
        <v>44</v>
      </c>
      <c r="H31" s="25"/>
    </row>
    <row r="32" spans="1:8" x14ac:dyDescent="0.35">
      <c r="A32" s="76">
        <v>6</v>
      </c>
      <c r="B32" s="64" t="s">
        <v>83</v>
      </c>
      <c r="C32" s="68" t="s">
        <v>108</v>
      </c>
      <c r="D32" s="66" t="s">
        <v>79</v>
      </c>
      <c r="E32" s="66">
        <v>1</v>
      </c>
      <c r="F32" s="66" t="s">
        <v>80</v>
      </c>
      <c r="G32" s="66">
        <v>44</v>
      </c>
      <c r="H32" s="25"/>
    </row>
    <row r="33" spans="1:8" x14ac:dyDescent="0.35">
      <c r="A33" s="76">
        <v>7</v>
      </c>
      <c r="B33" s="64" t="s">
        <v>88</v>
      </c>
      <c r="C33" s="68" t="s">
        <v>89</v>
      </c>
      <c r="D33" s="66" t="s">
        <v>90</v>
      </c>
      <c r="E33" s="66">
        <v>1</v>
      </c>
      <c r="F33" s="66" t="s">
        <v>73</v>
      </c>
      <c r="G33" s="66">
        <v>44</v>
      </c>
      <c r="H33" s="25"/>
    </row>
    <row r="34" spans="1:8" ht="42" x14ac:dyDescent="0.35">
      <c r="A34" s="76">
        <v>8</v>
      </c>
      <c r="B34" s="64" t="s">
        <v>127</v>
      </c>
      <c r="C34" s="64" t="s">
        <v>179</v>
      </c>
      <c r="D34" s="66" t="s">
        <v>90</v>
      </c>
      <c r="E34" s="66">
        <v>1</v>
      </c>
      <c r="F34" s="66" t="s">
        <v>73</v>
      </c>
      <c r="G34" s="66">
        <v>44</v>
      </c>
      <c r="H34" s="25"/>
    </row>
    <row r="35" spans="1:8" ht="28" x14ac:dyDescent="0.35">
      <c r="A35" s="76">
        <v>9</v>
      </c>
      <c r="B35" s="64" t="s">
        <v>128</v>
      </c>
      <c r="C35" s="64" t="s">
        <v>129</v>
      </c>
      <c r="D35" s="66" t="s">
        <v>90</v>
      </c>
      <c r="E35" s="66">
        <v>1</v>
      </c>
      <c r="F35" s="66" t="s">
        <v>73</v>
      </c>
      <c r="G35" s="66">
        <v>44</v>
      </c>
      <c r="H35" s="25"/>
    </row>
    <row r="36" spans="1:8" ht="28" x14ac:dyDescent="0.35">
      <c r="A36" s="76">
        <v>10</v>
      </c>
      <c r="B36" s="64" t="s">
        <v>130</v>
      </c>
      <c r="C36" s="64" t="s">
        <v>131</v>
      </c>
      <c r="D36" s="66" t="s">
        <v>90</v>
      </c>
      <c r="E36" s="66">
        <v>1</v>
      </c>
      <c r="F36" s="66" t="s">
        <v>73</v>
      </c>
      <c r="G36" s="66">
        <v>44</v>
      </c>
      <c r="H36" s="25"/>
    </row>
    <row r="37" spans="1:8" ht="26" x14ac:dyDescent="0.35">
      <c r="A37" s="76">
        <v>11</v>
      </c>
      <c r="B37" s="56" t="s">
        <v>141</v>
      </c>
      <c r="C37" s="56" t="s">
        <v>142</v>
      </c>
      <c r="D37" s="57" t="s">
        <v>90</v>
      </c>
      <c r="E37" s="6">
        <v>1</v>
      </c>
      <c r="F37" s="57" t="s">
        <v>73</v>
      </c>
      <c r="G37" s="3">
        <v>1</v>
      </c>
      <c r="H37" s="25"/>
    </row>
    <row r="38" spans="1:8" ht="28" x14ac:dyDescent="0.35">
      <c r="A38" s="76">
        <v>12</v>
      </c>
      <c r="B38" s="64" t="s">
        <v>132</v>
      </c>
      <c r="C38" s="79" t="s">
        <v>133</v>
      </c>
      <c r="D38" s="66" t="s">
        <v>90</v>
      </c>
      <c r="E38" s="66">
        <v>1</v>
      </c>
      <c r="F38" s="66" t="s">
        <v>73</v>
      </c>
      <c r="G38" s="66">
        <v>44</v>
      </c>
      <c r="H38" s="25"/>
    </row>
    <row r="39" spans="1:8" x14ac:dyDescent="0.35">
      <c r="A39" s="76">
        <v>13</v>
      </c>
      <c r="B39" s="64" t="s">
        <v>134</v>
      </c>
      <c r="C39" s="68" t="s">
        <v>135</v>
      </c>
      <c r="D39" s="66" t="s">
        <v>90</v>
      </c>
      <c r="E39" s="66">
        <v>1</v>
      </c>
      <c r="F39" s="66" t="s">
        <v>73</v>
      </c>
      <c r="G39" s="66">
        <v>44</v>
      </c>
      <c r="H39" s="25"/>
    </row>
    <row r="40" spans="1:8" x14ac:dyDescent="0.35">
      <c r="A40" s="76">
        <v>14</v>
      </c>
      <c r="B40" s="56" t="s">
        <v>143</v>
      </c>
      <c r="C40" s="56" t="s">
        <v>144</v>
      </c>
      <c r="D40" s="66" t="s">
        <v>90</v>
      </c>
      <c r="E40" s="66">
        <v>1</v>
      </c>
      <c r="F40" s="66" t="s">
        <v>73</v>
      </c>
      <c r="G40" s="66">
        <v>44</v>
      </c>
      <c r="H40" s="25"/>
    </row>
    <row r="41" spans="1:8" x14ac:dyDescent="0.35">
      <c r="A41" s="76">
        <v>15</v>
      </c>
      <c r="B41" s="64" t="s">
        <v>93</v>
      </c>
      <c r="C41" s="68" t="s">
        <v>136</v>
      </c>
      <c r="D41" s="66" t="s">
        <v>90</v>
      </c>
      <c r="E41" s="66">
        <v>1</v>
      </c>
      <c r="F41" s="66" t="s">
        <v>73</v>
      </c>
      <c r="G41" s="66">
        <v>44</v>
      </c>
      <c r="H41" s="25"/>
    </row>
    <row r="42" spans="1:8" x14ac:dyDescent="0.35">
      <c r="A42" s="76">
        <v>16</v>
      </c>
      <c r="B42" s="64" t="s">
        <v>137</v>
      </c>
      <c r="C42" s="68" t="s">
        <v>138</v>
      </c>
      <c r="D42" s="66" t="s">
        <v>90</v>
      </c>
      <c r="E42" s="66">
        <v>1</v>
      </c>
      <c r="F42" s="66" t="s">
        <v>73</v>
      </c>
      <c r="G42" s="66">
        <v>44</v>
      </c>
      <c r="H42" s="25"/>
    </row>
    <row r="43" spans="1:8" x14ac:dyDescent="0.35">
      <c r="A43" s="76">
        <v>17</v>
      </c>
      <c r="B43" s="64" t="s">
        <v>95</v>
      </c>
      <c r="C43" s="68" t="s">
        <v>139</v>
      </c>
      <c r="D43" s="66" t="s">
        <v>90</v>
      </c>
      <c r="E43" s="66">
        <v>1</v>
      </c>
      <c r="F43" s="66" t="s">
        <v>73</v>
      </c>
      <c r="G43" s="66">
        <v>44</v>
      </c>
      <c r="H43" s="25"/>
    </row>
    <row r="44" spans="1:8" ht="28" x14ac:dyDescent="0.35">
      <c r="A44" s="76">
        <v>18</v>
      </c>
      <c r="B44" s="64" t="s">
        <v>97</v>
      </c>
      <c r="C44" s="68" t="s">
        <v>140</v>
      </c>
      <c r="D44" s="66" t="s">
        <v>90</v>
      </c>
      <c r="E44" s="66">
        <v>1</v>
      </c>
      <c r="F44" s="66" t="s">
        <v>73</v>
      </c>
      <c r="G44" s="66">
        <v>44</v>
      </c>
      <c r="H44" s="25"/>
    </row>
    <row r="45" spans="1:8" x14ac:dyDescent="0.35">
      <c r="A45" s="28">
        <v>19</v>
      </c>
      <c r="B45" s="23" t="s">
        <v>146</v>
      </c>
      <c r="C45" s="24" t="s">
        <v>145</v>
      </c>
      <c r="D45" s="66" t="s">
        <v>90</v>
      </c>
      <c r="E45" s="66">
        <v>1</v>
      </c>
      <c r="F45" s="66" t="s">
        <v>73</v>
      </c>
      <c r="G45" s="66">
        <v>44</v>
      </c>
      <c r="H45" s="25"/>
    </row>
    <row r="46" spans="1:8" s="39" customFormat="1" x14ac:dyDescent="0.35">
      <c r="A46" s="76">
        <v>20</v>
      </c>
      <c r="B46" s="23" t="s">
        <v>147</v>
      </c>
      <c r="C46" s="24" t="s">
        <v>148</v>
      </c>
      <c r="D46" s="66" t="s">
        <v>90</v>
      </c>
      <c r="E46" s="66">
        <v>1</v>
      </c>
      <c r="F46" s="66" t="s">
        <v>73</v>
      </c>
      <c r="G46" s="66">
        <v>44</v>
      </c>
      <c r="H46" s="25"/>
    </row>
    <row r="47" spans="1:8" s="39" customFormat="1" x14ac:dyDescent="0.35">
      <c r="A47" s="76">
        <v>21</v>
      </c>
      <c r="B47" s="23" t="s">
        <v>151</v>
      </c>
      <c r="C47" s="24" t="s">
        <v>149</v>
      </c>
      <c r="D47" s="66" t="s">
        <v>90</v>
      </c>
      <c r="E47" s="66">
        <v>1</v>
      </c>
      <c r="F47" s="66" t="s">
        <v>73</v>
      </c>
      <c r="G47" s="66">
        <v>44</v>
      </c>
      <c r="H47" s="25"/>
    </row>
    <row r="48" spans="1:8" s="39" customFormat="1" x14ac:dyDescent="0.35">
      <c r="A48" s="76">
        <v>22</v>
      </c>
      <c r="B48" s="23" t="s">
        <v>150</v>
      </c>
      <c r="C48" s="24" t="s">
        <v>152</v>
      </c>
      <c r="D48" s="57" t="s">
        <v>90</v>
      </c>
      <c r="E48" s="6">
        <v>1</v>
      </c>
      <c r="F48" s="57" t="s">
        <v>73</v>
      </c>
      <c r="G48" s="3">
        <v>1</v>
      </c>
      <c r="H48" s="25"/>
    </row>
    <row r="49" spans="1:8" s="84" customFormat="1" x14ac:dyDescent="0.35">
      <c r="A49" s="76">
        <v>23</v>
      </c>
      <c r="B49" s="89" t="s">
        <v>187</v>
      </c>
      <c r="C49" s="89" t="s">
        <v>186</v>
      </c>
      <c r="D49" s="57" t="s">
        <v>90</v>
      </c>
      <c r="E49" s="87">
        <v>1</v>
      </c>
      <c r="F49" s="57" t="s">
        <v>73</v>
      </c>
      <c r="G49" s="86">
        <v>44</v>
      </c>
      <c r="H49" s="25"/>
    </row>
    <row r="50" spans="1:8" s="84" customFormat="1" x14ac:dyDescent="0.35">
      <c r="A50" s="76">
        <v>24</v>
      </c>
      <c r="B50" s="90" t="s">
        <v>188</v>
      </c>
      <c r="C50" s="89"/>
      <c r="D50" s="87" t="s">
        <v>79</v>
      </c>
      <c r="E50" s="87">
        <v>1</v>
      </c>
      <c r="F50" s="87" t="s">
        <v>80</v>
      </c>
      <c r="G50" s="87">
        <v>44</v>
      </c>
      <c r="H50" s="25"/>
    </row>
    <row r="51" spans="1:8" ht="26" x14ac:dyDescent="0.35">
      <c r="A51" s="76">
        <v>25</v>
      </c>
      <c r="B51" s="22" t="s">
        <v>153</v>
      </c>
      <c r="C51" s="11" t="s">
        <v>154</v>
      </c>
      <c r="D51" s="66" t="s">
        <v>90</v>
      </c>
      <c r="E51" s="66">
        <v>1</v>
      </c>
      <c r="F51" s="66" t="s">
        <v>73</v>
      </c>
      <c r="G51" s="66">
        <v>44</v>
      </c>
      <c r="H51" s="25"/>
    </row>
    <row r="52" spans="1:8" ht="20.5" x14ac:dyDescent="0.35">
      <c r="A52" s="97" t="s">
        <v>7</v>
      </c>
      <c r="B52" s="98"/>
      <c r="C52" s="98"/>
      <c r="D52" s="98"/>
      <c r="E52" s="104"/>
      <c r="F52" s="104"/>
      <c r="G52" s="98"/>
      <c r="H52" s="98"/>
    </row>
    <row r="53" spans="1:8" ht="56" x14ac:dyDescent="0.35">
      <c r="A53" s="3" t="s">
        <v>6</v>
      </c>
      <c r="B53" s="3" t="s">
        <v>5</v>
      </c>
      <c r="C53" s="3" t="s">
        <v>4</v>
      </c>
      <c r="D53" s="3" t="s">
        <v>3</v>
      </c>
      <c r="E53" s="3" t="s">
        <v>2</v>
      </c>
      <c r="F53" s="3" t="s">
        <v>1</v>
      </c>
      <c r="G53" s="3" t="s">
        <v>0</v>
      </c>
      <c r="H53" s="3" t="s">
        <v>10</v>
      </c>
    </row>
    <row r="54" spans="1:8" x14ac:dyDescent="0.35">
      <c r="A54" s="74">
        <v>1</v>
      </c>
      <c r="B54" s="64" t="s">
        <v>109</v>
      </c>
      <c r="C54" s="73" t="s">
        <v>110</v>
      </c>
      <c r="D54" s="74" t="s">
        <v>111</v>
      </c>
      <c r="E54" s="74">
        <v>1</v>
      </c>
      <c r="F54" s="74" t="s">
        <v>73</v>
      </c>
      <c r="G54" s="74">
        <v>1</v>
      </c>
      <c r="H54" s="74"/>
    </row>
    <row r="55" spans="1:8" x14ac:dyDescent="0.35">
      <c r="A55" s="74">
        <v>2</v>
      </c>
      <c r="B55" s="64" t="s">
        <v>112</v>
      </c>
      <c r="C55" s="75" t="s">
        <v>113</v>
      </c>
      <c r="D55" s="74" t="s">
        <v>111</v>
      </c>
      <c r="E55" s="74">
        <v>1</v>
      </c>
      <c r="F55" s="74" t="s">
        <v>73</v>
      </c>
      <c r="G55" s="74">
        <v>1</v>
      </c>
      <c r="H55" s="74"/>
    </row>
    <row r="56" spans="1:8" x14ac:dyDescent="0.35">
      <c r="A56" s="74">
        <v>3</v>
      </c>
      <c r="B56" s="64" t="s">
        <v>114</v>
      </c>
      <c r="C56" s="75" t="s">
        <v>115</v>
      </c>
      <c r="D56" s="74" t="s">
        <v>111</v>
      </c>
      <c r="E56" s="74">
        <v>1</v>
      </c>
      <c r="F56" s="74" t="s">
        <v>73</v>
      </c>
      <c r="G56" s="74">
        <v>1</v>
      </c>
      <c r="H56" s="74" t="s">
        <v>116</v>
      </c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52:H52"/>
    <mergeCell ref="A19:H19"/>
    <mergeCell ref="A24:H24"/>
    <mergeCell ref="A25:H25"/>
    <mergeCell ref="A16:H16"/>
    <mergeCell ref="A23:H23"/>
    <mergeCell ref="A18:H18"/>
    <mergeCell ref="A22:H2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50" xr:uid="{ACC7C101-12B1-41A6-8E4B-F8C70F6AE9DB}"/>
  </dataValidations>
  <hyperlinks>
    <hyperlink ref="C38" r:id="rId1" xr:uid="{00000000-0004-0000-0200-000000000000}"/>
  </hyperlinks>
  <pageMargins left="0.7" right="0.7" top="0.75" bottom="0.75" header="0" footer="0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7"/>
  <sheetViews>
    <sheetView topLeftCell="A10" zoomScaleNormal="160" workbookViewId="0">
      <selection activeCell="B31" sqref="B31"/>
    </sheetView>
  </sheetViews>
  <sheetFormatPr defaultColWidth="14.453125" defaultRowHeight="14.5" x14ac:dyDescent="0.35"/>
  <cols>
    <col min="1" max="1" width="5.1796875" style="12" customWidth="1"/>
    <col min="2" max="2" width="52" style="12" customWidth="1"/>
    <col min="3" max="3" width="27.453125" style="12" customWidth="1"/>
    <col min="4" max="4" width="22" style="12" customWidth="1"/>
    <col min="5" max="5" width="15.453125" style="12" customWidth="1"/>
    <col min="6" max="6" width="23.453125" style="12" bestFit="1" customWidth="1"/>
    <col min="7" max="7" width="14.453125" style="12" customWidth="1"/>
    <col min="8" max="8" width="25" style="12" bestFit="1" customWidth="1"/>
    <col min="9" max="11" width="8.7265625" style="1" customWidth="1"/>
    <col min="12" max="16384" width="14.453125" style="1"/>
  </cols>
  <sheetData>
    <row r="1" spans="1:8" x14ac:dyDescent="0.35">
      <c r="A1" s="120" t="s">
        <v>9</v>
      </c>
      <c r="B1" s="121"/>
      <c r="C1" s="121"/>
      <c r="D1" s="121"/>
      <c r="E1" s="121"/>
      <c r="F1" s="121"/>
      <c r="G1" s="121"/>
      <c r="H1" s="121"/>
    </row>
    <row r="2" spans="1:8" s="10" customFormat="1" ht="20.5" x14ac:dyDescent="0.45">
      <c r="A2" s="111" t="s">
        <v>30</v>
      </c>
      <c r="B2" s="111"/>
      <c r="C2" s="111"/>
      <c r="D2" s="111"/>
      <c r="E2" s="111"/>
      <c r="F2" s="111"/>
      <c r="G2" s="111"/>
      <c r="H2" s="111"/>
    </row>
    <row r="3" spans="1:8" s="10" customFormat="1" ht="20.5" x14ac:dyDescent="0.35">
      <c r="A3" s="112" t="str">
        <f>'Информация о Чемпионате'!B4</f>
        <v>Итоговый (межрегиональный) этап Чемпионата по профессиональному мастерству</v>
      </c>
      <c r="B3" s="112"/>
      <c r="C3" s="112"/>
      <c r="D3" s="112"/>
      <c r="E3" s="112"/>
      <c r="F3" s="112"/>
      <c r="G3" s="112"/>
      <c r="H3" s="112"/>
    </row>
    <row r="4" spans="1:8" s="10" customFormat="1" ht="20.5" x14ac:dyDescent="0.45">
      <c r="A4" s="111" t="s">
        <v>31</v>
      </c>
      <c r="B4" s="111"/>
      <c r="C4" s="111"/>
      <c r="D4" s="111"/>
      <c r="E4" s="111"/>
      <c r="F4" s="111"/>
      <c r="G4" s="111"/>
      <c r="H4" s="111"/>
    </row>
    <row r="5" spans="1:8" ht="20" x14ac:dyDescent="0.35">
      <c r="A5" s="110" t="str">
        <f>'Информация о Чемпионате'!B3</f>
        <v>Автоматизация бизнес-процессов организаций (основная)</v>
      </c>
      <c r="B5" s="110"/>
      <c r="C5" s="110"/>
      <c r="D5" s="110"/>
      <c r="E5" s="110"/>
      <c r="F5" s="110"/>
      <c r="G5" s="110"/>
      <c r="H5" s="110"/>
    </row>
    <row r="6" spans="1:8" x14ac:dyDescent="0.35">
      <c r="A6" s="103" t="s">
        <v>11</v>
      </c>
      <c r="B6" s="104"/>
      <c r="C6" s="104"/>
      <c r="D6" s="104"/>
      <c r="E6" s="104"/>
      <c r="F6" s="104"/>
      <c r="G6" s="104"/>
      <c r="H6" s="104"/>
    </row>
    <row r="7" spans="1:8" ht="15.5" x14ac:dyDescent="0.35">
      <c r="A7" s="103" t="s">
        <v>28</v>
      </c>
      <c r="B7" s="103"/>
      <c r="C7" s="113" t="str">
        <f>'Информация о Чемпионате'!B5</f>
        <v>Калужская область</v>
      </c>
      <c r="D7" s="113"/>
      <c r="E7" s="113"/>
      <c r="F7" s="113"/>
      <c r="G7" s="113"/>
      <c r="H7" s="113"/>
    </row>
    <row r="8" spans="1:8" ht="15.5" x14ac:dyDescent="0.35">
      <c r="A8" s="103" t="s">
        <v>29</v>
      </c>
      <c r="B8" s="103"/>
      <c r="C8" s="103"/>
      <c r="D8" s="113" t="str">
        <f>'Информация о Чемпионате'!B6</f>
        <v>Федеральный технопарк обязательного образования, Калуга</v>
      </c>
      <c r="E8" s="113"/>
      <c r="F8" s="113"/>
      <c r="G8" s="113"/>
      <c r="H8" s="113"/>
    </row>
    <row r="9" spans="1:8" ht="15" x14ac:dyDescent="0.35">
      <c r="A9" s="103" t="s">
        <v>25</v>
      </c>
      <c r="B9" s="103"/>
      <c r="C9" s="103" t="str">
        <f>'Информация о Чемпионате'!B7</f>
        <v>Калуга, 1-й Академический пр., 5, корп. 1Д</v>
      </c>
      <c r="D9" s="103"/>
      <c r="E9" s="103"/>
      <c r="F9" s="103"/>
      <c r="G9" s="103"/>
      <c r="H9" s="103"/>
    </row>
    <row r="10" spans="1:8" ht="15" x14ac:dyDescent="0.35">
      <c r="A10" s="103" t="s">
        <v>27</v>
      </c>
      <c r="B10" s="103"/>
      <c r="C10" s="103" t="str">
        <f>'Информация о Чемпионате'!B9</f>
        <v>Хорова Валерия Михайловна</v>
      </c>
      <c r="D10" s="103"/>
      <c r="E10" s="103" t="str">
        <f>'Информация о Чемпионате'!B10</f>
        <v>khorova.valeria@mail.ru</v>
      </c>
      <c r="F10" s="103"/>
      <c r="G10" s="103" t="str">
        <f>'Информация о Чемпионате'!B11</f>
        <v>7 (900) 573-56-87</v>
      </c>
      <c r="H10" s="103"/>
    </row>
    <row r="11" spans="1:8" ht="15.75" customHeight="1" x14ac:dyDescent="0.35">
      <c r="A11" s="103" t="s">
        <v>35</v>
      </c>
      <c r="B11" s="103"/>
      <c r="C11" s="103" t="str">
        <f>'Информация о Чемпионате'!B12</f>
        <v>Аль-Шурай Александр Алиевич</v>
      </c>
      <c r="D11" s="103"/>
      <c r="E11" s="103" t="str">
        <f>'Информация о Чемпионате'!B13</f>
        <v>alex.alshury@gmail.com</v>
      </c>
      <c r="F11" s="103"/>
      <c r="G11" s="103" t="str">
        <f>'Информация о Чемпионате'!B14</f>
        <v>7 (911) 129-12-36</v>
      </c>
      <c r="H11" s="103"/>
    </row>
    <row r="12" spans="1:8" ht="15.75" customHeight="1" x14ac:dyDescent="0.35">
      <c r="A12" s="103" t="s">
        <v>50</v>
      </c>
      <c r="B12" s="103"/>
      <c r="C12" s="103">
        <f>'Информация о Чемпионате'!B17</f>
        <v>50</v>
      </c>
      <c r="D12" s="103"/>
      <c r="E12" s="103"/>
      <c r="F12" s="103"/>
      <c r="G12" s="103"/>
      <c r="H12" s="103"/>
    </row>
    <row r="13" spans="1:8" ht="15" x14ac:dyDescent="0.35">
      <c r="A13" s="103" t="s">
        <v>49</v>
      </c>
      <c r="B13" s="103"/>
      <c r="C13" s="103">
        <f>'Информация о Чемпионате'!B15</f>
        <v>44</v>
      </c>
      <c r="D13" s="103"/>
      <c r="E13" s="103"/>
      <c r="F13" s="103"/>
      <c r="G13" s="103"/>
      <c r="H13" s="103"/>
    </row>
    <row r="14" spans="1:8" ht="15" x14ac:dyDescent="0.35">
      <c r="A14" s="103" t="s">
        <v>18</v>
      </c>
      <c r="B14" s="103"/>
      <c r="C14" s="103">
        <f>'Информация о Чемпионате'!B16</f>
        <v>44</v>
      </c>
      <c r="D14" s="103"/>
      <c r="E14" s="103"/>
      <c r="F14" s="103"/>
      <c r="G14" s="103"/>
      <c r="H14" s="103"/>
    </row>
    <row r="15" spans="1:8" ht="15" x14ac:dyDescent="0.35">
      <c r="A15" s="103" t="s">
        <v>26</v>
      </c>
      <c r="B15" s="103"/>
      <c r="C15" s="103" t="str">
        <f>'Информация о Чемпионате'!B8</f>
        <v>07-11 апреля 2025 года</v>
      </c>
      <c r="D15" s="103"/>
      <c r="E15" s="103"/>
      <c r="F15" s="103"/>
      <c r="G15" s="103"/>
      <c r="H15" s="103"/>
    </row>
    <row r="16" spans="1:8" ht="20.5" x14ac:dyDescent="0.45">
      <c r="A16" s="125" t="s">
        <v>12</v>
      </c>
      <c r="B16" s="126"/>
      <c r="C16" s="126"/>
      <c r="D16" s="126"/>
      <c r="E16" s="126"/>
      <c r="F16" s="126"/>
      <c r="G16" s="126"/>
      <c r="H16" s="127"/>
    </row>
    <row r="17" spans="1:8" ht="56" x14ac:dyDescent="0.35">
      <c r="A17" s="2" t="s">
        <v>6</v>
      </c>
      <c r="B17" s="2" t="s">
        <v>5</v>
      </c>
      <c r="C17" s="3" t="s">
        <v>4</v>
      </c>
      <c r="D17" s="2" t="s">
        <v>3</v>
      </c>
      <c r="E17" s="2" t="s">
        <v>2</v>
      </c>
      <c r="F17" s="2" t="s">
        <v>1</v>
      </c>
      <c r="G17" s="3" t="s">
        <v>0</v>
      </c>
      <c r="H17" s="3" t="s">
        <v>10</v>
      </c>
    </row>
    <row r="18" spans="1:8" s="9" customFormat="1" x14ac:dyDescent="0.35">
      <c r="A18" s="81">
        <v>1</v>
      </c>
      <c r="B18" s="64" t="s">
        <v>173</v>
      </c>
      <c r="C18" s="68" t="s">
        <v>155</v>
      </c>
      <c r="D18" s="66" t="s">
        <v>156</v>
      </c>
      <c r="E18" s="81">
        <v>10</v>
      </c>
      <c r="F18" s="81" t="s">
        <v>157</v>
      </c>
      <c r="G18" s="81">
        <v>10</v>
      </c>
      <c r="H18" s="81"/>
    </row>
    <row r="19" spans="1:8" s="9" customFormat="1" x14ac:dyDescent="0.35">
      <c r="A19" s="81">
        <v>2</v>
      </c>
      <c r="B19" s="64" t="s">
        <v>158</v>
      </c>
      <c r="C19" s="68" t="s">
        <v>159</v>
      </c>
      <c r="D19" s="66" t="s">
        <v>156</v>
      </c>
      <c r="E19" s="81">
        <v>100</v>
      </c>
      <c r="F19" s="81" t="s">
        <v>160</v>
      </c>
      <c r="G19" s="81">
        <v>100</v>
      </c>
      <c r="H19" s="81"/>
    </row>
    <row r="20" spans="1:8" s="9" customFormat="1" ht="28" x14ac:dyDescent="0.35">
      <c r="A20" s="81">
        <v>3</v>
      </c>
      <c r="B20" s="64" t="s">
        <v>161</v>
      </c>
      <c r="C20" s="68" t="s">
        <v>162</v>
      </c>
      <c r="D20" s="66" t="s">
        <v>156</v>
      </c>
      <c r="E20" s="81">
        <v>1</v>
      </c>
      <c r="F20" s="81" t="s">
        <v>160</v>
      </c>
      <c r="G20" s="81">
        <v>1</v>
      </c>
      <c r="H20" s="81"/>
    </row>
    <row r="21" spans="1:8" s="9" customFormat="1" ht="28" x14ac:dyDescent="0.35">
      <c r="A21" s="81">
        <v>4</v>
      </c>
      <c r="B21" s="64" t="s">
        <v>178</v>
      </c>
      <c r="C21" s="68" t="s">
        <v>162</v>
      </c>
      <c r="D21" s="66" t="s">
        <v>156</v>
      </c>
      <c r="E21" s="81">
        <v>1</v>
      </c>
      <c r="F21" s="81" t="s">
        <v>160</v>
      </c>
      <c r="G21" s="81">
        <v>1</v>
      </c>
      <c r="H21" s="81"/>
    </row>
    <row r="22" spans="1:8" s="9" customFormat="1" x14ac:dyDescent="0.35">
      <c r="A22" s="81">
        <v>5</v>
      </c>
      <c r="B22" s="64" t="s">
        <v>163</v>
      </c>
      <c r="C22" s="68" t="s">
        <v>164</v>
      </c>
      <c r="D22" s="66" t="s">
        <v>156</v>
      </c>
      <c r="E22" s="81">
        <v>1</v>
      </c>
      <c r="F22" s="81" t="s">
        <v>160</v>
      </c>
      <c r="G22" s="81">
        <v>1</v>
      </c>
      <c r="H22" s="81"/>
    </row>
    <row r="23" spans="1:8" s="9" customFormat="1" x14ac:dyDescent="0.35">
      <c r="A23" s="81">
        <v>6</v>
      </c>
      <c r="B23" s="64" t="s">
        <v>165</v>
      </c>
      <c r="C23" s="68" t="s">
        <v>174</v>
      </c>
      <c r="D23" s="66" t="s">
        <v>156</v>
      </c>
      <c r="E23" s="81">
        <v>1</v>
      </c>
      <c r="F23" s="81" t="s">
        <v>160</v>
      </c>
      <c r="G23" s="81">
        <v>1</v>
      </c>
      <c r="H23" s="81"/>
    </row>
    <row r="24" spans="1:8" s="9" customFormat="1" x14ac:dyDescent="0.35">
      <c r="A24" s="81">
        <v>7</v>
      </c>
      <c r="B24" s="64" t="s">
        <v>166</v>
      </c>
      <c r="C24" s="68" t="s">
        <v>167</v>
      </c>
      <c r="D24" s="66" t="s">
        <v>156</v>
      </c>
      <c r="E24" s="81">
        <v>1</v>
      </c>
      <c r="F24" s="81" t="s">
        <v>175</v>
      </c>
      <c r="G24" s="81">
        <v>1</v>
      </c>
      <c r="H24" s="81"/>
    </row>
    <row r="25" spans="1:8" s="9" customFormat="1" x14ac:dyDescent="0.35">
      <c r="A25" s="81">
        <v>8</v>
      </c>
      <c r="B25" s="64" t="s">
        <v>168</v>
      </c>
      <c r="C25" s="68" t="s">
        <v>169</v>
      </c>
      <c r="D25" s="66" t="s">
        <v>156</v>
      </c>
      <c r="E25" s="81">
        <v>100</v>
      </c>
      <c r="F25" s="81" t="s">
        <v>160</v>
      </c>
      <c r="G25" s="81">
        <v>100</v>
      </c>
      <c r="H25" s="81"/>
    </row>
    <row r="26" spans="1:8" s="9" customFormat="1" x14ac:dyDescent="0.35">
      <c r="A26" s="81">
        <v>9</v>
      </c>
      <c r="B26" s="64" t="s">
        <v>170</v>
      </c>
      <c r="C26" s="68" t="s">
        <v>171</v>
      </c>
      <c r="D26" s="66" t="s">
        <v>156</v>
      </c>
      <c r="E26" s="81">
        <v>100</v>
      </c>
      <c r="F26" s="81" t="s">
        <v>160</v>
      </c>
      <c r="G26" s="81">
        <v>100</v>
      </c>
      <c r="H26" s="81"/>
    </row>
    <row r="27" spans="1:8" s="9" customFormat="1" x14ac:dyDescent="0.35">
      <c r="A27" s="81">
        <v>10</v>
      </c>
      <c r="B27" s="64" t="s">
        <v>172</v>
      </c>
      <c r="C27" s="68" t="s">
        <v>169</v>
      </c>
      <c r="D27" s="66" t="s">
        <v>156</v>
      </c>
      <c r="E27" s="81">
        <v>2</v>
      </c>
      <c r="F27" s="81" t="s">
        <v>160</v>
      </c>
      <c r="G27" s="81">
        <v>2</v>
      </c>
      <c r="H27" s="82"/>
    </row>
  </sheetData>
  <mergeCells count="29">
    <mergeCell ref="A15:B15"/>
    <mergeCell ref="C15:H15"/>
    <mergeCell ref="A11:B11"/>
    <mergeCell ref="C11:D11"/>
    <mergeCell ref="E11:F11"/>
    <mergeCell ref="G11:H11"/>
    <mergeCell ref="A12:B12"/>
    <mergeCell ref="C12:H12"/>
    <mergeCell ref="C10:D10"/>
    <mergeCell ref="E10:F10"/>
    <mergeCell ref="G10:H10"/>
    <mergeCell ref="A13:B13"/>
    <mergeCell ref="C13:H13"/>
    <mergeCell ref="A16:H16"/>
    <mergeCell ref="A1:H1"/>
    <mergeCell ref="A5:H5"/>
    <mergeCell ref="A6:H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B31" sqref="B31"/>
    </sheetView>
  </sheetViews>
  <sheetFormatPr defaultColWidth="14.453125" defaultRowHeight="14.5" x14ac:dyDescent="0.35"/>
  <cols>
    <col min="1" max="1" width="5.1796875" style="1" customWidth="1"/>
    <col min="2" max="2" width="52" style="1" customWidth="1"/>
    <col min="3" max="3" width="27.453125" style="1" customWidth="1"/>
    <col min="4" max="4" width="22" style="1" customWidth="1"/>
    <col min="5" max="5" width="15.453125" style="1" customWidth="1"/>
    <col min="6" max="6" width="19.7265625" style="1" bestFit="1" customWidth="1"/>
    <col min="7" max="7" width="14.453125" style="1" customWidth="1"/>
    <col min="8" max="9" width="8.7265625" style="1" customWidth="1"/>
    <col min="10" max="16384" width="14.453125" style="1"/>
  </cols>
  <sheetData>
    <row r="1" spans="1:8" x14ac:dyDescent="0.35">
      <c r="A1" s="129" t="s">
        <v>9</v>
      </c>
      <c r="B1" s="130"/>
      <c r="C1" s="130"/>
      <c r="D1" s="130"/>
      <c r="E1" s="130"/>
      <c r="F1" s="130"/>
      <c r="G1" s="130"/>
    </row>
    <row r="2" spans="1:8" s="10" customFormat="1" ht="20.5" x14ac:dyDescent="0.45">
      <c r="A2" s="111" t="s">
        <v>30</v>
      </c>
      <c r="B2" s="111"/>
      <c r="C2" s="111"/>
      <c r="D2" s="111"/>
      <c r="E2" s="111"/>
      <c r="F2" s="111"/>
      <c r="G2" s="111"/>
      <c r="H2" s="19"/>
    </row>
    <row r="3" spans="1:8" s="10" customFormat="1" ht="20.5" x14ac:dyDescent="0.35">
      <c r="A3" s="112" t="str">
        <f>'Информация о Чемпионате'!B4</f>
        <v>Итоговый (межрегиональный) этап Чемпионата по профессиональному мастерству</v>
      </c>
      <c r="B3" s="112"/>
      <c r="C3" s="112"/>
      <c r="D3" s="112"/>
      <c r="E3" s="112"/>
      <c r="F3" s="112"/>
      <c r="G3" s="112"/>
      <c r="H3" s="20"/>
    </row>
    <row r="4" spans="1:8" s="10" customFormat="1" ht="20.5" x14ac:dyDescent="0.45">
      <c r="A4" s="111" t="s">
        <v>31</v>
      </c>
      <c r="B4" s="111"/>
      <c r="C4" s="111"/>
      <c r="D4" s="111"/>
      <c r="E4" s="111"/>
      <c r="F4" s="111"/>
      <c r="G4" s="111"/>
      <c r="H4" s="19"/>
    </row>
    <row r="5" spans="1:8" ht="20" x14ac:dyDescent="0.35">
      <c r="A5" s="131" t="str">
        <f>'Информация о Чемпионате'!B3</f>
        <v>Автоматизация бизнес-процессов организаций (основная)</v>
      </c>
      <c r="B5" s="131"/>
      <c r="C5" s="131"/>
      <c r="D5" s="131"/>
      <c r="E5" s="131"/>
      <c r="F5" s="131"/>
      <c r="G5" s="131"/>
      <c r="H5" s="21"/>
    </row>
    <row r="6" spans="1:8" ht="20.5" x14ac:dyDescent="0.35">
      <c r="A6" s="97" t="s">
        <v>13</v>
      </c>
      <c r="B6" s="128"/>
      <c r="C6" s="128"/>
      <c r="D6" s="128"/>
      <c r="E6" s="128"/>
      <c r="F6" s="128"/>
      <c r="G6" s="128"/>
    </row>
    <row r="7" spans="1:8" ht="28" x14ac:dyDescent="0.3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14</v>
      </c>
    </row>
    <row r="8" spans="1:8" x14ac:dyDescent="0.35">
      <c r="A8" s="6">
        <v>1</v>
      </c>
      <c r="B8" s="33"/>
      <c r="C8" s="30"/>
      <c r="D8" s="34"/>
      <c r="E8" s="28"/>
      <c r="F8" s="28"/>
      <c r="G8" s="33"/>
    </row>
    <row r="9" spans="1:8" x14ac:dyDescent="0.35">
      <c r="A9" s="6">
        <v>2</v>
      </c>
      <c r="B9" s="33"/>
      <c r="C9" s="30"/>
      <c r="D9" s="34"/>
      <c r="E9" s="28"/>
      <c r="F9" s="28"/>
      <c r="G9" s="33"/>
    </row>
    <row r="10" spans="1:8" x14ac:dyDescent="0.35">
      <c r="A10" s="6">
        <v>3</v>
      </c>
      <c r="B10" s="33"/>
      <c r="C10" s="30"/>
      <c r="D10" s="35"/>
      <c r="E10" s="28"/>
      <c r="F10" s="28"/>
      <c r="G10" s="33"/>
    </row>
    <row r="11" spans="1:8" x14ac:dyDescent="0.35">
      <c r="A11" s="6">
        <v>4</v>
      </c>
      <c r="B11" s="36"/>
      <c r="C11" s="30"/>
      <c r="D11" s="37"/>
      <c r="E11" s="38"/>
      <c r="F11" s="28"/>
      <c r="G11" s="36"/>
    </row>
    <row r="12" spans="1:8" x14ac:dyDescent="0.35">
      <c r="A12" s="6">
        <v>5</v>
      </c>
      <c r="B12" s="30"/>
      <c r="C12" s="31"/>
      <c r="D12" s="32"/>
      <c r="E12" s="29"/>
      <c r="F12" s="29"/>
      <c r="G12" s="25"/>
    </row>
    <row r="13" spans="1:8" x14ac:dyDescent="0.35">
      <c r="A13" s="6">
        <v>6</v>
      </c>
      <c r="B13" s="33"/>
      <c r="C13" s="31"/>
      <c r="D13" s="32"/>
      <c r="E13" s="29"/>
      <c r="F13" s="29"/>
      <c r="G13" s="33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Правдина Мария Евгеньевна</cp:lastModifiedBy>
  <dcterms:created xsi:type="dcterms:W3CDTF">2023-01-11T12:24:27Z</dcterms:created>
  <dcterms:modified xsi:type="dcterms:W3CDTF">2025-03-31T09:57:10Z</dcterms:modified>
</cp:coreProperties>
</file>