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/>
  <mc:AlternateContent xmlns:mc="http://schemas.openxmlformats.org/markup-compatibility/2006">
    <mc:Choice Requires="x15">
      <x15ac:absPath xmlns:x15ac="http://schemas.microsoft.com/office/spreadsheetml/2010/11/ac" url="/Volumes/KATRIN/ИРПО/ЧВТ 2025/Типовые ККД/Индивидуальные фармацевтические решения/"/>
    </mc:Choice>
  </mc:AlternateContent>
  <xr:revisionPtr revIDLastSave="0" documentId="13_ncr:1_{19C36266-1789-9242-AA60-3BE9B55354A4}" xr6:coauthVersionLast="47" xr6:coauthVersionMax="47" xr10:uidLastSave="{00000000-0000-0000-0000-000000000000}"/>
  <bookViews>
    <workbookView xWindow="13680" yWindow="1160" windowWidth="26600" windowHeight="12580" activeTab="1" xr2:uid="{00000000-000D-0000-FFFF-FFFF00000000}"/>
  </bookViews>
  <sheets>
    <sheet name="Критерии оценки" sheetId="1" r:id="rId1"/>
    <sheet name="Перечень профессиональных задач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1" l="1"/>
  <c r="I79" i="1"/>
  <c r="I59" i="1" l="1"/>
  <c r="I33" i="1"/>
  <c r="I91" i="1" l="1"/>
</calcChain>
</file>

<file path=xl/sharedStrings.xml><?xml version="1.0" encoding="utf-8"?>
<sst xmlns="http://schemas.openxmlformats.org/spreadsheetml/2006/main" count="259" uniqueCount="110">
  <si>
    <t>А</t>
  </si>
  <si>
    <t>Код</t>
  </si>
  <si>
    <t>Тип аспекта</t>
  </si>
  <si>
    <t>Методика проверки аспекта</t>
  </si>
  <si>
    <t>Аспект</t>
  </si>
  <si>
    <t>И</t>
  </si>
  <si>
    <t>С</t>
  </si>
  <si>
    <t>Судейский балл</t>
  </si>
  <si>
    <t>Макс. балл</t>
  </si>
  <si>
    <t>Б</t>
  </si>
  <si>
    <t>В</t>
  </si>
  <si>
    <t>Мероприятие</t>
  </si>
  <si>
    <t>Требование или номинальный размер</t>
  </si>
  <si>
    <t>Наименование компетенции</t>
  </si>
  <si>
    <t>Перечень профессиональных задач</t>
  </si>
  <si>
    <t>Проф. задача</t>
  </si>
  <si>
    <t>Г</t>
  </si>
  <si>
    <t>Итого:</t>
  </si>
  <si>
    <t>Субкритерий</t>
  </si>
  <si>
    <t>Прибыл на рабочее место</t>
  </si>
  <si>
    <t>да/нет</t>
  </si>
  <si>
    <t>Обратботка рук и поверхности рабочей зоны</t>
  </si>
  <si>
    <t>Таксировка рецепта на рецептурном бланке слевой сороны, расчет ингредиентов, посуды, тарифа за изготовление и итоговая сумма подсчитаны верно</t>
  </si>
  <si>
    <t>Подбор посуды и вспомогательных материалов</t>
  </si>
  <si>
    <t>Работа с весами</t>
  </si>
  <si>
    <t>Последоваельность введение ингредиентов</t>
  </si>
  <si>
    <t>Промежуточный контроль</t>
  </si>
  <si>
    <t>Физический контроль</t>
  </si>
  <si>
    <t>Состояние рабочего места</t>
  </si>
  <si>
    <t>Рациональный расход субстанций</t>
  </si>
  <si>
    <t xml:space="preserve">Утилизация мусора и отходов </t>
  </si>
  <si>
    <t/>
  </si>
  <si>
    <t>Уложился в тайминг</t>
  </si>
  <si>
    <t>Организация рабочего места, ОТ и ТБ</t>
  </si>
  <si>
    <t>Контроль качества продукции</t>
  </si>
  <si>
    <t>Изготовление косметической продукции</t>
  </si>
  <si>
    <t>Работа с документацией (законодательная и нормативно-правовая база)</t>
  </si>
  <si>
    <t>Работа с оборудованием, измерительными приборами и КТ</t>
  </si>
  <si>
    <t>Изготовление индивидуальной лекарственной формы</t>
  </si>
  <si>
    <t>Контроль качества изготовленных лекарственных форм в условиях производственной лаборатории</t>
  </si>
  <si>
    <t>Современный дизайн и упаковка</t>
  </si>
  <si>
    <t>Подготовка рабочего места</t>
  </si>
  <si>
    <t>Подготовка сырья перед капсулированием</t>
  </si>
  <si>
    <t>Фасовка и оформление готовой продукции</t>
  </si>
  <si>
    <t>Прибыл на рабочее место в рабочей спец. Одежде</t>
  </si>
  <si>
    <t>Правильно проверл процедуру обработки</t>
  </si>
  <si>
    <t>Провел расчет сырья для приготовления капсул</t>
  </si>
  <si>
    <t xml:space="preserve">Провел расчет сырья с учетом потерь при просеивании </t>
  </si>
  <si>
    <t>Технология капсулирования</t>
  </si>
  <si>
    <t>Провел взвешивание сырья верно</t>
  </si>
  <si>
    <t>Провел просев сырья верно</t>
  </si>
  <si>
    <t>Провел взвешивание сырья после просева верно</t>
  </si>
  <si>
    <t xml:space="preserve">Провел загрузку компонентов в смеситель верно
</t>
  </si>
  <si>
    <t>Провел смешивание верно</t>
  </si>
  <si>
    <t xml:space="preserve">Провел загрузку опудривающих веществ в смеситель верно
</t>
  </si>
  <si>
    <t>Провел смешивание повторно верно</t>
  </si>
  <si>
    <t>Взвесил пустые капсулы верно</t>
  </si>
  <si>
    <t>Рассчитал средний вес пустой капсулы</t>
  </si>
  <si>
    <t xml:space="preserve">Провел наполнение капсул 
</t>
  </si>
  <si>
    <t>Взвесил наполненные капсулы верно</t>
  </si>
  <si>
    <t>Рассчитал средний вес наполненных капсул, % отклонение от среднего веса</t>
  </si>
  <si>
    <t>Провести контроль наполненных капсул</t>
  </si>
  <si>
    <t>внешний вид, НДО, длину, однородность и распадаемость</t>
  </si>
  <si>
    <t>Расфасовал готовые капсулы в первичную упаковку</t>
  </si>
  <si>
    <t>Укупорил крышкой</t>
  </si>
  <si>
    <t>Выбор этикетки</t>
  </si>
  <si>
    <t>Расчитал выход серии</t>
  </si>
  <si>
    <t>Оформил все необходимые журналы</t>
  </si>
  <si>
    <t>Проведение расчетов перед изготовление базы</t>
  </si>
  <si>
    <t>Оформление тех.карты</t>
  </si>
  <si>
    <t>Работа с спец.оборудованием</t>
  </si>
  <si>
    <t>Тестирование базы</t>
  </si>
  <si>
    <t>Подбор активных компонентов</t>
  </si>
  <si>
    <t>Проверка на совместимость</t>
  </si>
  <si>
    <t>Оформление итоговой тех.карты</t>
  </si>
  <si>
    <t>Изготовление геля/сыворотки</t>
  </si>
  <si>
    <t>Последоваельность введение ингредиентов с учетом совместимости и тех.карты итоговой</t>
  </si>
  <si>
    <t>Изготовление базы и геля</t>
  </si>
  <si>
    <t>Оформление документации</t>
  </si>
  <si>
    <t>Хранение ЛФ</t>
  </si>
  <si>
    <t>Оформление необходимых журналов</t>
  </si>
  <si>
    <t>Упаковка ЛФ/Этикетка</t>
  </si>
  <si>
    <t>Выбор рабочего места для проведения контроля качества</t>
  </si>
  <si>
    <t>Подготовить все материалы перед проведением контроля</t>
  </si>
  <si>
    <t>Проведение контроля качества</t>
  </si>
  <si>
    <t>Определение количества действующих веществ</t>
  </si>
  <si>
    <t>рН для определения стабильности полученной ЛФ</t>
  </si>
  <si>
    <t>Отсутствие бактериальной контаминации</t>
  </si>
  <si>
    <t>Определение чистоты</t>
  </si>
  <si>
    <t>Стабильности при температуре</t>
  </si>
  <si>
    <t>Определение влажности</t>
  </si>
  <si>
    <t>Определение однородности</t>
  </si>
  <si>
    <t>Определение размера частиц</t>
  </si>
  <si>
    <t>Определение растворимости</t>
  </si>
  <si>
    <t>Оформление протоколов</t>
  </si>
  <si>
    <t>Разработанная презентация удобна к дальнейшему применению</t>
  </si>
  <si>
    <t>Презентация отвечает всем поставленным условиям  задачи</t>
  </si>
  <si>
    <t>В презентации отражены все необходимые мероприятия/задачи</t>
  </si>
  <si>
    <t>Оценка самой презентации с точки зрения дизайна</t>
  </si>
  <si>
    <t>Правильный выбор оборудования для проведения контроля</t>
  </si>
  <si>
    <t>Оформление журналов</t>
  </si>
  <si>
    <t>Оценка презентации на соответствие условиям</t>
  </si>
  <si>
    <t>Участник не смог донести информацию, не все задачи учтены</t>
  </si>
  <si>
    <t>Участник смог донести информацию, но задачи не все освещены</t>
  </si>
  <si>
    <t>Участник смог донести информацию, задачи все освещены</t>
  </si>
  <si>
    <t>Участник смог донести информацию, задачи все освещены, шедевр</t>
  </si>
  <si>
    <t>Индивидуальные фармацевтические решения</t>
  </si>
  <si>
    <t>Региональный этап Чемпионата высоких технологий</t>
  </si>
  <si>
    <t>Презентация</t>
  </si>
  <si>
    <t>Изготовление/производство лекарственных препаратов по индивидуальным рецептам и технологическим схемам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</si>
</sst>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2"/>
      <color theme="1" tint="0.49998474074526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</font>
    <font>
      <b/>
      <sz val="12"/>
      <color theme="1"/>
      <name val="Calibri"/>
      <family val="2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3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5" fillId="0" borderId="0" xfId="0" applyFont="1"/>
    <xf numFmtId="0" fontId="0" fillId="0" borderId="0" xfId="0" quotePrefix="1" applyAlignment="1">
      <alignment horizontal="left"/>
    </xf>
    <xf numFmtId="2" fontId="5" fillId="2" borderId="0" xfId="0" applyNumberFormat="1" applyFont="1" applyFill="1"/>
    <xf numFmtId="0" fontId="0" fillId="0" borderId="0" xfId="0" quotePrefix="1"/>
    <xf numFmtId="0" fontId="0" fillId="0" borderId="0" xfId="0" quotePrefix="1" applyAlignment="1">
      <alignment wrapText="1"/>
    </xf>
    <xf numFmtId="0" fontId="0" fillId="0" borderId="1" xfId="0" applyBorder="1" applyAlignment="1">
      <alignment horizontal="center" wrapText="1"/>
    </xf>
    <xf numFmtId="0" fontId="6" fillId="4" borderId="0" xfId="0" applyFont="1" applyFill="1" applyAlignment="1">
      <alignment wrapText="1"/>
    </xf>
    <xf numFmtId="2" fontId="6" fillId="4" borderId="0" xfId="0" applyNumberFormat="1" applyFont="1" applyFill="1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3" fillId="0" borderId="1" xfId="0" applyFont="1" applyBorder="1" applyAlignment="1">
      <alignment horizontal="center" vertical="top"/>
    </xf>
    <xf numFmtId="0" fontId="0" fillId="0" borderId="1" xfId="0" applyBorder="1" applyAlignment="1">
      <alignment horizontal="right" vertical="top"/>
    </xf>
    <xf numFmtId="0" fontId="5" fillId="2" borderId="0" xfId="0" applyFont="1" applyFill="1" applyAlignment="1">
      <alignment horizontal="center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2" fontId="0" fillId="0" borderId="1" xfId="0" applyNumberFormat="1" applyBorder="1" applyAlignment="1">
      <alignment horizontal="right" vertical="top"/>
    </xf>
    <xf numFmtId="0" fontId="8" fillId="0" borderId="0" xfId="0" applyFont="1" applyAlignment="1">
      <alignment vertical="top"/>
    </xf>
    <xf numFmtId="0" fontId="8" fillId="0" borderId="4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left" vertical="top" wrapText="1"/>
    </xf>
    <xf numFmtId="2" fontId="8" fillId="0" borderId="5" xfId="0" applyNumberFormat="1" applyFont="1" applyBorder="1" applyAlignment="1">
      <alignment horizontal="center" vertical="top"/>
    </xf>
    <xf numFmtId="2" fontId="8" fillId="0" borderId="5" xfId="0" applyNumberFormat="1" applyFont="1" applyBorder="1" applyAlignment="1">
      <alignment horizontal="center" vertical="top" wrapText="1"/>
    </xf>
    <xf numFmtId="0" fontId="8" fillId="0" borderId="4" xfId="0" applyFont="1" applyBorder="1" applyAlignment="1">
      <alignment horizontal="left" vertical="top"/>
    </xf>
    <xf numFmtId="0" fontId="8" fillId="0" borderId="4" xfId="0" applyFont="1" applyBorder="1" applyAlignment="1">
      <alignment vertical="top" wrapText="1"/>
    </xf>
    <xf numFmtId="0" fontId="8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2" fontId="8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2" fontId="8" fillId="5" borderId="5" xfId="0" applyNumberFormat="1" applyFont="1" applyFill="1" applyBorder="1" applyAlignment="1">
      <alignment horizontal="center" vertical="center"/>
    </xf>
    <xf numFmtId="2" fontId="8" fillId="5" borderId="5" xfId="0" applyNumberFormat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vertical="center"/>
    </xf>
    <xf numFmtId="0" fontId="8" fillId="5" borderId="5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8" fillId="5" borderId="8" xfId="0" applyFont="1" applyFill="1" applyBorder="1" applyAlignment="1">
      <alignment horizontal="left" vertical="center" wrapText="1"/>
    </xf>
    <xf numFmtId="0" fontId="8" fillId="5" borderId="4" xfId="0" applyFont="1" applyFill="1" applyBorder="1" applyAlignment="1">
      <alignment vertical="center"/>
    </xf>
    <xf numFmtId="0" fontId="8" fillId="5" borderId="4" xfId="0" applyFont="1" applyFill="1" applyBorder="1" applyAlignment="1">
      <alignment vertical="center" wrapText="1"/>
    </xf>
    <xf numFmtId="0" fontId="0" fillId="0" borderId="0" xfId="0" applyAlignment="1">
      <alignment vertical="top"/>
    </xf>
    <xf numFmtId="0" fontId="8" fillId="0" borderId="4" xfId="0" applyFont="1" applyBorder="1" applyAlignment="1">
      <alignment horizontal="center" vertical="top"/>
    </xf>
    <xf numFmtId="0" fontId="8" fillId="0" borderId="4" xfId="0" applyFont="1" applyBorder="1" applyAlignment="1">
      <alignment vertical="top"/>
    </xf>
    <xf numFmtId="0" fontId="8" fillId="0" borderId="6" xfId="0" applyFont="1" applyBorder="1" applyAlignment="1">
      <alignment horizontal="center" vertical="top"/>
    </xf>
    <xf numFmtId="0" fontId="8" fillId="0" borderId="1" xfId="0" applyFont="1" applyBorder="1" applyAlignment="1">
      <alignment horizontal="left" vertical="top" wrapText="1"/>
    </xf>
    <xf numFmtId="0" fontId="8" fillId="0" borderId="7" xfId="0" applyFont="1" applyBorder="1" applyAlignment="1">
      <alignment vertical="top"/>
    </xf>
    <xf numFmtId="0" fontId="8" fillId="0" borderId="9" xfId="0" applyFont="1" applyBorder="1" applyAlignment="1">
      <alignment vertical="top" wrapText="1"/>
    </xf>
    <xf numFmtId="0" fontId="8" fillId="0" borderId="8" xfId="0" applyFont="1" applyBorder="1" applyAlignment="1">
      <alignment horizontal="center" vertical="top" wrapText="1"/>
    </xf>
    <xf numFmtId="0" fontId="8" fillId="0" borderId="8" xfId="0" applyFont="1" applyBorder="1" applyAlignment="1">
      <alignment horizontal="center" vertical="top"/>
    </xf>
    <xf numFmtId="0" fontId="8" fillId="0" borderId="8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5" borderId="1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vertical="center" wrapText="1"/>
    </xf>
    <xf numFmtId="0" fontId="8" fillId="0" borderId="9" xfId="0" applyFont="1" applyBorder="1" applyAlignment="1">
      <alignment vertical="center"/>
    </xf>
    <xf numFmtId="0" fontId="0" fillId="0" borderId="1" xfId="0" applyBorder="1"/>
    <xf numFmtId="0" fontId="7" fillId="0" borderId="1" xfId="0" applyFont="1" applyBorder="1"/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vertical="top"/>
    </xf>
    <xf numFmtId="0" fontId="4" fillId="3" borderId="2" xfId="0" applyFont="1" applyFill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8" fillId="0" borderId="8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91"/>
  <sheetViews>
    <sheetView topLeftCell="A76" zoomScale="93" zoomScaleNormal="93" workbookViewId="0">
      <selection activeCell="H81" sqref="H81:H90"/>
    </sheetView>
  </sheetViews>
  <sheetFormatPr baseColWidth="10" defaultColWidth="11" defaultRowHeight="16" x14ac:dyDescent="0.2"/>
  <cols>
    <col min="1" max="1" width="6.83203125" style="1" customWidth="1"/>
    <col min="2" max="2" width="31" customWidth="1"/>
    <col min="3" max="3" width="7.83203125" style="4" bestFit="1" customWidth="1"/>
    <col min="4" max="4" width="39.33203125" style="3" customWidth="1"/>
    <col min="5" max="5" width="10.33203125" style="4" customWidth="1"/>
    <col min="6" max="6" width="54.6640625" style="3" customWidth="1"/>
    <col min="7" max="7" width="13.83203125" style="3" customWidth="1"/>
    <col min="8" max="8" width="7.1640625" style="3" bestFit="1" customWidth="1"/>
    <col min="9" max="9" width="8.33203125" customWidth="1"/>
  </cols>
  <sheetData>
    <row r="2" spans="1:9" ht="34" x14ac:dyDescent="0.2">
      <c r="B2" s="2" t="s">
        <v>11</v>
      </c>
      <c r="D2" s="13" t="s">
        <v>107</v>
      </c>
      <c r="E2" s="10"/>
    </row>
    <row r="3" spans="1:9" x14ac:dyDescent="0.2">
      <c r="B3" s="2" t="s">
        <v>13</v>
      </c>
      <c r="D3" s="12" t="s">
        <v>106</v>
      </c>
      <c r="E3" s="10"/>
    </row>
    <row r="5" spans="1:9" s="5" customFormat="1" ht="45" customHeight="1" x14ac:dyDescent="0.2">
      <c r="A5" s="7" t="s">
        <v>1</v>
      </c>
      <c r="B5" s="7" t="s">
        <v>18</v>
      </c>
      <c r="C5" s="7" t="s">
        <v>2</v>
      </c>
      <c r="D5" s="7" t="s">
        <v>4</v>
      </c>
      <c r="E5" s="7" t="s">
        <v>7</v>
      </c>
      <c r="F5" s="7" t="s">
        <v>3</v>
      </c>
      <c r="G5" s="7" t="s">
        <v>12</v>
      </c>
      <c r="H5" s="7" t="s">
        <v>15</v>
      </c>
      <c r="I5" s="7" t="s">
        <v>8</v>
      </c>
    </row>
    <row r="6" spans="1:9" s="9" customFormat="1" ht="19" x14ac:dyDescent="0.25">
      <c r="A6" s="8" t="s">
        <v>0</v>
      </c>
      <c r="B6" s="71" t="s">
        <v>38</v>
      </c>
      <c r="C6" s="71"/>
      <c r="D6" s="71"/>
      <c r="E6" s="71"/>
      <c r="F6" s="71"/>
      <c r="G6" s="71"/>
      <c r="H6" s="71"/>
      <c r="I6" s="11">
        <f>SUM(I7:I32)</f>
        <v>26</v>
      </c>
    </row>
    <row r="7" spans="1:9" x14ac:dyDescent="0.2">
      <c r="A7" s="17">
        <v>1</v>
      </c>
      <c r="B7" s="27" t="s">
        <v>41</v>
      </c>
      <c r="C7" s="18"/>
      <c r="D7" s="24"/>
      <c r="E7" s="18"/>
      <c r="F7" s="18"/>
      <c r="G7" s="23"/>
      <c r="H7" s="17"/>
      <c r="I7" s="21"/>
    </row>
    <row r="8" spans="1:9" ht="17" x14ac:dyDescent="0.2">
      <c r="A8" s="17"/>
      <c r="B8" s="23"/>
      <c r="C8" s="28" t="s">
        <v>5</v>
      </c>
      <c r="D8" s="29" t="s">
        <v>19</v>
      </c>
      <c r="E8" s="28"/>
      <c r="F8" s="29" t="s">
        <v>44</v>
      </c>
      <c r="G8" s="28" t="s">
        <v>20</v>
      </c>
      <c r="H8" s="28">
        <v>1</v>
      </c>
      <c r="I8" s="30">
        <v>1</v>
      </c>
    </row>
    <row r="9" spans="1:9" ht="34" x14ac:dyDescent="0.2">
      <c r="A9" s="17"/>
      <c r="B9" s="23"/>
      <c r="C9" s="28" t="s">
        <v>5</v>
      </c>
      <c r="D9" s="29" t="s">
        <v>21</v>
      </c>
      <c r="E9" s="28"/>
      <c r="F9" s="29" t="s">
        <v>45</v>
      </c>
      <c r="G9" s="28" t="s">
        <v>20</v>
      </c>
      <c r="H9" s="28">
        <v>1</v>
      </c>
      <c r="I9" s="30">
        <v>1</v>
      </c>
    </row>
    <row r="10" spans="1:9" x14ac:dyDescent="0.2">
      <c r="A10" s="17">
        <v>2</v>
      </c>
      <c r="B10" s="32" t="s">
        <v>42</v>
      </c>
      <c r="C10" s="17"/>
      <c r="D10" s="24"/>
      <c r="E10" s="17"/>
      <c r="F10" s="24"/>
      <c r="G10" s="24"/>
      <c r="H10" s="17"/>
      <c r="I10" s="26"/>
    </row>
    <row r="11" spans="1:9" ht="34" x14ac:dyDescent="0.2">
      <c r="A11" s="17"/>
      <c r="B11" s="23"/>
      <c r="C11" s="28" t="s">
        <v>5</v>
      </c>
      <c r="D11" s="29" t="s">
        <v>46</v>
      </c>
      <c r="E11" s="28"/>
      <c r="F11" s="29"/>
      <c r="G11" s="28" t="s">
        <v>20</v>
      </c>
      <c r="H11" s="28">
        <v>5</v>
      </c>
      <c r="I11" s="31">
        <v>2</v>
      </c>
    </row>
    <row r="12" spans="1:9" ht="34" x14ac:dyDescent="0.2">
      <c r="A12" s="17"/>
      <c r="B12" s="23"/>
      <c r="C12" s="28" t="s">
        <v>5</v>
      </c>
      <c r="D12" s="29" t="s">
        <v>47</v>
      </c>
      <c r="E12" s="32"/>
      <c r="F12" s="29"/>
      <c r="G12" s="28" t="s">
        <v>20</v>
      </c>
      <c r="H12" s="28">
        <v>5</v>
      </c>
      <c r="I12" s="31">
        <v>2</v>
      </c>
    </row>
    <row r="13" spans="1:9" ht="17" x14ac:dyDescent="0.2">
      <c r="A13" s="17"/>
      <c r="B13" s="23"/>
      <c r="C13" s="28" t="s">
        <v>5</v>
      </c>
      <c r="D13" s="74" t="s">
        <v>57</v>
      </c>
      <c r="E13" s="32"/>
      <c r="F13" s="29"/>
      <c r="G13" s="28" t="s">
        <v>20</v>
      </c>
      <c r="H13" s="28">
        <v>5</v>
      </c>
      <c r="I13" s="31">
        <v>2</v>
      </c>
    </row>
    <row r="14" spans="1:9" ht="34" x14ac:dyDescent="0.2">
      <c r="A14" s="17"/>
      <c r="B14" s="23"/>
      <c r="C14" s="28" t="s">
        <v>5</v>
      </c>
      <c r="D14" s="29" t="s">
        <v>60</v>
      </c>
      <c r="E14" s="32"/>
      <c r="F14" s="29"/>
      <c r="G14" s="28" t="s">
        <v>20</v>
      </c>
      <c r="H14" s="28">
        <v>5</v>
      </c>
      <c r="I14" s="31">
        <v>2</v>
      </c>
    </row>
    <row r="15" spans="1:9" ht="17" x14ac:dyDescent="0.2">
      <c r="A15" s="17">
        <v>3</v>
      </c>
      <c r="B15" s="29" t="s">
        <v>48</v>
      </c>
      <c r="C15" s="20"/>
      <c r="D15" s="25"/>
      <c r="E15" s="20"/>
      <c r="F15" s="25"/>
      <c r="G15" s="25"/>
      <c r="H15" s="17"/>
      <c r="I15" s="31"/>
    </row>
    <row r="16" spans="1:9" ht="17" x14ac:dyDescent="0.2">
      <c r="A16" s="17"/>
      <c r="B16" s="23"/>
      <c r="C16" s="28" t="s">
        <v>5</v>
      </c>
      <c r="D16" s="29" t="s">
        <v>49</v>
      </c>
      <c r="E16" s="32"/>
      <c r="F16" s="29"/>
      <c r="G16" s="28" t="s">
        <v>20</v>
      </c>
      <c r="H16" s="28">
        <v>6</v>
      </c>
      <c r="I16" s="31">
        <v>1</v>
      </c>
    </row>
    <row r="17" spans="1:9" ht="17" x14ac:dyDescent="0.2">
      <c r="A17" s="17"/>
      <c r="B17" s="23"/>
      <c r="C17" s="28" t="s">
        <v>5</v>
      </c>
      <c r="D17" s="29" t="s">
        <v>50</v>
      </c>
      <c r="E17" s="32"/>
      <c r="F17" s="29"/>
      <c r="G17" s="28" t="s">
        <v>20</v>
      </c>
      <c r="H17" s="28">
        <v>3</v>
      </c>
      <c r="I17" s="31">
        <v>1</v>
      </c>
    </row>
    <row r="18" spans="1:9" ht="34" x14ac:dyDescent="0.2">
      <c r="A18" s="17"/>
      <c r="B18" s="23"/>
      <c r="C18" s="28" t="s">
        <v>5</v>
      </c>
      <c r="D18" s="29" t="s">
        <v>51</v>
      </c>
      <c r="E18" s="32"/>
      <c r="F18" s="33"/>
      <c r="G18" s="28" t="s">
        <v>20</v>
      </c>
      <c r="H18" s="28">
        <v>3</v>
      </c>
      <c r="I18" s="31">
        <v>1</v>
      </c>
    </row>
    <row r="19" spans="1:9" ht="51" x14ac:dyDescent="0.2">
      <c r="A19" s="17"/>
      <c r="B19" s="23"/>
      <c r="C19" s="28" t="s">
        <v>5</v>
      </c>
      <c r="D19" s="29" t="s">
        <v>52</v>
      </c>
      <c r="E19" s="32"/>
      <c r="F19" s="29"/>
      <c r="G19" s="28" t="s">
        <v>20</v>
      </c>
      <c r="H19" s="28">
        <v>3</v>
      </c>
      <c r="I19" s="31">
        <v>1</v>
      </c>
    </row>
    <row r="20" spans="1:9" ht="17" x14ac:dyDescent="0.2">
      <c r="A20" s="17"/>
      <c r="B20" s="23"/>
      <c r="C20" s="28" t="s">
        <v>5</v>
      </c>
      <c r="D20" s="29" t="s">
        <v>53</v>
      </c>
      <c r="E20" s="32"/>
      <c r="F20" s="29"/>
      <c r="G20" s="28" t="s">
        <v>20</v>
      </c>
      <c r="H20" s="28">
        <v>3</v>
      </c>
      <c r="I20" s="31">
        <v>1</v>
      </c>
    </row>
    <row r="21" spans="1:9" ht="51" x14ac:dyDescent="0.2">
      <c r="A21" s="17"/>
      <c r="B21" s="23"/>
      <c r="C21" s="28" t="s">
        <v>5</v>
      </c>
      <c r="D21" s="29" t="s">
        <v>54</v>
      </c>
      <c r="E21" s="32"/>
      <c r="F21" s="29"/>
      <c r="G21" s="28" t="s">
        <v>20</v>
      </c>
      <c r="H21" s="28">
        <v>3</v>
      </c>
      <c r="I21" s="31">
        <v>1</v>
      </c>
    </row>
    <row r="22" spans="1:9" ht="17" x14ac:dyDescent="0.2">
      <c r="A22" s="17"/>
      <c r="B22" s="23"/>
      <c r="C22" s="28" t="s">
        <v>5</v>
      </c>
      <c r="D22" s="29" t="s">
        <v>55</v>
      </c>
      <c r="E22" s="32"/>
      <c r="F22" s="29"/>
      <c r="G22" s="28" t="s">
        <v>20</v>
      </c>
      <c r="H22" s="28">
        <v>3</v>
      </c>
      <c r="I22" s="31">
        <v>1</v>
      </c>
    </row>
    <row r="23" spans="1:9" ht="17" x14ac:dyDescent="0.2">
      <c r="A23" s="17"/>
      <c r="B23" s="23"/>
      <c r="C23" s="28" t="s">
        <v>5</v>
      </c>
      <c r="D23" s="29" t="s">
        <v>56</v>
      </c>
      <c r="E23" s="32"/>
      <c r="F23" s="29"/>
      <c r="G23" s="28" t="s">
        <v>20</v>
      </c>
      <c r="H23" s="28">
        <v>3</v>
      </c>
      <c r="I23" s="31">
        <v>1</v>
      </c>
    </row>
    <row r="24" spans="1:9" ht="34" x14ac:dyDescent="0.2">
      <c r="A24" s="17"/>
      <c r="B24" s="23"/>
      <c r="C24" s="28" t="s">
        <v>5</v>
      </c>
      <c r="D24" s="29" t="s">
        <v>58</v>
      </c>
      <c r="E24" s="32"/>
      <c r="F24" s="29"/>
      <c r="G24" s="28" t="s">
        <v>20</v>
      </c>
      <c r="H24" s="28">
        <v>3</v>
      </c>
      <c r="I24" s="31">
        <v>1</v>
      </c>
    </row>
    <row r="25" spans="1:9" ht="17" x14ac:dyDescent="0.2">
      <c r="A25" s="17"/>
      <c r="B25" s="23"/>
      <c r="C25" s="28" t="s">
        <v>5</v>
      </c>
      <c r="D25" s="29" t="s">
        <v>59</v>
      </c>
      <c r="E25" s="32"/>
      <c r="F25" s="29"/>
      <c r="G25" s="28" t="s">
        <v>20</v>
      </c>
      <c r="H25" s="28">
        <v>3</v>
      </c>
      <c r="I25" s="31">
        <v>1</v>
      </c>
    </row>
    <row r="26" spans="1:9" ht="17" x14ac:dyDescent="0.2">
      <c r="A26" s="17"/>
      <c r="B26" s="23"/>
      <c r="C26" s="28" t="s">
        <v>5</v>
      </c>
      <c r="D26" s="29" t="s">
        <v>61</v>
      </c>
      <c r="E26" s="32"/>
      <c r="F26" s="32" t="s">
        <v>62</v>
      </c>
      <c r="G26" s="28" t="s">
        <v>20</v>
      </c>
      <c r="H26" s="28">
        <v>2</v>
      </c>
      <c r="I26" s="31">
        <v>1</v>
      </c>
    </row>
    <row r="27" spans="1:9" ht="34" x14ac:dyDescent="0.2">
      <c r="A27" s="17">
        <v>4</v>
      </c>
      <c r="B27" s="29" t="s">
        <v>43</v>
      </c>
      <c r="C27" s="17"/>
      <c r="D27" s="24"/>
      <c r="E27" s="17"/>
      <c r="F27" s="24"/>
      <c r="G27" s="24"/>
      <c r="H27" s="17"/>
      <c r="I27" s="26"/>
    </row>
    <row r="28" spans="1:9" ht="34" x14ac:dyDescent="0.2">
      <c r="A28" s="17"/>
      <c r="B28" s="23"/>
      <c r="C28" s="28" t="s">
        <v>5</v>
      </c>
      <c r="D28" s="29" t="s">
        <v>63</v>
      </c>
      <c r="E28" s="32"/>
      <c r="F28" s="29"/>
      <c r="G28" s="28" t="s">
        <v>20</v>
      </c>
      <c r="H28" s="28">
        <v>3</v>
      </c>
      <c r="I28" s="31">
        <v>1</v>
      </c>
    </row>
    <row r="29" spans="1:9" ht="17" x14ac:dyDescent="0.2">
      <c r="A29" s="17"/>
      <c r="B29" s="23"/>
      <c r="C29" s="28" t="s">
        <v>5</v>
      </c>
      <c r="D29" s="29" t="s">
        <v>64</v>
      </c>
      <c r="E29" s="32"/>
      <c r="F29" s="29"/>
      <c r="G29" s="28" t="s">
        <v>20</v>
      </c>
      <c r="H29" s="28">
        <v>3</v>
      </c>
      <c r="I29" s="31">
        <v>1</v>
      </c>
    </row>
    <row r="30" spans="1:9" ht="17" x14ac:dyDescent="0.2">
      <c r="A30" s="17"/>
      <c r="B30" s="23"/>
      <c r="C30" s="28" t="s">
        <v>5</v>
      </c>
      <c r="D30" s="29" t="s">
        <v>65</v>
      </c>
      <c r="E30" s="32"/>
      <c r="F30" s="29"/>
      <c r="G30" s="28" t="s">
        <v>20</v>
      </c>
      <c r="H30" s="28">
        <v>3</v>
      </c>
      <c r="I30" s="31">
        <v>1</v>
      </c>
    </row>
    <row r="31" spans="1:9" ht="17" x14ac:dyDescent="0.2">
      <c r="A31" s="17"/>
      <c r="B31" s="23"/>
      <c r="C31" s="28" t="s">
        <v>5</v>
      </c>
      <c r="D31" s="29" t="s">
        <v>66</v>
      </c>
      <c r="E31" s="32"/>
      <c r="F31" s="29"/>
      <c r="G31" s="28" t="s">
        <v>20</v>
      </c>
      <c r="H31" s="28">
        <v>5</v>
      </c>
      <c r="I31" s="31">
        <v>1</v>
      </c>
    </row>
    <row r="32" spans="1:9" ht="17" x14ac:dyDescent="0.2">
      <c r="A32" s="17"/>
      <c r="B32" s="23"/>
      <c r="C32" s="28" t="s">
        <v>5</v>
      </c>
      <c r="D32" s="29" t="s">
        <v>67</v>
      </c>
      <c r="E32" s="32"/>
      <c r="F32" s="29"/>
      <c r="G32" s="28" t="s">
        <v>20</v>
      </c>
      <c r="H32" s="28">
        <v>5</v>
      </c>
      <c r="I32" s="31">
        <v>1</v>
      </c>
    </row>
    <row r="33" spans="1:9" s="9" customFormat="1" ht="19" x14ac:dyDescent="0.25">
      <c r="A33" s="22" t="s">
        <v>9</v>
      </c>
      <c r="B33" s="72" t="s">
        <v>35</v>
      </c>
      <c r="C33" s="72"/>
      <c r="D33" s="72"/>
      <c r="E33" s="72"/>
      <c r="F33" s="72"/>
      <c r="G33" s="72"/>
      <c r="H33" s="72"/>
      <c r="I33" s="11">
        <f>SUM(I34:I58)</f>
        <v>36</v>
      </c>
    </row>
    <row r="34" spans="1:9" ht="15.75" customHeight="1" x14ac:dyDescent="0.2">
      <c r="A34" s="17">
        <v>1</v>
      </c>
      <c r="B34" s="27" t="s">
        <v>41</v>
      </c>
      <c r="C34" s="35"/>
      <c r="D34" s="34"/>
      <c r="E34" s="35"/>
      <c r="F34" s="34"/>
      <c r="G34" s="36"/>
      <c r="H34" s="36"/>
      <c r="I34" s="37"/>
    </row>
    <row r="35" spans="1:9" ht="17" x14ac:dyDescent="0.2">
      <c r="A35" s="17"/>
      <c r="B35" s="38"/>
      <c r="C35" s="35" t="s">
        <v>5</v>
      </c>
      <c r="D35" s="34" t="s">
        <v>19</v>
      </c>
      <c r="E35" s="35"/>
      <c r="F35" s="29" t="s">
        <v>44</v>
      </c>
      <c r="G35" s="35" t="s">
        <v>20</v>
      </c>
      <c r="H35" s="35">
        <v>1</v>
      </c>
      <c r="I35" s="39">
        <v>1</v>
      </c>
    </row>
    <row r="36" spans="1:9" ht="34" x14ac:dyDescent="0.2">
      <c r="A36" s="17"/>
      <c r="B36" s="34"/>
      <c r="C36" s="35" t="s">
        <v>5</v>
      </c>
      <c r="D36" s="34" t="s">
        <v>21</v>
      </c>
      <c r="E36" s="35"/>
      <c r="F36" s="29" t="s">
        <v>45</v>
      </c>
      <c r="G36" s="35" t="s">
        <v>20</v>
      </c>
      <c r="H36" s="35">
        <v>1</v>
      </c>
      <c r="I36" s="39">
        <v>1</v>
      </c>
    </row>
    <row r="37" spans="1:9" ht="34" x14ac:dyDescent="0.2">
      <c r="A37" s="17"/>
      <c r="B37" s="34"/>
      <c r="C37" s="35" t="s">
        <v>5</v>
      </c>
      <c r="D37" s="34" t="s">
        <v>23</v>
      </c>
      <c r="E37" s="38"/>
      <c r="F37" s="34"/>
      <c r="G37" s="35" t="s">
        <v>20</v>
      </c>
      <c r="H37" s="35">
        <v>1</v>
      </c>
      <c r="I37" s="39">
        <v>1</v>
      </c>
    </row>
    <row r="38" spans="1:9" ht="34" x14ac:dyDescent="0.2">
      <c r="A38" s="17"/>
      <c r="B38" s="34"/>
      <c r="C38" s="35" t="s">
        <v>5</v>
      </c>
      <c r="D38" s="34" t="s">
        <v>68</v>
      </c>
      <c r="E38" s="38"/>
      <c r="F38" s="29"/>
      <c r="G38" s="35" t="s">
        <v>20</v>
      </c>
      <c r="H38" s="35">
        <v>5</v>
      </c>
      <c r="I38" s="39">
        <v>1</v>
      </c>
    </row>
    <row r="39" spans="1:9" ht="17" x14ac:dyDescent="0.2">
      <c r="A39" s="17">
        <v>2</v>
      </c>
      <c r="B39" s="34" t="s">
        <v>77</v>
      </c>
      <c r="C39" s="35"/>
      <c r="D39" s="34"/>
      <c r="E39" s="38"/>
      <c r="F39" s="34"/>
      <c r="G39" s="35"/>
      <c r="H39" s="35"/>
      <c r="I39" s="40"/>
    </row>
    <row r="40" spans="1:9" ht="17" x14ac:dyDescent="0.2">
      <c r="A40" s="17"/>
      <c r="B40" s="34"/>
      <c r="C40" s="35" t="s">
        <v>5</v>
      </c>
      <c r="D40" s="41" t="s">
        <v>24</v>
      </c>
      <c r="E40" s="38"/>
      <c r="F40" s="34"/>
      <c r="G40" s="35" t="s">
        <v>20</v>
      </c>
      <c r="H40" s="35">
        <v>6</v>
      </c>
      <c r="I40" s="40">
        <v>2</v>
      </c>
    </row>
    <row r="41" spans="1:9" ht="34" x14ac:dyDescent="0.2">
      <c r="A41" s="17"/>
      <c r="B41" s="34"/>
      <c r="C41" s="35" t="s">
        <v>5</v>
      </c>
      <c r="D41" s="41" t="s">
        <v>25</v>
      </c>
      <c r="E41" s="38"/>
      <c r="F41" s="34"/>
      <c r="G41" s="35" t="s">
        <v>20</v>
      </c>
      <c r="H41" s="35">
        <v>4</v>
      </c>
      <c r="I41" s="40">
        <v>2</v>
      </c>
    </row>
    <row r="42" spans="1:9" ht="17" x14ac:dyDescent="0.2">
      <c r="A42" s="17"/>
      <c r="B42" s="34"/>
      <c r="C42" s="35" t="s">
        <v>5</v>
      </c>
      <c r="D42" s="41" t="s">
        <v>70</v>
      </c>
      <c r="E42" s="38"/>
      <c r="F42" s="34"/>
      <c r="G42" s="35" t="s">
        <v>20</v>
      </c>
      <c r="H42" s="35">
        <v>5</v>
      </c>
      <c r="I42" s="40">
        <v>2</v>
      </c>
    </row>
    <row r="43" spans="1:9" ht="17" x14ac:dyDescent="0.2">
      <c r="A43" s="17"/>
      <c r="B43" s="42"/>
      <c r="C43" s="35" t="s">
        <v>5</v>
      </c>
      <c r="D43" s="41" t="s">
        <v>69</v>
      </c>
      <c r="E43" s="43"/>
      <c r="F43" s="34"/>
      <c r="G43" s="35" t="s">
        <v>20</v>
      </c>
      <c r="H43" s="35">
        <v>6</v>
      </c>
      <c r="I43" s="40">
        <v>2</v>
      </c>
    </row>
    <row r="44" spans="1:9" ht="17" x14ac:dyDescent="0.2">
      <c r="A44" s="17"/>
      <c r="B44" s="34"/>
      <c r="C44" s="35" t="s">
        <v>5</v>
      </c>
      <c r="D44" s="41" t="s">
        <v>71</v>
      </c>
      <c r="E44" s="38"/>
      <c r="F44" s="34"/>
      <c r="G44" s="35" t="s">
        <v>20</v>
      </c>
      <c r="H44" s="35">
        <v>4</v>
      </c>
      <c r="I44" s="40">
        <v>2</v>
      </c>
    </row>
    <row r="45" spans="1:9" ht="17" x14ac:dyDescent="0.2">
      <c r="A45" s="17"/>
      <c r="B45" s="34"/>
      <c r="C45" s="35" t="s">
        <v>5</v>
      </c>
      <c r="D45" s="41" t="s">
        <v>72</v>
      </c>
      <c r="E45" s="38"/>
      <c r="F45" s="34"/>
      <c r="G45" s="35" t="s">
        <v>20</v>
      </c>
      <c r="H45" s="35">
        <v>4</v>
      </c>
      <c r="I45" s="40">
        <v>2</v>
      </c>
    </row>
    <row r="46" spans="1:9" ht="17" x14ac:dyDescent="0.2">
      <c r="A46" s="17"/>
      <c r="B46" s="34"/>
      <c r="C46" s="35" t="s">
        <v>5</v>
      </c>
      <c r="D46" s="41" t="s">
        <v>73</v>
      </c>
      <c r="E46" s="38"/>
      <c r="F46" s="34"/>
      <c r="G46" s="35" t="s">
        <v>20</v>
      </c>
      <c r="H46" s="35">
        <v>4</v>
      </c>
      <c r="I46" s="40">
        <v>2</v>
      </c>
    </row>
    <row r="47" spans="1:9" ht="17" x14ac:dyDescent="0.2">
      <c r="A47" s="17"/>
      <c r="B47" s="34"/>
      <c r="C47" s="35" t="s">
        <v>5</v>
      </c>
      <c r="D47" s="41" t="s">
        <v>74</v>
      </c>
      <c r="E47" s="38"/>
      <c r="F47" s="34"/>
      <c r="G47" s="35" t="s">
        <v>20</v>
      </c>
      <c r="H47" s="35">
        <v>5</v>
      </c>
      <c r="I47" s="40">
        <v>2</v>
      </c>
    </row>
    <row r="48" spans="1:9" ht="17" x14ac:dyDescent="0.2">
      <c r="A48" s="17"/>
      <c r="B48" s="34"/>
      <c r="C48" s="35" t="s">
        <v>5</v>
      </c>
      <c r="D48" s="41" t="s">
        <v>75</v>
      </c>
      <c r="E48" s="38"/>
      <c r="F48" s="34"/>
      <c r="G48" s="35" t="s">
        <v>20</v>
      </c>
      <c r="H48" s="35">
        <v>4</v>
      </c>
      <c r="I48" s="40">
        <v>2</v>
      </c>
    </row>
    <row r="49" spans="1:9" ht="51" x14ac:dyDescent="0.2">
      <c r="A49" s="17"/>
      <c r="B49" s="34"/>
      <c r="C49" s="35" t="s">
        <v>5</v>
      </c>
      <c r="D49" s="41" t="s">
        <v>76</v>
      </c>
      <c r="E49" s="38"/>
      <c r="F49" s="34"/>
      <c r="G49" s="35" t="s">
        <v>20</v>
      </c>
      <c r="H49" s="35">
        <v>4</v>
      </c>
      <c r="I49" s="40">
        <v>2</v>
      </c>
    </row>
    <row r="50" spans="1:9" ht="17" x14ac:dyDescent="0.2">
      <c r="A50" s="17"/>
      <c r="B50" s="34"/>
      <c r="C50" s="35" t="s">
        <v>5</v>
      </c>
      <c r="D50" s="41" t="s">
        <v>26</v>
      </c>
      <c r="E50" s="38"/>
      <c r="F50" s="34"/>
      <c r="G50" s="35" t="s">
        <v>20</v>
      </c>
      <c r="H50" s="35">
        <v>2</v>
      </c>
      <c r="I50" s="40">
        <v>1</v>
      </c>
    </row>
    <row r="51" spans="1:9" ht="17" x14ac:dyDescent="0.2">
      <c r="A51" s="17"/>
      <c r="B51" s="34"/>
      <c r="C51" s="35" t="s">
        <v>5</v>
      </c>
      <c r="D51" s="41" t="s">
        <v>27</v>
      </c>
      <c r="E51" s="38"/>
      <c r="F51" s="34"/>
      <c r="G51" s="35" t="s">
        <v>20</v>
      </c>
      <c r="H51" s="35">
        <v>2</v>
      </c>
      <c r="I51" s="40">
        <v>2</v>
      </c>
    </row>
    <row r="52" spans="1:9" ht="17" x14ac:dyDescent="0.2">
      <c r="A52" s="17"/>
      <c r="B52" s="34"/>
      <c r="C52" s="35" t="s">
        <v>5</v>
      </c>
      <c r="D52" s="41" t="s">
        <v>81</v>
      </c>
      <c r="E52" s="38"/>
      <c r="F52" s="34"/>
      <c r="G52" s="35" t="s">
        <v>20</v>
      </c>
      <c r="H52" s="35">
        <v>4</v>
      </c>
      <c r="I52" s="40">
        <v>2</v>
      </c>
    </row>
    <row r="53" spans="1:9" ht="17" x14ac:dyDescent="0.2">
      <c r="A53" s="17"/>
      <c r="B53" s="34"/>
      <c r="C53" s="35" t="s">
        <v>5</v>
      </c>
      <c r="D53" s="41" t="s">
        <v>28</v>
      </c>
      <c r="E53" s="38"/>
      <c r="F53" s="34"/>
      <c r="G53" s="35" t="s">
        <v>20</v>
      </c>
      <c r="H53" s="35">
        <v>1</v>
      </c>
      <c r="I53" s="40">
        <v>2</v>
      </c>
    </row>
    <row r="54" spans="1:9" ht="17" x14ac:dyDescent="0.2">
      <c r="A54" s="17"/>
      <c r="B54" s="34"/>
      <c r="C54" s="35" t="s">
        <v>5</v>
      </c>
      <c r="D54" s="41" t="s">
        <v>29</v>
      </c>
      <c r="E54" s="38"/>
      <c r="F54" s="34"/>
      <c r="G54" s="35" t="s">
        <v>20</v>
      </c>
      <c r="H54" s="35">
        <v>4</v>
      </c>
      <c r="I54" s="40">
        <v>2</v>
      </c>
    </row>
    <row r="55" spans="1:9" ht="17" x14ac:dyDescent="0.2">
      <c r="A55" s="17"/>
      <c r="B55" s="34"/>
      <c r="C55" s="35" t="s">
        <v>5</v>
      </c>
      <c r="D55" s="41" t="s">
        <v>30</v>
      </c>
      <c r="E55" s="38"/>
      <c r="F55" s="34"/>
      <c r="G55" s="35" t="s">
        <v>20</v>
      </c>
      <c r="H55" s="35">
        <v>4</v>
      </c>
      <c r="I55" s="40">
        <v>1</v>
      </c>
    </row>
    <row r="56" spans="1:9" ht="17" x14ac:dyDescent="0.2">
      <c r="A56" s="17"/>
      <c r="B56" s="34"/>
      <c r="C56" s="35" t="s">
        <v>5</v>
      </c>
      <c r="D56" s="41" t="s">
        <v>79</v>
      </c>
      <c r="E56" s="38"/>
      <c r="F56" s="34"/>
      <c r="G56" s="35" t="s">
        <v>20</v>
      </c>
      <c r="H56" s="35">
        <v>4</v>
      </c>
      <c r="I56" s="40">
        <v>1</v>
      </c>
    </row>
    <row r="57" spans="1:9" ht="17" x14ac:dyDescent="0.2">
      <c r="A57" s="17">
        <v>3</v>
      </c>
      <c r="B57" s="34" t="s">
        <v>78</v>
      </c>
      <c r="C57" s="35"/>
      <c r="D57" s="41"/>
      <c r="E57" s="38"/>
      <c r="F57" s="34"/>
      <c r="G57" s="35"/>
      <c r="H57" s="35"/>
      <c r="I57" s="40"/>
    </row>
    <row r="58" spans="1:9" ht="51" x14ac:dyDescent="0.2">
      <c r="A58" s="17"/>
      <c r="B58" s="34"/>
      <c r="C58" s="35" t="s">
        <v>5</v>
      </c>
      <c r="D58" s="34" t="s">
        <v>80</v>
      </c>
      <c r="E58" s="38"/>
      <c r="F58" s="34" t="s">
        <v>22</v>
      </c>
      <c r="G58" s="35" t="s">
        <v>20</v>
      </c>
      <c r="H58" s="35">
        <v>5</v>
      </c>
      <c r="I58" s="40">
        <v>1</v>
      </c>
    </row>
    <row r="59" spans="1:9" s="9" customFormat="1" ht="19" x14ac:dyDescent="0.25">
      <c r="A59" s="22" t="s">
        <v>10</v>
      </c>
      <c r="B59" s="72" t="s">
        <v>39</v>
      </c>
      <c r="C59" s="72"/>
      <c r="D59" s="72"/>
      <c r="E59" s="72"/>
      <c r="F59" s="72"/>
      <c r="G59" s="72"/>
      <c r="H59" s="72"/>
      <c r="I59" s="11">
        <f>SUM(I60:I78)</f>
        <v>27</v>
      </c>
    </row>
    <row r="60" spans="1:9" x14ac:dyDescent="0.2">
      <c r="A60" s="17">
        <v>1</v>
      </c>
      <c r="B60" s="27" t="s">
        <v>41</v>
      </c>
      <c r="C60" s="18"/>
      <c r="D60" s="24"/>
      <c r="E60" s="18"/>
      <c r="F60" s="18"/>
      <c r="G60" s="23"/>
      <c r="H60" s="17"/>
      <c r="I60" s="21"/>
    </row>
    <row r="61" spans="1:9" ht="17" x14ac:dyDescent="0.2">
      <c r="A61" s="17"/>
      <c r="B61" s="23"/>
      <c r="C61" s="28" t="s">
        <v>5</v>
      </c>
      <c r="D61" s="29" t="s">
        <v>19</v>
      </c>
      <c r="E61" s="28"/>
      <c r="F61" s="29" t="s">
        <v>44</v>
      </c>
      <c r="G61" s="28" t="s">
        <v>20</v>
      </c>
      <c r="H61" s="28">
        <v>1</v>
      </c>
      <c r="I61" s="30">
        <v>1</v>
      </c>
    </row>
    <row r="62" spans="1:9" ht="34" x14ac:dyDescent="0.2">
      <c r="A62" s="17"/>
      <c r="B62" s="23"/>
      <c r="C62" s="28" t="s">
        <v>5</v>
      </c>
      <c r="D62" s="29" t="s">
        <v>21</v>
      </c>
      <c r="E62" s="28"/>
      <c r="F62" s="29" t="s">
        <v>45</v>
      </c>
      <c r="G62" s="28" t="s">
        <v>20</v>
      </c>
      <c r="H62" s="28">
        <v>1</v>
      </c>
      <c r="I62" s="30">
        <v>1</v>
      </c>
    </row>
    <row r="63" spans="1:9" ht="34" x14ac:dyDescent="0.2">
      <c r="A63" s="17"/>
      <c r="B63" s="35"/>
      <c r="C63" s="36" t="s">
        <v>5</v>
      </c>
      <c r="D63" s="41" t="s">
        <v>82</v>
      </c>
      <c r="E63" s="44"/>
      <c r="F63" s="41"/>
      <c r="G63" s="36" t="s">
        <v>20</v>
      </c>
      <c r="H63" s="36">
        <v>1</v>
      </c>
      <c r="I63" s="30">
        <v>1</v>
      </c>
    </row>
    <row r="64" spans="1:9" ht="34" x14ac:dyDescent="0.2">
      <c r="A64" s="17"/>
      <c r="B64" s="35"/>
      <c r="C64" s="36" t="s">
        <v>5</v>
      </c>
      <c r="D64" s="34" t="s">
        <v>99</v>
      </c>
      <c r="E64" s="38"/>
      <c r="F64" s="34"/>
      <c r="G64" s="35" t="s">
        <v>20</v>
      </c>
      <c r="H64" s="35">
        <v>6</v>
      </c>
      <c r="I64" s="30">
        <v>1</v>
      </c>
    </row>
    <row r="65" spans="1:9" ht="34" x14ac:dyDescent="0.2">
      <c r="A65" s="17"/>
      <c r="B65" s="35"/>
      <c r="C65" s="36" t="s">
        <v>5</v>
      </c>
      <c r="D65" s="34" t="s">
        <v>83</v>
      </c>
      <c r="E65" s="38"/>
      <c r="F65" s="34"/>
      <c r="G65" s="35" t="s">
        <v>20</v>
      </c>
      <c r="H65" s="35">
        <v>6</v>
      </c>
      <c r="I65" s="30">
        <v>1</v>
      </c>
    </row>
    <row r="66" spans="1:9" ht="17" x14ac:dyDescent="0.2">
      <c r="A66" s="17">
        <v>2</v>
      </c>
      <c r="B66" s="34" t="s">
        <v>84</v>
      </c>
      <c r="C66" s="46"/>
      <c r="D66" s="47"/>
      <c r="E66" s="48"/>
      <c r="F66" s="49"/>
      <c r="G66" s="46"/>
      <c r="H66" s="46"/>
      <c r="I66" s="45"/>
    </row>
    <row r="67" spans="1:9" ht="34" x14ac:dyDescent="0.2">
      <c r="A67" s="17"/>
      <c r="B67" s="50"/>
      <c r="C67" s="51" t="s">
        <v>5</v>
      </c>
      <c r="D67" s="75" t="s">
        <v>85</v>
      </c>
      <c r="E67" s="52"/>
      <c r="F67" s="33"/>
      <c r="G67" s="51" t="s">
        <v>20</v>
      </c>
      <c r="H67" s="51">
        <v>2</v>
      </c>
      <c r="I67" s="30">
        <v>2</v>
      </c>
    </row>
    <row r="68" spans="1:9" ht="17" x14ac:dyDescent="0.2">
      <c r="A68" s="17"/>
      <c r="B68" s="28"/>
      <c r="C68" s="53" t="s">
        <v>5</v>
      </c>
      <c r="D68" s="54" t="s">
        <v>88</v>
      </c>
      <c r="E68" s="55"/>
      <c r="F68" s="33"/>
      <c r="G68" s="51" t="s">
        <v>20</v>
      </c>
      <c r="H68" s="51">
        <v>2</v>
      </c>
      <c r="I68" s="30">
        <v>2</v>
      </c>
    </row>
    <row r="69" spans="1:9" ht="17" x14ac:dyDescent="0.2">
      <c r="A69" s="17"/>
      <c r="B69" s="29"/>
      <c r="C69" s="51" t="s">
        <v>5</v>
      </c>
      <c r="D69" s="56" t="s">
        <v>87</v>
      </c>
      <c r="E69" s="52"/>
      <c r="F69" s="33"/>
      <c r="G69" s="51" t="s">
        <v>20</v>
      </c>
      <c r="H69" s="51">
        <v>2</v>
      </c>
      <c r="I69" s="30">
        <v>2</v>
      </c>
    </row>
    <row r="70" spans="1:9" ht="34" x14ac:dyDescent="0.2">
      <c r="A70" s="17"/>
      <c r="B70" s="28"/>
      <c r="C70" s="51" t="s">
        <v>5</v>
      </c>
      <c r="D70" s="33" t="s">
        <v>86</v>
      </c>
      <c r="E70" s="52"/>
      <c r="F70" s="33"/>
      <c r="G70" s="51" t="s">
        <v>20</v>
      </c>
      <c r="H70" s="51">
        <v>2</v>
      </c>
      <c r="I70" s="30">
        <v>2</v>
      </c>
    </row>
    <row r="71" spans="1:9" ht="17" x14ac:dyDescent="0.2">
      <c r="A71" s="17"/>
      <c r="B71" s="28"/>
      <c r="C71" s="51" t="s">
        <v>5</v>
      </c>
      <c r="D71" s="33" t="s">
        <v>89</v>
      </c>
      <c r="E71" s="52"/>
      <c r="F71" s="33"/>
      <c r="G71" s="51" t="s">
        <v>20</v>
      </c>
      <c r="H71" s="51">
        <v>2</v>
      </c>
      <c r="I71" s="30">
        <v>2</v>
      </c>
    </row>
    <row r="72" spans="1:9" ht="17" x14ac:dyDescent="0.2">
      <c r="A72" s="17"/>
      <c r="B72" s="28"/>
      <c r="C72" s="51" t="s">
        <v>5</v>
      </c>
      <c r="D72" s="33" t="s">
        <v>90</v>
      </c>
      <c r="E72" s="52"/>
      <c r="F72" s="33"/>
      <c r="G72" s="51" t="s">
        <v>20</v>
      </c>
      <c r="H72" s="51">
        <v>2</v>
      </c>
      <c r="I72" s="30">
        <v>2</v>
      </c>
    </row>
    <row r="73" spans="1:9" ht="17" x14ac:dyDescent="0.2">
      <c r="A73" s="17"/>
      <c r="B73" s="28"/>
      <c r="C73" s="51" t="s">
        <v>5</v>
      </c>
      <c r="D73" s="33" t="s">
        <v>91</v>
      </c>
      <c r="E73" s="52"/>
      <c r="F73" s="33"/>
      <c r="G73" s="51" t="s">
        <v>20</v>
      </c>
      <c r="H73" s="51">
        <v>2</v>
      </c>
      <c r="I73" s="30">
        <v>2</v>
      </c>
    </row>
    <row r="74" spans="1:9" ht="17" x14ac:dyDescent="0.2">
      <c r="A74" s="17"/>
      <c r="B74" s="28"/>
      <c r="C74" s="51" t="s">
        <v>5</v>
      </c>
      <c r="D74" s="33" t="s">
        <v>92</v>
      </c>
      <c r="E74" s="33"/>
      <c r="F74" s="33"/>
      <c r="G74" s="51" t="s">
        <v>20</v>
      </c>
      <c r="H74" s="51">
        <v>2</v>
      </c>
      <c r="I74" s="30">
        <v>2</v>
      </c>
    </row>
    <row r="75" spans="1:9" ht="17" x14ac:dyDescent="0.2">
      <c r="A75" s="17"/>
      <c r="B75" s="57"/>
      <c r="C75" s="58" t="s">
        <v>5</v>
      </c>
      <c r="D75" s="59" t="s">
        <v>93</v>
      </c>
      <c r="E75" s="59"/>
      <c r="F75" s="59"/>
      <c r="G75" s="58" t="s">
        <v>20</v>
      </c>
      <c r="H75" s="58">
        <v>2</v>
      </c>
      <c r="I75" s="30">
        <v>2</v>
      </c>
    </row>
    <row r="76" spans="1:9" ht="17" x14ac:dyDescent="0.2">
      <c r="A76" s="17">
        <v>3</v>
      </c>
      <c r="B76" s="76" t="s">
        <v>78</v>
      </c>
      <c r="C76" s="60"/>
      <c r="D76" s="61"/>
      <c r="E76" s="61"/>
      <c r="F76" s="61"/>
      <c r="G76" s="60"/>
      <c r="H76" s="60"/>
      <c r="I76" s="62"/>
    </row>
    <row r="77" spans="1:9" ht="17" x14ac:dyDescent="0.2">
      <c r="A77" s="17"/>
      <c r="B77" s="63"/>
      <c r="C77" s="64" t="s">
        <v>5</v>
      </c>
      <c r="D77" s="65" t="s">
        <v>94</v>
      </c>
      <c r="E77" s="66"/>
      <c r="F77" s="65"/>
      <c r="G77" s="64" t="s">
        <v>20</v>
      </c>
      <c r="H77" s="64">
        <v>5</v>
      </c>
      <c r="I77" s="30">
        <v>2</v>
      </c>
    </row>
    <row r="78" spans="1:9" ht="17" x14ac:dyDescent="0.2">
      <c r="A78" s="17"/>
      <c r="B78" s="67"/>
      <c r="C78" s="64" t="s">
        <v>5</v>
      </c>
      <c r="D78" s="69" t="s">
        <v>100</v>
      </c>
      <c r="E78" s="70"/>
      <c r="F78" s="69"/>
      <c r="G78" s="60" t="s">
        <v>20</v>
      </c>
      <c r="H78" s="60">
        <v>5</v>
      </c>
      <c r="I78" s="30">
        <v>2</v>
      </c>
    </row>
    <row r="79" spans="1:9" s="9" customFormat="1" ht="19" x14ac:dyDescent="0.25">
      <c r="A79" s="22" t="s">
        <v>16</v>
      </c>
      <c r="B79" s="72" t="s">
        <v>40</v>
      </c>
      <c r="C79" s="72"/>
      <c r="D79" s="72"/>
      <c r="E79" s="72"/>
      <c r="F79" s="72"/>
      <c r="G79" s="72"/>
      <c r="H79" s="72"/>
      <c r="I79" s="11">
        <f>SUM(I80:I90)</f>
        <v>11</v>
      </c>
    </row>
    <row r="80" spans="1:9" ht="15.75" customHeight="1" x14ac:dyDescent="0.2">
      <c r="A80" s="17">
        <v>1</v>
      </c>
      <c r="B80" s="68" t="s">
        <v>108</v>
      </c>
      <c r="C80" s="67"/>
      <c r="D80" s="67"/>
      <c r="E80" s="6"/>
      <c r="F80" s="19"/>
      <c r="G80" s="67"/>
      <c r="H80" s="68"/>
      <c r="I80" s="67"/>
    </row>
    <row r="81" spans="1:9" ht="34" x14ac:dyDescent="0.2">
      <c r="A81" s="17"/>
      <c r="B81" s="67"/>
      <c r="C81" s="67" t="s">
        <v>6</v>
      </c>
      <c r="D81" s="69" t="s">
        <v>101</v>
      </c>
      <c r="E81" s="6"/>
      <c r="F81" s="69" t="s">
        <v>31</v>
      </c>
      <c r="G81" s="60"/>
      <c r="H81" s="78">
        <v>6</v>
      </c>
      <c r="I81" s="30">
        <v>2</v>
      </c>
    </row>
    <row r="82" spans="1:9" ht="23" customHeight="1" x14ac:dyDescent="0.2">
      <c r="A82" s="17"/>
      <c r="B82" s="67"/>
      <c r="C82" s="67" t="s">
        <v>31</v>
      </c>
      <c r="D82" s="69" t="s">
        <v>31</v>
      </c>
      <c r="E82" s="6">
        <v>0</v>
      </c>
      <c r="F82" s="69" t="s">
        <v>102</v>
      </c>
      <c r="G82" s="60"/>
      <c r="H82" s="78"/>
      <c r="I82" s="67"/>
    </row>
    <row r="83" spans="1:9" ht="34" x14ac:dyDescent="0.2">
      <c r="A83" s="17"/>
      <c r="B83" s="67"/>
      <c r="C83" s="67" t="s">
        <v>31</v>
      </c>
      <c r="D83" s="69" t="s">
        <v>31</v>
      </c>
      <c r="E83" s="6">
        <v>1</v>
      </c>
      <c r="F83" s="69" t="s">
        <v>103</v>
      </c>
      <c r="G83" s="60"/>
      <c r="H83" s="78"/>
      <c r="I83" s="67"/>
    </row>
    <row r="84" spans="1:9" ht="17" x14ac:dyDescent="0.2">
      <c r="A84" s="17"/>
      <c r="B84" s="68"/>
      <c r="C84" s="67" t="s">
        <v>31</v>
      </c>
      <c r="D84" s="77" t="s">
        <v>31</v>
      </c>
      <c r="E84" s="6">
        <v>2</v>
      </c>
      <c r="F84" s="69" t="s">
        <v>104</v>
      </c>
      <c r="G84" s="67"/>
      <c r="H84" s="79"/>
      <c r="I84" s="67"/>
    </row>
    <row r="85" spans="1:9" ht="34" x14ac:dyDescent="0.2">
      <c r="A85" s="17"/>
      <c r="B85" s="67"/>
      <c r="C85" s="67" t="s">
        <v>31</v>
      </c>
      <c r="D85" s="69" t="s">
        <v>31</v>
      </c>
      <c r="E85" s="6">
        <v>3</v>
      </c>
      <c r="F85" s="69" t="s">
        <v>105</v>
      </c>
      <c r="G85" s="60"/>
      <c r="H85" s="78"/>
      <c r="I85" s="67"/>
    </row>
    <row r="86" spans="1:9" ht="17" x14ac:dyDescent="0.2">
      <c r="A86" s="17"/>
      <c r="B86" s="67"/>
      <c r="C86" s="67" t="s">
        <v>5</v>
      </c>
      <c r="D86" s="69" t="s">
        <v>32</v>
      </c>
      <c r="E86" s="6"/>
      <c r="F86" s="69"/>
      <c r="G86" s="60" t="s">
        <v>20</v>
      </c>
      <c r="H86" s="78">
        <v>1</v>
      </c>
      <c r="I86" s="30">
        <v>1</v>
      </c>
    </row>
    <row r="87" spans="1:9" ht="34" x14ac:dyDescent="0.2">
      <c r="A87" s="17"/>
      <c r="B87" s="67" t="s">
        <v>31</v>
      </c>
      <c r="C87" s="67" t="s">
        <v>5</v>
      </c>
      <c r="D87" s="69" t="s">
        <v>95</v>
      </c>
      <c r="E87" s="6"/>
      <c r="F87" s="69"/>
      <c r="G87" s="60" t="s">
        <v>20</v>
      </c>
      <c r="H87" s="78">
        <v>6</v>
      </c>
      <c r="I87" s="30">
        <v>2</v>
      </c>
    </row>
    <row r="88" spans="1:9" ht="34" x14ac:dyDescent="0.2">
      <c r="A88" s="17"/>
      <c r="B88" s="68"/>
      <c r="C88" s="67" t="s">
        <v>5</v>
      </c>
      <c r="D88" s="77" t="s">
        <v>96</v>
      </c>
      <c r="E88" s="6"/>
      <c r="F88" s="19"/>
      <c r="G88" s="6" t="s">
        <v>20</v>
      </c>
      <c r="H88" s="79">
        <v>6</v>
      </c>
      <c r="I88" s="30">
        <v>2</v>
      </c>
    </row>
    <row r="89" spans="1:9" ht="34" x14ac:dyDescent="0.2">
      <c r="A89" s="17"/>
      <c r="B89" s="67"/>
      <c r="C89" s="67" t="s">
        <v>5</v>
      </c>
      <c r="D89" s="69" t="s">
        <v>97</v>
      </c>
      <c r="E89" s="6"/>
      <c r="F89" s="69"/>
      <c r="G89" s="60" t="s">
        <v>20</v>
      </c>
      <c r="H89" s="78">
        <v>6</v>
      </c>
      <c r="I89" s="30">
        <v>2</v>
      </c>
    </row>
    <row r="90" spans="1:9" ht="34" x14ac:dyDescent="0.2">
      <c r="A90" s="17"/>
      <c r="B90" s="67"/>
      <c r="C90" s="67" t="s">
        <v>5</v>
      </c>
      <c r="D90" s="69" t="s">
        <v>98</v>
      </c>
      <c r="E90" s="6"/>
      <c r="F90" s="69"/>
      <c r="G90" s="60" t="s">
        <v>20</v>
      </c>
      <c r="H90" s="78">
        <v>6</v>
      </c>
      <c r="I90" s="30">
        <v>2</v>
      </c>
    </row>
    <row r="91" spans="1:9" ht="17" x14ac:dyDescent="0.2">
      <c r="G91" s="15" t="s">
        <v>17</v>
      </c>
      <c r="H91" s="15"/>
      <c r="I91" s="16">
        <f>I6+I33+I59+I79</f>
        <v>100</v>
      </c>
    </row>
  </sheetData>
  <mergeCells count="4">
    <mergeCell ref="B6:H6"/>
    <mergeCell ref="B33:H33"/>
    <mergeCell ref="B59:H59"/>
    <mergeCell ref="B79:H7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"/>
  <sheetViews>
    <sheetView tabSelected="1" workbookViewId="0">
      <selection activeCell="B5" sqref="B5"/>
    </sheetView>
  </sheetViews>
  <sheetFormatPr baseColWidth="10" defaultColWidth="11" defaultRowHeight="16" x14ac:dyDescent="0.2"/>
  <cols>
    <col min="2" max="2" width="56.83203125" style="3" customWidth="1"/>
  </cols>
  <sheetData>
    <row r="1" spans="1:2" ht="28" customHeight="1" x14ac:dyDescent="0.2">
      <c r="A1" s="73" t="s">
        <v>14</v>
      </c>
      <c r="B1" s="73"/>
    </row>
    <row r="2" spans="1:2" ht="17" x14ac:dyDescent="0.2">
      <c r="A2" s="14">
        <v>1</v>
      </c>
      <c r="B2" s="34" t="s">
        <v>33</v>
      </c>
    </row>
    <row r="3" spans="1:2" ht="17" x14ac:dyDescent="0.2">
      <c r="A3" s="14">
        <v>2</v>
      </c>
      <c r="B3" s="34" t="s">
        <v>34</v>
      </c>
    </row>
    <row r="4" spans="1:2" ht="34" x14ac:dyDescent="0.2">
      <c r="A4" s="14">
        <v>3</v>
      </c>
      <c r="B4" s="69" t="s">
        <v>109</v>
      </c>
    </row>
    <row r="5" spans="1:2" ht="17" x14ac:dyDescent="0.2">
      <c r="A5" s="14">
        <v>4</v>
      </c>
      <c r="B5" s="69" t="s">
        <v>35</v>
      </c>
    </row>
    <row r="6" spans="1:2" ht="34" x14ac:dyDescent="0.2">
      <c r="A6" s="14">
        <v>5</v>
      </c>
      <c r="B6" s="34" t="s">
        <v>36</v>
      </c>
    </row>
    <row r="7" spans="1:2" ht="17" x14ac:dyDescent="0.2">
      <c r="A7" s="14">
        <v>6</v>
      </c>
      <c r="B7" s="34" t="s">
        <v>37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Microsoft Office User</cp:lastModifiedBy>
  <dcterms:created xsi:type="dcterms:W3CDTF">2022-11-09T22:53:43Z</dcterms:created>
  <dcterms:modified xsi:type="dcterms:W3CDTF">2025-04-01T14:35:42Z</dcterms:modified>
</cp:coreProperties>
</file>