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3B8D6F-0D7C-405D-B344-2E2233F4596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 " sheetId="2" r:id="rId3"/>
    <sheet name="Расходные материалы" sheetId="3" r:id="rId4"/>
    <sheet name="Личный инструмент конкурсанта" sheetId="4" r:id="rId5"/>
  </sheets>
  <externalReferences>
    <externalReference r:id="rId6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4" i="3"/>
  <c r="C13" i="3"/>
  <c r="C12" i="3"/>
  <c r="G11" i="3"/>
  <c r="E11" i="3"/>
  <c r="C11" i="3"/>
  <c r="G10" i="3"/>
  <c r="E10" i="3"/>
  <c r="C10" i="3"/>
  <c r="C9" i="3"/>
  <c r="D8" i="3"/>
  <c r="C7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C15" i="1"/>
  <c r="C14" i="1"/>
  <c r="C13" i="1"/>
  <c r="C12" i="1"/>
  <c r="E11" i="1"/>
  <c r="E10" i="1"/>
  <c r="C11" i="1"/>
  <c r="C10" i="1"/>
  <c r="C9" i="1"/>
  <c r="D8" i="1"/>
  <c r="C7" i="1"/>
  <c r="G11" i="1"/>
  <c r="G10" i="1"/>
  <c r="A5" i="4"/>
  <c r="A3" i="4"/>
  <c r="A5" i="3"/>
  <c r="A3" i="3"/>
  <c r="A5" i="2"/>
  <c r="A3" i="2"/>
  <c r="A5" i="1"/>
  <c r="A3" i="1"/>
  <c r="G43" i="2"/>
  <c r="G42" i="2"/>
  <c r="C30" i="2"/>
  <c r="C29" i="2"/>
  <c r="G98" i="1"/>
  <c r="G97" i="1"/>
  <c r="C76" i="1"/>
  <c r="C75" i="1"/>
</calcChain>
</file>

<file path=xl/sharedStrings.xml><?xml version="1.0" encoding="utf-8"?>
<sst xmlns="http://schemas.openxmlformats.org/spreadsheetml/2006/main" count="515" uniqueCount="195">
  <si>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</si>
  <si>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</si>
  <si>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</si>
  <si>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</t>
  </si>
  <si>
    <t xml:space="preserve">Освещение: Допустимо верхнее искусственное освещение </t>
  </si>
  <si>
    <t xml:space="preserve">Интернет : Подключение  персональных компьютеров к беспроводному интернету (с возможностью подключения к проводному интернету) 	</t>
  </si>
  <si>
    <t>Электричество:  подключения к сети  по 220 Вольт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</si>
  <si>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</si>
  <si>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Покрытие пола: линолеум  на всю зону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</si>
  <si>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</si>
  <si>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</si>
  <si>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</si>
  <si>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</si>
  <si>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</si>
  <si>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</si>
  <si>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</si>
  <si>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</si>
  <si>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</si>
  <si>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</si>
  <si>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Клавиатура</t>
  </si>
  <si>
    <t>офисная, проводная</t>
  </si>
  <si>
    <t>Оборудование IT</t>
  </si>
  <si>
    <t>шт</t>
  </si>
  <si>
    <t>Мышь</t>
  </si>
  <si>
    <t>Компьютер</t>
  </si>
  <si>
    <t>CPU: Intel Core i9-11900K , ОЗУ: 32 Гб с частотой DDR4 2400 МГц, Видеокарта: MSI RTX 3060 Ti,  Ж Жесткий диск: SSD  2 Тб 970 EVO Plus M.2 , блок питания: 650 Bт, ATX,  ОС: Windows 10 Professional</t>
  </si>
  <si>
    <t>ОС Windows</t>
  </si>
  <si>
    <t xml:space="preserve">Монитор </t>
  </si>
  <si>
    <t>LCD Philips 27"</t>
  </si>
  <si>
    <t>Плазменная панель или LED телевизор</t>
  </si>
  <si>
    <t>Promethean (ActivBoard)</t>
  </si>
  <si>
    <t>Стойка плазменной панели</t>
  </si>
  <si>
    <t>для  панели 28" и более</t>
  </si>
  <si>
    <t>Кабель DisplayPort</t>
  </si>
  <si>
    <t xml:space="preserve">DisplayPort (m) - DisplayPort (m); длина кабеля 3 м; позолоченные </t>
  </si>
  <si>
    <t>Кабель HDMI</t>
  </si>
  <si>
    <t>HDMI (M) - HDMI (M); версия HDMI: 2.0; ферритовые кольца; позолоченные разъемы</t>
  </si>
  <si>
    <t>Фильтр сетевой</t>
  </si>
  <si>
    <t>5 розеток, 5 м</t>
  </si>
  <si>
    <t>Принтер лазерный монохромный A-IV</t>
  </si>
  <si>
    <t>Brother MFC-L5700DN series</t>
  </si>
  <si>
    <t>Стол офисный</t>
  </si>
  <si>
    <t>Стол офисный на два человека, серый пластиковый</t>
  </si>
  <si>
    <t>Мебель</t>
  </si>
  <si>
    <t>Стул офисный</t>
  </si>
  <si>
    <t>Офисный</t>
  </si>
  <si>
    <t>Корзина для мусора</t>
  </si>
  <si>
    <t>Офисная</t>
  </si>
  <si>
    <t>Программное обеспечение для BIM-моделирования</t>
  </si>
  <si>
    <t>- программное обеспечение обеспечивающее совместную одновременную работу над проектом;
- параллельная работа над одним BIM-проектом;
- наличие механизма синхронизации BIM-модели;
- наличие Renga Colaboration Server</t>
  </si>
  <si>
    <t>ПО</t>
  </si>
  <si>
    <t xml:space="preserve"> Renga</t>
  </si>
  <si>
    <t>Программное обеспечение для создания среды общих данных</t>
  </si>
  <si>
    <t>- наличие модуля TASQ для календарно-ресурсного планирования;</t>
  </si>
  <si>
    <t>Pilot-BIM (с модулем TASQ)</t>
  </si>
  <si>
    <t>Программное обеспечение для координации BIM-моделей</t>
  </si>
  <si>
    <t xml:space="preserve">- Автоматизированная сборка консолидированной BIM-модели из частей, созданных в разных CAD-системах;
- автоматическая проверка на коллизии;
- сравнение версий модели;
- ведение истории изменения модели. </t>
  </si>
  <si>
    <t xml:space="preserve">Pilot-BIM </t>
  </si>
  <si>
    <t>Программное обеспечение для проверки BIM-модели на коллизии</t>
  </si>
  <si>
    <t xml:space="preserve">Программное обеспечение для просмотра файлов с расширением pdf </t>
  </si>
  <si>
    <t>Только просмотр</t>
  </si>
  <si>
    <t xml:space="preserve">Acrobat Reader или аналог </t>
  </si>
  <si>
    <t xml:space="preserve">Программное обеспечение для просмотра файлов с расширением doc (docx) </t>
  </si>
  <si>
    <r>
      <rPr>
        <sz val="11"/>
        <color rgb="FF000000"/>
        <rFont val="Times New Roman"/>
        <family val="1"/>
        <charset val="1"/>
      </rPr>
      <t xml:space="preserve">Просмотр и редактирование файлов формата </t>
    </r>
    <r>
      <rPr>
        <sz val="11"/>
        <color rgb="FF000000"/>
        <rFont val="Times New Roman"/>
        <family val="1"/>
        <charset val="204"/>
      </rPr>
      <t xml:space="preserve"> doc (docx) </t>
    </r>
  </si>
  <si>
    <t>MS Office или аналог</t>
  </si>
  <si>
    <t>Бумага</t>
  </si>
  <si>
    <t>формата А4 500 листов</t>
  </si>
  <si>
    <t>Канцелярия</t>
  </si>
  <si>
    <t>Комната Конкурсантов (по количеству конкурсантов)</t>
  </si>
  <si>
    <t>Площадь зоны: не менее 15 кв.м.</t>
  </si>
  <si>
    <t xml:space="preserve">Электричество: подключения к сети 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</si>
  <si>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</si>
  <si>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на всю зону</t>
  </si>
  <si>
    <r>
      <rPr>
        <sz val="11"/>
        <rFont val="Times New Roman"/>
        <family val="1"/>
        <charset val="204"/>
      </rPr>
      <t>Подведение/ отведени</t>
    </r>
    <r>
      <rPr>
        <sz val="11"/>
        <color rgb="FF000000"/>
        <rFont val="Times New Roman"/>
        <family val="1"/>
        <charset val="204"/>
      </rPr>
      <t>е ГХВС (при необходимости):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</si>
  <si>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</si>
  <si>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Вешалка</t>
  </si>
  <si>
    <t>офисная или гардероб</t>
  </si>
  <si>
    <t>Стол</t>
  </si>
  <si>
    <t>(ШхГхВ) 1200х700х750
Столешница не тоньше 25 мм</t>
  </si>
  <si>
    <t>Стул</t>
  </si>
  <si>
    <t>5 розеток, 2-3 м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</si>
  <si>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</si>
  <si>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</si>
  <si>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20 кв.м.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</si>
  <si>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</si>
  <si>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>Электричество: подключения к сети  220 Вольт</t>
  </si>
  <si>
    <t>Покрытие пола: ковролин 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</si>
  <si>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</si>
  <si>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</si>
  <si>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Монитор 24</t>
  </si>
  <si>
    <t>Лазерный принтер (МФУ)</t>
  </si>
  <si>
    <t xml:space="preserve">(ШхГхВ) 1200х700х750
столеншница не тоньше 25 мм
</t>
  </si>
  <si>
    <t xml:space="preserve">Кресло офисное </t>
  </si>
  <si>
    <t>с подлокотниками и регулировкой по высоте</t>
  </si>
  <si>
    <t>Стойка-вешалка</t>
  </si>
  <si>
    <t>офисная</t>
  </si>
  <si>
    <t>Renga, Revit, Archicad  или аналог, актуальная версия.</t>
  </si>
  <si>
    <t>Renga, Revit</t>
  </si>
  <si>
    <t xml:space="preserve">Программное обеспечение для создания среды общих данных </t>
  </si>
  <si>
    <r>
      <rPr>
        <sz val="10"/>
        <color rgb="FF000000"/>
        <rFont val="Times New Roman"/>
        <family val="1"/>
        <charset val="204"/>
      </rPr>
      <t>Pilot-BIM или аналог</t>
    </r>
    <r>
      <rPr>
        <sz val="10"/>
        <color rgb="FF000000"/>
        <rFont val="Times New Roman"/>
        <family val="1"/>
        <charset val="1"/>
      </rPr>
      <t>, актуальная версия (с модулем TASQ)</t>
    </r>
  </si>
  <si>
    <r>
      <rPr>
        <sz val="10"/>
        <color rgb="FF000000"/>
        <rFont val="Times New Roman"/>
        <family val="1"/>
        <charset val="204"/>
      </rPr>
      <t xml:space="preserve">Pilot-BIM </t>
    </r>
    <r>
      <rPr>
        <sz val="10"/>
        <color rgb="FF000000"/>
        <rFont val="Times New Roman"/>
        <family val="1"/>
        <charset val="1"/>
      </rPr>
      <t>(с модулем TASQ)</t>
    </r>
  </si>
  <si>
    <r>
      <rPr>
        <sz val="10"/>
        <color rgb="FF000000"/>
        <rFont val="Times New Roman"/>
        <family val="1"/>
        <charset val="204"/>
      </rPr>
      <t>Pilot-BIM или аналог</t>
    </r>
    <r>
      <rPr>
        <sz val="10"/>
        <color rgb="FF000000"/>
        <rFont val="Times New Roman"/>
        <family val="1"/>
        <charset val="1"/>
      </rPr>
      <t>, актуальная версия</t>
    </r>
  </si>
  <si>
    <r>
      <rPr>
        <sz val="10"/>
        <color rgb="FF000000"/>
        <rFont val="Times New Roman"/>
        <family val="1"/>
        <charset val="1"/>
      </rPr>
      <t>Pilot-BIM</t>
    </r>
    <r>
      <rPr>
        <sz val="10"/>
        <color rgb="FF000000"/>
        <rFont val="Times New Roman"/>
        <family val="1"/>
        <charset val="204"/>
      </rPr>
      <t xml:space="preserve"> или аналог</t>
    </r>
    <r>
      <rPr>
        <sz val="10"/>
        <color rgb="FF000000"/>
        <rFont val="Times New Roman"/>
        <family val="1"/>
        <charset val="1"/>
      </rPr>
      <t>, актуальная версия</t>
    </r>
  </si>
  <si>
    <t>Степлер (на всех) + набор скоб</t>
  </si>
  <si>
    <t>На усмотрение организатора</t>
  </si>
  <si>
    <t>Пластиковая папка А4</t>
  </si>
  <si>
    <t>Ножницы (на всех)</t>
  </si>
  <si>
    <t>Скотч широкий</t>
  </si>
  <si>
    <t>Папка с зажимом</t>
  </si>
  <si>
    <t>Запасной набор картриджей</t>
  </si>
  <si>
    <t>для цветного МФУ формата А4</t>
  </si>
  <si>
    <t>Охрана труда и техника безопасности</t>
  </si>
  <si>
    <t>Аптечка</t>
  </si>
  <si>
    <t>Базовая</t>
  </si>
  <si>
    <t>Охрана труда</t>
  </si>
  <si>
    <t>Огнетушитель</t>
  </si>
  <si>
    <t>Порошковый</t>
  </si>
  <si>
    <t>Кулер 19 л (холодная/горячая вода)</t>
  </si>
  <si>
    <t>Стаканчики для воды</t>
  </si>
  <si>
    <t>Подходящие под кулер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</si>
  <si>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</si>
  <si>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25 </t>
    </r>
    <r>
      <rPr>
        <sz val="11"/>
        <rFont val="Times New Roman"/>
        <family val="1"/>
        <charset val="204"/>
      </rPr>
      <t xml:space="preserve"> кв.м.</t>
    </r>
  </si>
  <si>
    <t>Освещение: Допустимо верхнее искусственное освещение</t>
  </si>
  <si>
    <t>Интернет : Подключение компьютеров к проводному интернету</t>
  </si>
  <si>
    <t>Подведение/ отведение ГХВС (при необходимости): не требуется</t>
  </si>
  <si>
    <t xml:space="preserve">шт </t>
  </si>
  <si>
    <t>Шт (1 раб.место)</t>
  </si>
  <si>
    <t xml:space="preserve">шт ( на 1 раб.место) </t>
  </si>
  <si>
    <t>Шт (1 команду)</t>
  </si>
  <si>
    <t>Renga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</si>
  <si>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</si>
  <si>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</si>
  <si>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А4, белая. Пачка бумаги</t>
  </si>
  <si>
    <t>Расходные материалы</t>
  </si>
  <si>
    <t xml:space="preserve">шт ( на 1 конкурсанта) </t>
  </si>
  <si>
    <t>Ручка шариковая</t>
  </si>
  <si>
    <t>Офисная, синяя</t>
  </si>
  <si>
    <t>Не требуется</t>
  </si>
  <si>
    <t>Расходные материалы на всех конкурсантов и экспертов</t>
  </si>
  <si>
    <t>А4, белая</t>
  </si>
  <si>
    <t>Офисная, синяя.</t>
  </si>
  <si>
    <t xml:space="preserve">1. Зона для работ предусмотренных в вариативном модуле В.   (по количеству конкурсантов) </t>
  </si>
  <si>
    <t>расходные материалы</t>
  </si>
  <si>
    <t>Охрана труда и техника безопасности (дополнительно)</t>
  </si>
  <si>
    <t>Личный инструмент конкурсанта</t>
  </si>
  <si>
    <t xml:space="preserve">Примечание </t>
  </si>
  <si>
    <t>Digital Toolbox</t>
  </si>
  <si>
    <t>Библиотеки готовых элементов (семейства. Каталоги)</t>
  </si>
  <si>
    <t>На usb-носителе</t>
  </si>
  <si>
    <t>Не ограничено</t>
  </si>
  <si>
    <t>Не допускается использование готовых плагинов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</si>
  <si>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</si>
  <si>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</si>
  <si>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</si>
  <si>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</si>
  <si>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</si>
  <si>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</si>
  <si>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</si>
  <si>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</si>
  <si>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</si>
  <si>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</si>
  <si>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</si>
  <si>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</si>
  <si>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</si>
  <si>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</si>
  <si>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</si>
  <si>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</si>
  <si>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</si>
  <si>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</si>
  <si>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</si>
  <si>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</si>
  <si>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 в 2025 г</t>
  </si>
  <si>
    <t>Технологии информационного моделирования BIM (Юниоры)</t>
  </si>
  <si>
    <t>Сахалинская область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</si>
  <si>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</si>
  <si>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</si>
  <si>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</si>
  <si>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</si>
  <si>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</si>
  <si>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</si>
  <si>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</si>
  <si>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</si>
  <si>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</si>
  <si>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Инфраструктурный лист для оснащения конкурсной площадки</t>
  </si>
  <si>
    <t>по компетенции</t>
  </si>
  <si>
    <t>- Автоматизированная сборка консолидированной BIM-модели из частей, созданных в разных CAD-системах;
- автоматическая проверка на коллизии;
- сравнение версий модели;
- ведение истории изменения модели.</t>
  </si>
  <si>
    <t xml:space="preserve">	- наличие модуля TASQ для календарно-ресурсного планирования;</t>
  </si>
  <si>
    <t>Центр опережающей профессиональной подготовки - структурное подразделение ГАОУ ДПО «Институт развития образования Сахалинской области им. Заслуженного учителя РФ В.Д. Гуревича»</t>
  </si>
  <si>
    <t>г. Южно-Сахалинск, ул. Леонова, 38</t>
  </si>
  <si>
    <t>Лапушко Ирина Ивановна</t>
  </si>
  <si>
    <t>matematika_stsigkh@mail.ru</t>
  </si>
  <si>
    <t>+7 914 752 17 41</t>
  </si>
  <si>
    <t>04.04.2025 - 08.04.2025</t>
  </si>
  <si>
    <t>maxeegoro2003@gmail.com</t>
  </si>
  <si>
    <t>Егоров Максим Егорович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</si>
</sst>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u/>
      <sz val="14"/>
      <color rgb="FF0000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1" fillId="0" borderId="0" applyBorder="0" applyProtection="0"/>
    <xf numFmtId="0" fontId="2" fillId="0" borderId="0"/>
    <xf numFmtId="0" fontId="10" fillId="0" borderId="0"/>
    <xf numFmtId="0" fontId="1" fillId="0" borderId="0"/>
    <xf numFmtId="0" fontId="19" fillId="0" borderId="0" applyNumberFormat="0" applyFill="0" applyBorder="0" applyAlignment="0" applyProtection="0"/>
    <xf numFmtId="0" fontId="20" fillId="0" borderId="0"/>
  </cellStyleXfs>
  <cellXfs count="94">
    <xf numFmtId="0" fontId="0" fillId="0" borderId="0" xfId="0"/>
    <xf numFmtId="0" fontId="2" fillId="0" borderId="0" xfId="2" applyFont="1"/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0" fillId="0" borderId="0" xfId="2" applyFont="1"/>
    <xf numFmtId="0" fontId="13" fillId="0" borderId="1" xfId="0" applyFont="1" applyBorder="1" applyAlignment="1">
      <alignment vertical="center" wrapText="1"/>
    </xf>
    <xf numFmtId="0" fontId="13" fillId="0" borderId="1" xfId="1" applyFont="1" applyBorder="1" applyAlignment="1" applyProtection="1">
      <alignment vertical="center" wrapText="1"/>
    </xf>
    <xf numFmtId="0" fontId="13" fillId="4" borderId="1" xfId="1" applyFont="1" applyFill="1" applyBorder="1" applyAlignment="1" applyProtection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1" fillId="0" borderId="0" xfId="4"/>
    <xf numFmtId="0" fontId="18" fillId="0" borderId="0" xfId="4" applyFont="1" applyAlignment="1">
      <alignment vertical="center" wrapText="1"/>
    </xf>
    <xf numFmtId="0" fontId="18" fillId="0" borderId="1" xfId="4" applyFont="1" applyBorder="1" applyAlignment="1">
      <alignment vertical="center" wrapText="1"/>
    </xf>
    <xf numFmtId="0" fontId="18" fillId="0" borderId="1" xfId="4" applyFont="1" applyBorder="1" applyAlignment="1">
      <alignment horizontal="right" vertical="center" wrapText="1"/>
    </xf>
    <xf numFmtId="0" fontId="2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0" fontId="12" fillId="0" borderId="1" xfId="3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17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/>
    <xf numFmtId="0" fontId="0" fillId="0" borderId="0" xfId="0" applyBorder="1"/>
    <xf numFmtId="49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/>
    </xf>
    <xf numFmtId="49" fontId="9" fillId="0" borderId="1" xfId="3" applyNumberFormat="1" applyFont="1" applyBorder="1" applyAlignment="1">
      <alignment vertical="center" wrapText="1"/>
    </xf>
    <xf numFmtId="49" fontId="9" fillId="0" borderId="1" xfId="1" applyNumberFormat="1" applyFont="1" applyBorder="1" applyAlignment="1" applyProtection="1">
      <alignment vertical="center" wrapText="1"/>
    </xf>
    <xf numFmtId="49" fontId="9" fillId="0" borderId="1" xfId="1" applyNumberFormat="1" applyFont="1" applyBorder="1" applyAlignment="1" applyProtection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vertical="center"/>
    </xf>
    <xf numFmtId="49" fontId="12" fillId="0" borderId="1" xfId="3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49" fontId="11" fillId="0" borderId="1" xfId="1" applyNumberFormat="1" applyFont="1" applyBorder="1" applyAlignment="1" applyProtection="1">
      <alignment vertical="center" wrapText="1"/>
    </xf>
    <xf numFmtId="49" fontId="8" fillId="0" borderId="1" xfId="2" applyNumberFormat="1" applyFont="1" applyBorder="1" applyAlignment="1">
      <alignment vertical="center" wrapText="1"/>
    </xf>
    <xf numFmtId="49" fontId="6" fillId="0" borderId="1" xfId="2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49" fontId="9" fillId="4" borderId="1" xfId="1" applyNumberFormat="1" applyFont="1" applyFill="1" applyBorder="1" applyAlignment="1" applyProtection="1">
      <alignment vertical="center" wrapText="1"/>
    </xf>
    <xf numFmtId="49" fontId="13" fillId="0" borderId="1" xfId="1" applyNumberFormat="1" applyFont="1" applyBorder="1" applyAlignment="1" applyProtection="1">
      <alignment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3" fillId="4" borderId="1" xfId="1" applyNumberFormat="1" applyFont="1" applyFill="1" applyBorder="1" applyAlignment="1" applyProtection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49" fontId="6" fillId="0" borderId="1" xfId="2" applyNumberFormat="1" applyFont="1" applyBorder="1" applyAlignment="1">
      <alignment vertical="center" wrapText="1"/>
    </xf>
    <xf numFmtId="49" fontId="2" fillId="0" borderId="0" xfId="2" applyNumberFormat="1" applyFont="1" applyAlignment="1">
      <alignment horizontal="center" vertical="center"/>
    </xf>
    <xf numFmtId="49" fontId="2" fillId="0" borderId="0" xfId="2" applyNumberFormat="1" applyFont="1" applyAlignment="1">
      <alignment vertical="center"/>
    </xf>
    <xf numFmtId="49" fontId="2" fillId="0" borderId="0" xfId="2" applyNumberFormat="1" applyFont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horizontal="right" vertical="center" wrapText="1"/>
    </xf>
    <xf numFmtId="0" fontId="18" fillId="0" borderId="1" xfId="4" applyFont="1" applyBorder="1" applyAlignment="1">
      <alignment horizontal="right" vertical="center"/>
    </xf>
    <xf numFmtId="49" fontId="18" fillId="0" borderId="1" xfId="4" applyNumberFormat="1" applyFont="1" applyBorder="1" applyAlignment="1">
      <alignment horizontal="right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top" wrapText="1"/>
    </xf>
    <xf numFmtId="0" fontId="8" fillId="0" borderId="0" xfId="6" applyFont="1"/>
    <xf numFmtId="0" fontId="4" fillId="0" borderId="0" xfId="6" applyFont="1" applyAlignment="1">
      <alignment horizontal="left"/>
    </xf>
    <xf numFmtId="49" fontId="4" fillId="0" borderId="0" xfId="6" applyNumberFormat="1" applyFont="1" applyAlignment="1">
      <alignment horizontal="left" vertical="top" wrapText="1"/>
    </xf>
    <xf numFmtId="49" fontId="7" fillId="3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6" fillId="0" borderId="1" xfId="2" applyNumberFormat="1" applyFont="1" applyBorder="1" applyAlignment="1">
      <alignment horizontal="left" vertical="center" wrapText="1"/>
    </xf>
    <xf numFmtId="49" fontId="7" fillId="5" borderId="1" xfId="2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center" wrapText="1"/>
    </xf>
    <xf numFmtId="0" fontId="4" fillId="0" borderId="0" xfId="6" applyFont="1" applyAlignment="1">
      <alignment horizontal="left" vertical="center"/>
    </xf>
    <xf numFmtId="0" fontId="6" fillId="0" borderId="1" xfId="2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49" fontId="4" fillId="0" borderId="0" xfId="6" applyNumberFormat="1" applyFont="1" applyAlignment="1">
      <alignment horizontal="left" vertical="center" wrapText="1"/>
    </xf>
    <xf numFmtId="0" fontId="7" fillId="6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2" fillId="0" borderId="1" xfId="1" applyFont="1" applyBorder="1" applyAlignment="1">
      <alignment horizontal="right" vertical="center"/>
    </xf>
  </cellXfs>
  <cellStyles count="7">
    <cellStyle name="Excel Built-in Normal" xfId="3" xr:uid="{00000000-0005-0000-0000-000007000000}"/>
    <cellStyle name="Гиперссылка" xfId="1" builtinId="8"/>
    <cellStyle name="Гиперссылка 2" xfId="5" xr:uid="{66119381-88ED-4578-A639-4F66B89CCB25}"/>
    <cellStyle name="Обычный" xfId="0" builtinId="0"/>
    <cellStyle name="Обычный 2" xfId="2" xr:uid="{00000000-0005-0000-0000-000006000000}"/>
    <cellStyle name="Обычный 2 2" xfId="6" xr:uid="{0D23094D-A8B2-4F20-8874-3ECD4494BBD9}"/>
    <cellStyle name="Обычный 3" xfId="4" xr:uid="{03D02142-5E38-4FCD-BEB4-39862909B84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(&#1052;)&#1069;&#1063;_2025/1&#1064;&#1040;&#1041;&#1051;&#1054;&#1053;&#1067;%20&#1050;&#1050;&#1044;%20&#1048;(&#1052;)&#1069;&#1063;_2025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10">
          <cell r="B10"/>
        </row>
        <row r="11">
          <cell r="B11"/>
        </row>
        <row r="14">
          <cell r="B14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xeegoro2003@gmail.com" TargetMode="External"/><Relationship Id="rId1" Type="http://schemas.openxmlformats.org/officeDocument/2006/relationships/hyperlink" Target="mailto:matematika_stsigkh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ns-shop.ru/product/006bc12dcab83120/kabel-hdmi-minihdmi-18-m-pozolocennye-kontakty-ferritovye-kolca/" TargetMode="External"/><Relationship Id="rId1" Type="http://schemas.openxmlformats.org/officeDocument/2006/relationships/hyperlink" Target="https://www.dns-shop.ru/product/2b43102a2ef03330/kabel-dexp-displayport---displayport-3-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BDA2-46C5-47DB-A82C-3941FBEC609B}">
  <dimension ref="A1:B24"/>
  <sheetViews>
    <sheetView tabSelected="1" workbookViewId="0">
      <selection activeCell="H10" sqref="H10"/>
    </sheetView>
  </sheetViews>
  <sheetFormatPr defaultRowHeight="18.75" x14ac:dyDescent="0.25"/>
  <cols>
    <col min="1" max="1" width="75.7109375" style="13" customWidth="1"/>
    <col min="2" max="2" width="75.7109375" style="63" customWidth="1"/>
    <col min="3" max="16384" width="9.140625" style="12"/>
  </cols>
  <sheetData>
    <row r="1" spans="1:2" ht="24.95" customHeight="1" x14ac:dyDescent="0.25"/>
    <row r="2" spans="1:2" ht="24.95" customHeight="1" x14ac:dyDescent="0.25">
      <c r="B2" s="64"/>
    </row>
    <row r="3" spans="1:2" ht="24.95" customHeight="1" x14ac:dyDescent="0.25">
      <c r="A3" s="14" t="s">
        <v>151</v>
      </c>
      <c r="B3" s="15" t="s">
        <v>172</v>
      </c>
    </row>
    <row r="4" spans="1:2" ht="42.75" customHeight="1" x14ac:dyDescent="0.25">
      <c r="A4" s="14" t="s">
        <v>152</v>
      </c>
      <c r="B4" s="15" t="s">
        <v>171</v>
      </c>
    </row>
    <row r="5" spans="1:2" ht="24.95" customHeight="1" x14ac:dyDescent="0.25">
      <c r="A5" s="14" t="s">
        <v>153</v>
      </c>
      <c r="B5" s="15" t="s">
        <v>173</v>
      </c>
    </row>
    <row r="6" spans="1:2" ht="84" customHeight="1" x14ac:dyDescent="0.25">
      <c r="A6" s="14" t="s">
        <v>154</v>
      </c>
      <c r="B6" s="15" t="s">
        <v>187</v>
      </c>
    </row>
    <row r="7" spans="1:2" ht="24.95" customHeight="1" x14ac:dyDescent="0.25">
      <c r="A7" s="14" t="s">
        <v>155</v>
      </c>
      <c r="B7" s="15" t="s">
        <v>188</v>
      </c>
    </row>
    <row r="8" spans="1:2" ht="24.95" customHeight="1" x14ac:dyDescent="0.25">
      <c r="A8" s="14" t="s">
        <v>156</v>
      </c>
      <c r="B8" s="65" t="s">
        <v>192</v>
      </c>
    </row>
    <row r="9" spans="1:2" ht="24.95" customHeight="1" x14ac:dyDescent="0.25">
      <c r="A9" s="14" t="s">
        <v>157</v>
      </c>
      <c r="B9" s="15" t="s">
        <v>189</v>
      </c>
    </row>
    <row r="10" spans="1:2" ht="24.95" customHeight="1" x14ac:dyDescent="0.25">
      <c r="A10" s="14" t="s">
        <v>158</v>
      </c>
      <c r="B10" s="93" t="s">
        <v>190</v>
      </c>
    </row>
    <row r="11" spans="1:2" ht="24.95" customHeight="1" x14ac:dyDescent="0.25">
      <c r="A11" s="14" t="s">
        <v>159</v>
      </c>
      <c r="B11" s="66" t="s">
        <v>191</v>
      </c>
    </row>
    <row r="12" spans="1:2" ht="24.95" customHeight="1" x14ac:dyDescent="0.25">
      <c r="A12" s="14" t="s">
        <v>160</v>
      </c>
      <c r="B12" s="15" t="s">
        <v>194</v>
      </c>
    </row>
    <row r="13" spans="1:2" ht="24.95" customHeight="1" x14ac:dyDescent="0.25">
      <c r="A13" s="14" t="s">
        <v>161</v>
      </c>
      <c r="B13" s="93" t="s">
        <v>193</v>
      </c>
    </row>
    <row r="14" spans="1:2" ht="24.95" customHeight="1" x14ac:dyDescent="0.25">
      <c r="A14" s="14" t="s">
        <v>162</v>
      </c>
      <c r="B14" s="15">
        <v>89006650167</v>
      </c>
    </row>
    <row r="15" spans="1:2" ht="24.95" customHeight="1" x14ac:dyDescent="0.25">
      <c r="A15" s="14" t="s">
        <v>163</v>
      </c>
      <c r="B15" s="15">
        <v>11</v>
      </c>
    </row>
    <row r="16" spans="1:2" ht="24.95" customHeight="1" x14ac:dyDescent="0.25">
      <c r="A16" s="14" t="s">
        <v>164</v>
      </c>
      <c r="B16" s="15">
        <v>11</v>
      </c>
    </row>
    <row r="17" spans="1:2" ht="24.95" customHeight="1" x14ac:dyDescent="0.25">
      <c r="A17" s="14" t="s">
        <v>165</v>
      </c>
      <c r="B17" s="15">
        <v>14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3" t="s">
        <v>166</v>
      </c>
    </row>
    <row r="21" spans="1:2" ht="24.95" customHeight="1" x14ac:dyDescent="0.25">
      <c r="A21" s="13" t="s">
        <v>167</v>
      </c>
    </row>
    <row r="22" spans="1:2" ht="24.95" customHeight="1" x14ac:dyDescent="0.25">
      <c r="A22" s="13" t="s">
        <v>168</v>
      </c>
    </row>
    <row r="23" spans="1:2" ht="24.95" customHeight="1" x14ac:dyDescent="0.25">
      <c r="A23" s="13" t="s">
        <v>169</v>
      </c>
    </row>
    <row r="24" spans="1:2" ht="24.95" customHeight="1" x14ac:dyDescent="0.25">
      <c r="A24" s="13" t="s">
        <v>170</v>
      </c>
    </row>
  </sheetData>
  <hyperlinks>
    <hyperlink ref="B10" r:id="rId1" xr:uid="{DABD46DD-8BDE-42B6-B1C0-91136D196FB5}"/>
    <hyperlink ref="B13" r:id="rId2" xr:uid="{1A2EB106-FE72-466E-9147-72787418786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048576"/>
  <sheetViews>
    <sheetView zoomScale="75" zoomScaleNormal="75" workbookViewId="0">
      <selection activeCell="A6" sqref="A6:H15"/>
    </sheetView>
  </sheetViews>
  <sheetFormatPr defaultColWidth="14.42578125" defaultRowHeight="15" x14ac:dyDescent="0.25"/>
  <cols>
    <col min="1" max="1" width="5.140625" style="58" customWidth="1"/>
    <col min="2" max="2" width="60.140625" style="59" customWidth="1"/>
    <col min="3" max="3" width="57.28515625" style="60" customWidth="1"/>
    <col min="4" max="4" width="22" style="59" customWidth="1"/>
    <col min="5" max="5" width="15.42578125" style="59" customWidth="1"/>
    <col min="6" max="6" width="19.7109375" style="59" customWidth="1"/>
    <col min="7" max="7" width="14.42578125" style="59"/>
    <col min="8" max="8" width="25" style="59" customWidth="1"/>
    <col min="9" max="9" width="8.7109375" style="16" customWidth="1"/>
    <col min="10" max="11" width="8.7109375" style="1" customWidth="1"/>
    <col min="12" max="1025" width="14.42578125" style="1"/>
  </cols>
  <sheetData>
    <row r="1" spans="1:1025" ht="21.95" customHeight="1" x14ac:dyDescent="0.25">
      <c r="A1" s="77"/>
      <c r="B1" s="77"/>
      <c r="C1" s="77"/>
      <c r="D1" s="77"/>
      <c r="E1" s="77"/>
      <c r="F1" s="77"/>
      <c r="G1" s="77"/>
      <c r="H1" s="77"/>
    </row>
    <row r="2" spans="1:1025" s="36" customFormat="1" ht="21.95" customHeight="1" x14ac:dyDescent="0.25">
      <c r="A2" s="67" t="s">
        <v>183</v>
      </c>
      <c r="B2" s="67"/>
      <c r="C2" s="67"/>
      <c r="D2" s="67"/>
      <c r="E2" s="67"/>
      <c r="F2" s="67"/>
      <c r="G2" s="67"/>
      <c r="H2" s="67"/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</row>
    <row r="3" spans="1:1025" s="36" customFormat="1" ht="21.95" customHeight="1" x14ac:dyDescent="0.25">
      <c r="A3" s="67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67"/>
      <c r="C3" s="67"/>
      <c r="D3" s="67"/>
      <c r="E3" s="67"/>
      <c r="F3" s="67"/>
      <c r="G3" s="67"/>
      <c r="H3" s="67"/>
      <c r="I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</row>
    <row r="4" spans="1:1025" s="36" customFormat="1" ht="21.95" customHeight="1" x14ac:dyDescent="0.25">
      <c r="A4" s="67" t="s">
        <v>184</v>
      </c>
      <c r="B4" s="67"/>
      <c r="C4" s="67"/>
      <c r="D4" s="67"/>
      <c r="E4" s="67"/>
      <c r="F4" s="67"/>
      <c r="G4" s="67"/>
      <c r="H4" s="67"/>
      <c r="I4" s="3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</row>
    <row r="5" spans="1:1025" s="36" customFormat="1" ht="21.95" customHeight="1" x14ac:dyDescent="0.25">
      <c r="A5" s="67" t="str">
        <f>'Информация о Чемпионате'!B3</f>
        <v>Технологии информационного моделирования BIM (Юниоры)</v>
      </c>
      <c r="B5" s="67"/>
      <c r="C5" s="67"/>
      <c r="D5" s="67"/>
      <c r="E5" s="67"/>
      <c r="F5" s="67"/>
      <c r="G5" s="67"/>
      <c r="H5" s="67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</row>
    <row r="6" spans="1:1025" ht="15" customHeight="1" x14ac:dyDescent="0.25">
      <c r="A6" s="68" t="s">
        <v>0</v>
      </c>
      <c r="B6" s="69"/>
      <c r="C6" s="69"/>
      <c r="D6" s="69"/>
      <c r="E6" s="69"/>
      <c r="F6" s="69"/>
      <c r="G6" s="69"/>
      <c r="H6" s="69"/>
    </row>
    <row r="7" spans="1:1025" ht="15" customHeight="1" x14ac:dyDescent="0.25">
      <c r="A7" s="68" t="s">
        <v>174</v>
      </c>
      <c r="B7" s="68"/>
      <c r="C7" s="70" t="str">
        <f>'Информация о Чемпионате'!B5</f>
        <v>Сахалинская область</v>
      </c>
      <c r="D7" s="70"/>
      <c r="E7" s="70"/>
      <c r="F7" s="70"/>
      <c r="G7" s="70"/>
      <c r="H7" s="70"/>
    </row>
    <row r="8" spans="1:1025" ht="15" customHeight="1" x14ac:dyDescent="0.25">
      <c r="A8" s="68" t="s">
        <v>175</v>
      </c>
      <c r="B8" s="68"/>
      <c r="C8" s="68"/>
      <c r="D8" s="70" t="str">
        <f>'Информация о Чемпионате'!B6</f>
        <v>Центр опережающей профессиональной подготовки - структурное подразделение ГАОУ ДПО «Институт развития образования Сахалинской области им. Заслуженного учителя РФ В.Д. Гуревича»</v>
      </c>
      <c r="E8" s="70"/>
      <c r="F8" s="70"/>
      <c r="G8" s="70"/>
      <c r="H8" s="70"/>
    </row>
    <row r="9" spans="1:1025" ht="15" customHeight="1" x14ac:dyDescent="0.25">
      <c r="A9" s="68" t="s">
        <v>176</v>
      </c>
      <c r="B9" s="68"/>
      <c r="C9" s="68" t="str">
        <f>'Информация о Чемпионате'!B7</f>
        <v>г. Южно-Сахалинск, ул. Леонова, 38</v>
      </c>
      <c r="D9" s="68"/>
      <c r="E9" s="68"/>
      <c r="F9" s="68"/>
      <c r="G9" s="68"/>
      <c r="H9" s="68"/>
    </row>
    <row r="10" spans="1:1025" ht="15.75" customHeight="1" x14ac:dyDescent="0.25">
      <c r="A10" s="68" t="s">
        <v>177</v>
      </c>
      <c r="B10" s="68"/>
      <c r="C10" s="68" t="str">
        <f>'Информация о Чемпионате'!B9</f>
        <v>Лапушко Ирина Ивановна</v>
      </c>
      <c r="D10" s="68"/>
      <c r="E10" s="68" t="str">
        <f>'Информация о Чемпионате'!B10</f>
        <v>matematika_stsigkh@mail.ru</v>
      </c>
      <c r="F10" s="68"/>
      <c r="G10" s="68">
        <f>'[1]Информация о Чемпионате'!B11</f>
        <v>0</v>
      </c>
      <c r="H10" s="68"/>
    </row>
    <row r="11" spans="1:1025" ht="15.75" customHeight="1" x14ac:dyDescent="0.25">
      <c r="A11" s="68" t="s">
        <v>178</v>
      </c>
      <c r="B11" s="68"/>
      <c r="C11" s="68" t="str">
        <f>'Информация о Чемпионате'!B12</f>
        <v>Егоров Максим Егорович</v>
      </c>
      <c r="D11" s="68"/>
      <c r="E11" s="71" t="str">
        <f>'Информация о Чемпионате'!B11</f>
        <v>+7 914 752 17 41</v>
      </c>
      <c r="F11" s="68"/>
      <c r="G11" s="68">
        <f>'[1]Информация о Чемпионате'!B14</f>
        <v>0</v>
      </c>
      <c r="H11" s="68"/>
    </row>
    <row r="12" spans="1:1025" ht="15.75" customHeight="1" x14ac:dyDescent="0.25">
      <c r="A12" s="68" t="s">
        <v>179</v>
      </c>
      <c r="B12" s="68"/>
      <c r="C12" s="68">
        <f>'Информация о Чемпионате'!B17</f>
        <v>14</v>
      </c>
      <c r="D12" s="68"/>
      <c r="E12" s="68"/>
      <c r="F12" s="68"/>
      <c r="G12" s="68"/>
      <c r="H12" s="68"/>
    </row>
    <row r="13" spans="1:1025" ht="15.75" customHeight="1" x14ac:dyDescent="0.25">
      <c r="A13" s="68" t="s">
        <v>180</v>
      </c>
      <c r="B13" s="68"/>
      <c r="C13" s="68">
        <f>'Информация о Чемпионате'!B15</f>
        <v>11</v>
      </c>
      <c r="D13" s="68"/>
      <c r="E13" s="68"/>
      <c r="F13" s="68"/>
      <c r="G13" s="68"/>
      <c r="H13" s="68"/>
    </row>
    <row r="14" spans="1:1025" ht="15.75" customHeight="1" x14ac:dyDescent="0.25">
      <c r="A14" s="68" t="s">
        <v>181</v>
      </c>
      <c r="B14" s="68"/>
      <c r="C14" s="68">
        <f>'Информация о Чемпионате'!B16</f>
        <v>11</v>
      </c>
      <c r="D14" s="68"/>
      <c r="E14" s="68"/>
      <c r="F14" s="68"/>
      <c r="G14" s="68"/>
      <c r="H14" s="68"/>
    </row>
    <row r="15" spans="1:1025" ht="15.75" customHeight="1" x14ac:dyDescent="0.25">
      <c r="A15" s="68" t="s">
        <v>182</v>
      </c>
      <c r="B15" s="68"/>
      <c r="C15" s="68" t="str">
        <f>'Информация о Чемпионате'!B8</f>
        <v>04.04.2025 - 08.04.2025</v>
      </c>
      <c r="D15" s="68"/>
      <c r="E15" s="68"/>
      <c r="F15" s="68"/>
      <c r="G15" s="68"/>
      <c r="H15" s="68"/>
    </row>
    <row r="16" spans="1:1025" ht="20.25" x14ac:dyDescent="0.25">
      <c r="A16" s="72" t="s">
        <v>1</v>
      </c>
      <c r="B16" s="72"/>
      <c r="C16" s="72"/>
      <c r="D16" s="72"/>
      <c r="E16" s="72"/>
      <c r="F16" s="72"/>
      <c r="G16" s="72"/>
      <c r="H16" s="72"/>
    </row>
    <row r="17" spans="1:8" ht="15" customHeight="1" x14ac:dyDescent="0.25">
      <c r="A17" s="73" t="s">
        <v>2</v>
      </c>
      <c r="B17" s="73"/>
      <c r="C17" s="73"/>
      <c r="D17" s="73"/>
      <c r="E17" s="73"/>
      <c r="F17" s="73"/>
      <c r="G17" s="73"/>
      <c r="H17" s="73"/>
    </row>
    <row r="18" spans="1:8" ht="15" customHeight="1" x14ac:dyDescent="0.25">
      <c r="A18" s="74" t="s">
        <v>3</v>
      </c>
      <c r="B18" s="74"/>
      <c r="C18" s="74"/>
      <c r="D18" s="74"/>
      <c r="E18" s="74"/>
      <c r="F18" s="74"/>
      <c r="G18" s="74"/>
      <c r="H18" s="74"/>
    </row>
    <row r="19" spans="1:8" ht="15" customHeight="1" x14ac:dyDescent="0.25">
      <c r="A19" s="75" t="s">
        <v>4</v>
      </c>
      <c r="B19" s="75"/>
      <c r="C19" s="75"/>
      <c r="D19" s="75"/>
      <c r="E19" s="75"/>
      <c r="F19" s="75"/>
      <c r="G19" s="75"/>
      <c r="H19" s="75"/>
    </row>
    <row r="20" spans="1:8" ht="15" customHeight="1" x14ac:dyDescent="0.25">
      <c r="A20" s="74" t="s">
        <v>5</v>
      </c>
      <c r="B20" s="74"/>
      <c r="C20" s="74"/>
      <c r="D20" s="74"/>
      <c r="E20" s="74"/>
      <c r="F20" s="74"/>
      <c r="G20" s="74"/>
      <c r="H20" s="74"/>
    </row>
    <row r="21" spans="1:8" ht="15" customHeight="1" x14ac:dyDescent="0.25">
      <c r="A21" s="74" t="s">
        <v>6</v>
      </c>
      <c r="B21" s="74"/>
      <c r="C21" s="74"/>
      <c r="D21" s="74"/>
      <c r="E21" s="74"/>
      <c r="F21" s="74"/>
      <c r="G21" s="74"/>
      <c r="H21" s="74"/>
    </row>
    <row r="22" spans="1:8" ht="15" customHeight="1" x14ac:dyDescent="0.25">
      <c r="A22" s="74" t="s">
        <v>7</v>
      </c>
      <c r="B22" s="74"/>
      <c r="C22" s="74"/>
      <c r="D22" s="74"/>
      <c r="E22" s="74"/>
      <c r="F22" s="74"/>
      <c r="G22" s="74"/>
      <c r="H22" s="74"/>
    </row>
    <row r="23" spans="1:8" ht="15" customHeight="1" x14ac:dyDescent="0.25">
      <c r="A23" s="75" t="s">
        <v>8</v>
      </c>
      <c r="B23" s="75"/>
      <c r="C23" s="75"/>
      <c r="D23" s="75"/>
      <c r="E23" s="75"/>
      <c r="F23" s="75"/>
      <c r="G23" s="75"/>
      <c r="H23" s="75"/>
    </row>
    <row r="24" spans="1:8" ht="13.5" customHeight="1" x14ac:dyDescent="0.25">
      <c r="A24" s="74" t="s">
        <v>9</v>
      </c>
      <c r="B24" s="74"/>
      <c r="C24" s="74"/>
      <c r="D24" s="74"/>
      <c r="E24" s="74"/>
      <c r="F24" s="74"/>
      <c r="G24" s="74"/>
      <c r="H24" s="74"/>
    </row>
    <row r="25" spans="1:8" ht="13.5" customHeight="1" x14ac:dyDescent="0.25">
      <c r="A25" s="74" t="s">
        <v>10</v>
      </c>
      <c r="B25" s="74"/>
      <c r="C25" s="74"/>
      <c r="D25" s="74"/>
      <c r="E25" s="74"/>
      <c r="F25" s="74"/>
      <c r="G25" s="74"/>
      <c r="H25" s="74"/>
    </row>
    <row r="26" spans="1:8" ht="75" x14ac:dyDescent="0.25">
      <c r="A26" s="37" t="s">
        <v>11</v>
      </c>
      <c r="B26" s="37" t="s">
        <v>12</v>
      </c>
      <c r="C26" s="37" t="s">
        <v>13</v>
      </c>
      <c r="D26" s="37" t="s">
        <v>14</v>
      </c>
      <c r="E26" s="37" t="s">
        <v>15</v>
      </c>
      <c r="F26" s="37" t="s">
        <v>16</v>
      </c>
      <c r="G26" s="37" t="s">
        <v>17</v>
      </c>
      <c r="H26" s="37" t="s">
        <v>18</v>
      </c>
    </row>
    <row r="27" spans="1:8" ht="24" customHeight="1" x14ac:dyDescent="0.25">
      <c r="A27" s="38">
        <v>1</v>
      </c>
      <c r="B27" s="39" t="s">
        <v>19</v>
      </c>
      <c r="C27" s="40" t="s">
        <v>20</v>
      </c>
      <c r="D27" s="41" t="s">
        <v>21</v>
      </c>
      <c r="E27" s="42">
        <v>1</v>
      </c>
      <c r="F27" s="42" t="s">
        <v>22</v>
      </c>
      <c r="G27" s="42">
        <v>1</v>
      </c>
      <c r="H27" s="43"/>
    </row>
    <row r="28" spans="1:8" ht="24" customHeight="1" x14ac:dyDescent="0.25">
      <c r="A28" s="38">
        <v>2</v>
      </c>
      <c r="B28" s="39" t="s">
        <v>23</v>
      </c>
      <c r="C28" s="40" t="s">
        <v>20</v>
      </c>
      <c r="D28" s="41" t="s">
        <v>21</v>
      </c>
      <c r="E28" s="42">
        <v>1</v>
      </c>
      <c r="F28" s="42" t="s">
        <v>22</v>
      </c>
      <c r="G28" s="42">
        <v>1</v>
      </c>
      <c r="H28" s="43"/>
    </row>
    <row r="29" spans="1:8" ht="96" customHeight="1" x14ac:dyDescent="0.25">
      <c r="A29" s="38">
        <v>3</v>
      </c>
      <c r="B29" s="39" t="s">
        <v>24</v>
      </c>
      <c r="C29" s="40" t="s">
        <v>25</v>
      </c>
      <c r="D29" s="41" t="s">
        <v>21</v>
      </c>
      <c r="E29" s="42">
        <v>1</v>
      </c>
      <c r="F29" s="42" t="s">
        <v>22</v>
      </c>
      <c r="G29" s="42">
        <v>1</v>
      </c>
      <c r="H29" s="43" t="s">
        <v>26</v>
      </c>
    </row>
    <row r="30" spans="1:8" ht="21.75" customHeight="1" x14ac:dyDescent="0.25">
      <c r="A30" s="38">
        <v>4</v>
      </c>
      <c r="B30" s="39" t="s">
        <v>27</v>
      </c>
      <c r="C30" s="40" t="s">
        <v>28</v>
      </c>
      <c r="D30" s="41" t="s">
        <v>21</v>
      </c>
      <c r="E30" s="42">
        <v>1</v>
      </c>
      <c r="F30" s="42" t="s">
        <v>22</v>
      </c>
      <c r="G30" s="42">
        <v>1</v>
      </c>
      <c r="H30" s="43"/>
    </row>
    <row r="31" spans="1:8" ht="27.75" customHeight="1" x14ac:dyDescent="0.25">
      <c r="A31" s="38">
        <v>5</v>
      </c>
      <c r="B31" s="39" t="s">
        <v>29</v>
      </c>
      <c r="C31" s="40" t="s">
        <v>30</v>
      </c>
      <c r="D31" s="41" t="s">
        <v>21</v>
      </c>
      <c r="E31" s="42">
        <v>1</v>
      </c>
      <c r="F31" s="42" t="s">
        <v>22</v>
      </c>
      <c r="G31" s="42">
        <v>1</v>
      </c>
      <c r="H31" s="43"/>
    </row>
    <row r="32" spans="1:8" ht="25.5" customHeight="1" x14ac:dyDescent="0.25">
      <c r="A32" s="38">
        <v>6</v>
      </c>
      <c r="B32" s="44" t="s">
        <v>31</v>
      </c>
      <c r="C32" s="44" t="s">
        <v>32</v>
      </c>
      <c r="D32" s="41" t="s">
        <v>21</v>
      </c>
      <c r="E32" s="42">
        <v>1</v>
      </c>
      <c r="F32" s="42" t="s">
        <v>22</v>
      </c>
      <c r="G32" s="42">
        <v>1</v>
      </c>
      <c r="H32" s="43"/>
    </row>
    <row r="33" spans="1:8" ht="37.5" customHeight="1" x14ac:dyDescent="0.25">
      <c r="A33" s="38">
        <v>7</v>
      </c>
      <c r="B33" s="45" t="s">
        <v>33</v>
      </c>
      <c r="C33" s="46" t="s">
        <v>34</v>
      </c>
      <c r="D33" s="41" t="s">
        <v>21</v>
      </c>
      <c r="E33" s="42">
        <v>1</v>
      </c>
      <c r="F33" s="42" t="s">
        <v>22</v>
      </c>
      <c r="G33" s="42">
        <v>1</v>
      </c>
      <c r="H33" s="43"/>
    </row>
    <row r="34" spans="1:8" ht="26.25" customHeight="1" x14ac:dyDescent="0.25">
      <c r="A34" s="38">
        <v>8</v>
      </c>
      <c r="B34" s="45" t="s">
        <v>35</v>
      </c>
      <c r="C34" s="46" t="s">
        <v>36</v>
      </c>
      <c r="D34" s="41" t="s">
        <v>21</v>
      </c>
      <c r="E34" s="42">
        <v>1</v>
      </c>
      <c r="F34" s="42" t="s">
        <v>22</v>
      </c>
      <c r="G34" s="42">
        <v>1</v>
      </c>
      <c r="H34" s="43"/>
    </row>
    <row r="35" spans="1:8" ht="30" customHeight="1" x14ac:dyDescent="0.25">
      <c r="A35" s="38">
        <v>9</v>
      </c>
      <c r="B35" s="39" t="s">
        <v>37</v>
      </c>
      <c r="C35" s="40" t="s">
        <v>38</v>
      </c>
      <c r="D35" s="42" t="s">
        <v>21</v>
      </c>
      <c r="E35" s="42">
        <v>1</v>
      </c>
      <c r="F35" s="42" t="s">
        <v>22</v>
      </c>
      <c r="G35" s="42">
        <v>1</v>
      </c>
      <c r="H35" s="43"/>
    </row>
    <row r="36" spans="1:8" ht="26.25" customHeight="1" x14ac:dyDescent="0.25">
      <c r="A36" s="38">
        <v>10</v>
      </c>
      <c r="B36" s="39" t="s">
        <v>39</v>
      </c>
      <c r="C36" s="39" t="s">
        <v>40</v>
      </c>
      <c r="D36" s="42" t="s">
        <v>21</v>
      </c>
      <c r="E36" s="42">
        <v>1</v>
      </c>
      <c r="F36" s="42" t="s">
        <v>22</v>
      </c>
      <c r="G36" s="42">
        <v>1</v>
      </c>
      <c r="H36" s="43"/>
    </row>
    <row r="37" spans="1:8" ht="36.75" customHeight="1" x14ac:dyDescent="0.25">
      <c r="A37" s="38">
        <v>11</v>
      </c>
      <c r="B37" s="39" t="s">
        <v>41</v>
      </c>
      <c r="C37" s="39" t="s">
        <v>42</v>
      </c>
      <c r="D37" s="42" t="s">
        <v>43</v>
      </c>
      <c r="E37" s="42">
        <v>1</v>
      </c>
      <c r="F37" s="42" t="s">
        <v>22</v>
      </c>
      <c r="G37" s="42">
        <v>1</v>
      </c>
      <c r="H37" s="43"/>
    </row>
    <row r="38" spans="1:8" ht="25.5" customHeight="1" x14ac:dyDescent="0.25">
      <c r="A38" s="38">
        <v>12</v>
      </c>
      <c r="B38" s="39" t="s">
        <v>44</v>
      </c>
      <c r="C38" s="39" t="s">
        <v>45</v>
      </c>
      <c r="D38" s="42" t="s">
        <v>43</v>
      </c>
      <c r="E38" s="42">
        <v>1</v>
      </c>
      <c r="F38" s="42" t="s">
        <v>22</v>
      </c>
      <c r="G38" s="42">
        <v>14</v>
      </c>
      <c r="H38" s="43"/>
    </row>
    <row r="39" spans="1:8" ht="25.5" customHeight="1" x14ac:dyDescent="0.25">
      <c r="A39" s="38">
        <v>13</v>
      </c>
      <c r="B39" s="39" t="s">
        <v>46</v>
      </c>
      <c r="C39" s="39" t="s">
        <v>47</v>
      </c>
      <c r="D39" s="42" t="s">
        <v>43</v>
      </c>
      <c r="E39" s="42">
        <v>1</v>
      </c>
      <c r="F39" s="42" t="s">
        <v>22</v>
      </c>
      <c r="G39" s="42">
        <v>1</v>
      </c>
      <c r="H39" s="43"/>
    </row>
    <row r="40" spans="1:8" ht="101.25" customHeight="1" x14ac:dyDescent="0.25">
      <c r="A40" s="38">
        <v>14</v>
      </c>
      <c r="B40" s="39" t="s">
        <v>48</v>
      </c>
      <c r="C40" s="39" t="s">
        <v>49</v>
      </c>
      <c r="D40" s="42" t="s">
        <v>50</v>
      </c>
      <c r="E40" s="42">
        <v>1</v>
      </c>
      <c r="F40" s="42" t="s">
        <v>22</v>
      </c>
      <c r="G40" s="42">
        <v>1</v>
      </c>
      <c r="H40" s="43" t="s">
        <v>51</v>
      </c>
    </row>
    <row r="41" spans="1:8" ht="45" customHeight="1" x14ac:dyDescent="0.25">
      <c r="A41" s="38">
        <v>15</v>
      </c>
      <c r="B41" s="39" t="s">
        <v>52</v>
      </c>
      <c r="C41" s="44" t="s">
        <v>53</v>
      </c>
      <c r="D41" s="42" t="s">
        <v>50</v>
      </c>
      <c r="E41" s="42">
        <v>1</v>
      </c>
      <c r="F41" s="42" t="s">
        <v>22</v>
      </c>
      <c r="G41" s="42">
        <v>1</v>
      </c>
      <c r="H41" s="47" t="s">
        <v>54</v>
      </c>
    </row>
    <row r="42" spans="1:8" ht="90" customHeight="1" x14ac:dyDescent="0.25">
      <c r="A42" s="38">
        <v>16</v>
      </c>
      <c r="B42" s="39" t="s">
        <v>55</v>
      </c>
      <c r="C42" s="44" t="s">
        <v>56</v>
      </c>
      <c r="D42" s="42" t="s">
        <v>50</v>
      </c>
      <c r="E42" s="42">
        <v>1</v>
      </c>
      <c r="F42" s="42" t="s">
        <v>22</v>
      </c>
      <c r="G42" s="42">
        <v>1</v>
      </c>
      <c r="H42" s="43" t="s">
        <v>57</v>
      </c>
    </row>
    <row r="43" spans="1:8" ht="126.75" customHeight="1" x14ac:dyDescent="0.25">
      <c r="A43" s="38">
        <v>17</v>
      </c>
      <c r="B43" s="39" t="s">
        <v>58</v>
      </c>
      <c r="C43" s="44" t="s">
        <v>185</v>
      </c>
      <c r="D43" s="42" t="s">
        <v>50</v>
      </c>
      <c r="E43" s="42">
        <v>1</v>
      </c>
      <c r="F43" s="42" t="s">
        <v>22</v>
      </c>
      <c r="G43" s="42">
        <v>1</v>
      </c>
      <c r="H43" s="43" t="s">
        <v>57</v>
      </c>
    </row>
    <row r="44" spans="1:8" ht="31.5" customHeight="1" x14ac:dyDescent="0.25">
      <c r="A44" s="38">
        <v>18</v>
      </c>
      <c r="B44" s="39" t="s">
        <v>59</v>
      </c>
      <c r="C44" s="44" t="s">
        <v>60</v>
      </c>
      <c r="D44" s="42" t="s">
        <v>50</v>
      </c>
      <c r="E44" s="42">
        <v>1</v>
      </c>
      <c r="F44" s="42" t="s">
        <v>22</v>
      </c>
      <c r="G44" s="42">
        <v>1</v>
      </c>
      <c r="H44" s="48" t="s">
        <v>61</v>
      </c>
    </row>
    <row r="45" spans="1:8" ht="37.5" customHeight="1" x14ac:dyDescent="0.25">
      <c r="A45" s="38">
        <v>19</v>
      </c>
      <c r="B45" s="44" t="s">
        <v>62</v>
      </c>
      <c r="C45" s="44" t="s">
        <v>63</v>
      </c>
      <c r="D45" s="42" t="s">
        <v>50</v>
      </c>
      <c r="E45" s="42">
        <v>1</v>
      </c>
      <c r="F45" s="42" t="s">
        <v>22</v>
      </c>
      <c r="G45" s="42">
        <v>1</v>
      </c>
      <c r="H45" s="48" t="s">
        <v>64</v>
      </c>
    </row>
    <row r="46" spans="1:8" ht="25.5" customHeight="1" x14ac:dyDescent="0.25">
      <c r="A46" s="38">
        <v>20</v>
      </c>
      <c r="B46" s="49" t="s">
        <v>65</v>
      </c>
      <c r="C46" s="50" t="s">
        <v>66</v>
      </c>
      <c r="D46" s="38" t="s">
        <v>67</v>
      </c>
      <c r="E46" s="42">
        <v>1</v>
      </c>
      <c r="F46" s="42" t="s">
        <v>22</v>
      </c>
      <c r="G46" s="42">
        <v>1</v>
      </c>
      <c r="H46" s="43"/>
    </row>
    <row r="47" spans="1:8" ht="35.25" customHeight="1" x14ac:dyDescent="0.25">
      <c r="A47" s="76" t="s">
        <v>68</v>
      </c>
      <c r="B47" s="76"/>
      <c r="C47" s="76"/>
      <c r="D47" s="76"/>
      <c r="E47" s="76"/>
      <c r="F47" s="76"/>
      <c r="G47" s="76"/>
      <c r="H47" s="76"/>
    </row>
    <row r="48" spans="1:8" ht="15.75" customHeight="1" x14ac:dyDescent="0.25">
      <c r="A48" s="73" t="s">
        <v>2</v>
      </c>
      <c r="B48" s="73"/>
      <c r="C48" s="73"/>
      <c r="D48" s="73"/>
      <c r="E48" s="73"/>
      <c r="F48" s="73"/>
      <c r="G48" s="73"/>
      <c r="H48" s="73"/>
    </row>
    <row r="49" spans="1:9" ht="15" customHeight="1" x14ac:dyDescent="0.25">
      <c r="A49" s="74" t="s">
        <v>69</v>
      </c>
      <c r="B49" s="74"/>
      <c r="C49" s="74"/>
      <c r="D49" s="74"/>
      <c r="E49" s="74"/>
      <c r="F49" s="74"/>
      <c r="G49" s="74"/>
      <c r="H49" s="74"/>
    </row>
    <row r="50" spans="1:9" ht="15" customHeight="1" x14ac:dyDescent="0.25">
      <c r="A50" s="75" t="s">
        <v>4</v>
      </c>
      <c r="B50" s="75"/>
      <c r="C50" s="75"/>
      <c r="D50" s="75"/>
      <c r="E50" s="75"/>
      <c r="F50" s="75"/>
      <c r="G50" s="75"/>
      <c r="H50" s="75"/>
    </row>
    <row r="51" spans="1:9" ht="15" customHeight="1" x14ac:dyDescent="0.25">
      <c r="A51" s="74" t="s">
        <v>70</v>
      </c>
      <c r="B51" s="74"/>
      <c r="C51" s="74"/>
      <c r="D51" s="74"/>
      <c r="E51" s="74"/>
      <c r="F51" s="74"/>
      <c r="G51" s="74"/>
      <c r="H51" s="74"/>
    </row>
    <row r="52" spans="1:9" s="5" customFormat="1" ht="15" customHeight="1" x14ac:dyDescent="0.25">
      <c r="A52" s="75" t="s">
        <v>71</v>
      </c>
      <c r="B52" s="75"/>
      <c r="C52" s="75"/>
      <c r="D52" s="75"/>
      <c r="E52" s="75"/>
      <c r="F52" s="75"/>
      <c r="G52" s="75"/>
      <c r="H52" s="75"/>
      <c r="I52" s="21"/>
    </row>
    <row r="53" spans="1:9" ht="15" customHeight="1" x14ac:dyDescent="0.25">
      <c r="A53" s="75" t="s">
        <v>72</v>
      </c>
      <c r="B53" s="75"/>
      <c r="C53" s="75"/>
      <c r="D53" s="75"/>
      <c r="E53" s="75"/>
      <c r="F53" s="75"/>
      <c r="G53" s="75"/>
      <c r="H53" s="75"/>
    </row>
    <row r="54" spans="1:9" ht="15" customHeight="1" x14ac:dyDescent="0.25">
      <c r="A54" s="74" t="s">
        <v>73</v>
      </c>
      <c r="B54" s="74"/>
      <c r="C54" s="74"/>
      <c r="D54" s="74"/>
      <c r="E54" s="74"/>
      <c r="F54" s="74"/>
      <c r="G54" s="74"/>
      <c r="H54" s="74"/>
    </row>
    <row r="55" spans="1:9" ht="15.75" customHeight="1" x14ac:dyDescent="0.25">
      <c r="A55" s="74" t="s">
        <v>74</v>
      </c>
      <c r="B55" s="74"/>
      <c r="C55" s="74"/>
      <c r="D55" s="74"/>
      <c r="E55" s="74"/>
      <c r="F55" s="74"/>
      <c r="G55" s="74"/>
      <c r="H55" s="74"/>
    </row>
    <row r="56" spans="1:9" ht="60" x14ac:dyDescent="0.25">
      <c r="A56" s="37" t="s">
        <v>11</v>
      </c>
      <c r="B56" s="37" t="s">
        <v>12</v>
      </c>
      <c r="C56" s="37" t="s">
        <v>13</v>
      </c>
      <c r="D56" s="37" t="s">
        <v>14</v>
      </c>
      <c r="E56" s="37" t="s">
        <v>15</v>
      </c>
      <c r="F56" s="37" t="s">
        <v>16</v>
      </c>
      <c r="G56" s="37" t="s">
        <v>17</v>
      </c>
      <c r="H56" s="37" t="s">
        <v>18</v>
      </c>
    </row>
    <row r="57" spans="1:9" ht="24" customHeight="1" x14ac:dyDescent="0.25">
      <c r="A57" s="37">
        <v>1</v>
      </c>
      <c r="B57" s="43" t="s">
        <v>75</v>
      </c>
      <c r="C57" s="47" t="s">
        <v>76</v>
      </c>
      <c r="D57" s="38" t="s">
        <v>43</v>
      </c>
      <c r="E57" s="38">
        <v>1</v>
      </c>
      <c r="F57" s="38" t="s">
        <v>22</v>
      </c>
      <c r="G57" s="38">
        <v>2</v>
      </c>
      <c r="H57" s="43"/>
    </row>
    <row r="58" spans="1:9" ht="36" customHeight="1" x14ac:dyDescent="0.25">
      <c r="A58" s="37">
        <v>2</v>
      </c>
      <c r="B58" s="43" t="s">
        <v>77</v>
      </c>
      <c r="C58" s="47" t="s">
        <v>78</v>
      </c>
      <c r="D58" s="38" t="s">
        <v>43</v>
      </c>
      <c r="E58" s="38">
        <v>1</v>
      </c>
      <c r="F58" s="38" t="s">
        <v>22</v>
      </c>
      <c r="G58" s="38">
        <v>6</v>
      </c>
      <c r="H58" s="43"/>
    </row>
    <row r="59" spans="1:9" ht="24" customHeight="1" x14ac:dyDescent="0.25">
      <c r="A59" s="37">
        <v>3</v>
      </c>
      <c r="B59" s="43" t="s">
        <v>79</v>
      </c>
      <c r="C59" s="47" t="s">
        <v>45</v>
      </c>
      <c r="D59" s="38" t="s">
        <v>43</v>
      </c>
      <c r="E59" s="38">
        <v>1</v>
      </c>
      <c r="F59" s="38" t="s">
        <v>22</v>
      </c>
      <c r="G59" s="38">
        <v>12</v>
      </c>
      <c r="H59" s="43"/>
    </row>
    <row r="60" spans="1:9" ht="24" customHeight="1" x14ac:dyDescent="0.25">
      <c r="A60" s="37">
        <v>4</v>
      </c>
      <c r="B60" s="39" t="s">
        <v>37</v>
      </c>
      <c r="C60" s="40" t="s">
        <v>80</v>
      </c>
      <c r="D60" s="38" t="s">
        <v>21</v>
      </c>
      <c r="E60" s="38">
        <v>1</v>
      </c>
      <c r="F60" s="38" t="s">
        <v>22</v>
      </c>
      <c r="G60" s="38">
        <v>2</v>
      </c>
      <c r="H60" s="43"/>
    </row>
    <row r="61" spans="1:9" ht="24" customHeight="1" x14ac:dyDescent="0.25">
      <c r="A61" s="37">
        <v>5</v>
      </c>
      <c r="B61" s="43" t="s">
        <v>81</v>
      </c>
      <c r="C61" s="47" t="s">
        <v>47</v>
      </c>
      <c r="D61" s="38" t="s">
        <v>43</v>
      </c>
      <c r="E61" s="37">
        <v>1</v>
      </c>
      <c r="F61" s="38" t="s">
        <v>22</v>
      </c>
      <c r="G61" s="38">
        <v>2</v>
      </c>
      <c r="H61" s="43"/>
    </row>
    <row r="62" spans="1:9" ht="30" customHeight="1" x14ac:dyDescent="0.25">
      <c r="A62" s="76" t="s">
        <v>82</v>
      </c>
      <c r="B62" s="76"/>
      <c r="C62" s="76"/>
      <c r="D62" s="76"/>
      <c r="E62" s="76"/>
      <c r="F62" s="76"/>
      <c r="G62" s="76"/>
      <c r="H62" s="76"/>
    </row>
    <row r="63" spans="1:9" ht="15.75" customHeight="1" x14ac:dyDescent="0.25">
      <c r="A63" s="73" t="s">
        <v>2</v>
      </c>
      <c r="B63" s="73"/>
      <c r="C63" s="73"/>
      <c r="D63" s="73"/>
      <c r="E63" s="73"/>
      <c r="F63" s="73"/>
      <c r="G63" s="73"/>
      <c r="H63" s="73"/>
    </row>
    <row r="64" spans="1:9" ht="15" customHeight="1" x14ac:dyDescent="0.25">
      <c r="A64" s="74" t="s">
        <v>83</v>
      </c>
      <c r="B64" s="74"/>
      <c r="C64" s="74"/>
      <c r="D64" s="74"/>
      <c r="E64" s="74"/>
      <c r="F64" s="74"/>
      <c r="G64" s="74"/>
      <c r="H64" s="74"/>
    </row>
    <row r="65" spans="1:8" ht="15" customHeight="1" x14ac:dyDescent="0.25">
      <c r="A65" s="75" t="s">
        <v>4</v>
      </c>
      <c r="B65" s="75"/>
      <c r="C65" s="75"/>
      <c r="D65" s="75"/>
      <c r="E65" s="75"/>
      <c r="F65" s="75"/>
      <c r="G65" s="75"/>
      <c r="H65" s="75"/>
    </row>
    <row r="66" spans="1:8" ht="15" customHeight="1" x14ac:dyDescent="0.25">
      <c r="A66" s="74" t="s">
        <v>84</v>
      </c>
      <c r="B66" s="74"/>
      <c r="C66" s="74"/>
      <c r="D66" s="74"/>
      <c r="E66" s="74"/>
      <c r="F66" s="74"/>
      <c r="G66" s="74"/>
      <c r="H66" s="74"/>
    </row>
    <row r="67" spans="1:8" ht="15" customHeight="1" x14ac:dyDescent="0.25">
      <c r="A67" s="74" t="s">
        <v>85</v>
      </c>
      <c r="B67" s="74"/>
      <c r="C67" s="74"/>
      <c r="D67" s="74"/>
      <c r="E67" s="74"/>
      <c r="F67" s="74"/>
      <c r="G67" s="74"/>
      <c r="H67" s="74"/>
    </row>
    <row r="68" spans="1:8" ht="15" customHeight="1" x14ac:dyDescent="0.25">
      <c r="A68" s="75" t="s">
        <v>71</v>
      </c>
      <c r="B68" s="75"/>
      <c r="C68" s="75"/>
      <c r="D68" s="75"/>
      <c r="E68" s="75"/>
      <c r="F68" s="75"/>
      <c r="G68" s="75"/>
      <c r="H68" s="75"/>
    </row>
    <row r="69" spans="1:8" ht="15" customHeight="1" x14ac:dyDescent="0.25">
      <c r="A69" s="75" t="s">
        <v>86</v>
      </c>
      <c r="B69" s="75"/>
      <c r="C69" s="75"/>
      <c r="D69" s="75"/>
      <c r="E69" s="75"/>
      <c r="F69" s="75"/>
      <c r="G69" s="75"/>
      <c r="H69" s="75"/>
    </row>
    <row r="70" spans="1:8" ht="15" customHeight="1" x14ac:dyDescent="0.25">
      <c r="A70" s="75" t="s">
        <v>87</v>
      </c>
      <c r="B70" s="75"/>
      <c r="C70" s="75"/>
      <c r="D70" s="75"/>
      <c r="E70" s="75"/>
      <c r="F70" s="75"/>
      <c r="G70" s="75"/>
      <c r="H70" s="75"/>
    </row>
    <row r="71" spans="1:8" ht="15.75" customHeight="1" x14ac:dyDescent="0.25">
      <c r="A71" s="75" t="s">
        <v>88</v>
      </c>
      <c r="B71" s="75"/>
      <c r="C71" s="75"/>
      <c r="D71" s="75"/>
      <c r="E71" s="75"/>
      <c r="F71" s="75"/>
      <c r="G71" s="75"/>
      <c r="H71" s="75"/>
    </row>
    <row r="72" spans="1:8" ht="60" x14ac:dyDescent="0.25">
      <c r="A72" s="37" t="s">
        <v>11</v>
      </c>
      <c r="B72" s="37" t="s">
        <v>12</v>
      </c>
      <c r="C72" s="37" t="s">
        <v>13</v>
      </c>
      <c r="D72" s="37" t="s">
        <v>14</v>
      </c>
      <c r="E72" s="37" t="s">
        <v>15</v>
      </c>
      <c r="F72" s="37" t="s">
        <v>16</v>
      </c>
      <c r="G72" s="37" t="s">
        <v>17</v>
      </c>
      <c r="H72" s="37" t="s">
        <v>18</v>
      </c>
    </row>
    <row r="73" spans="1:8" ht="25.5" customHeight="1" x14ac:dyDescent="0.25">
      <c r="A73" s="38">
        <v>1</v>
      </c>
      <c r="B73" s="45" t="s">
        <v>19</v>
      </c>
      <c r="C73" s="51" t="s">
        <v>20</v>
      </c>
      <c r="D73" s="42" t="s">
        <v>21</v>
      </c>
      <c r="E73" s="42">
        <v>1</v>
      </c>
      <c r="F73" s="42" t="s">
        <v>22</v>
      </c>
      <c r="G73" s="42">
        <v>6</v>
      </c>
      <c r="H73" s="43"/>
    </row>
    <row r="74" spans="1:8" ht="25.5" customHeight="1" x14ac:dyDescent="0.25">
      <c r="A74" s="38">
        <v>2</v>
      </c>
      <c r="B74" s="45" t="s">
        <v>23</v>
      </c>
      <c r="C74" s="51" t="s">
        <v>20</v>
      </c>
      <c r="D74" s="42" t="s">
        <v>21</v>
      </c>
      <c r="E74" s="42">
        <v>1</v>
      </c>
      <c r="F74" s="42" t="s">
        <v>22</v>
      </c>
      <c r="G74" s="42">
        <v>6</v>
      </c>
      <c r="H74" s="43"/>
    </row>
    <row r="75" spans="1:8" ht="78" customHeight="1" x14ac:dyDescent="0.25">
      <c r="A75" s="38">
        <v>3</v>
      </c>
      <c r="B75" s="45" t="s">
        <v>24</v>
      </c>
      <c r="C75" s="51" t="str">
        <f>C29</f>
        <v>CPU: Intel Core i9-11900K , ОЗУ: 32 Гб с частотой DDR4 2400 МГц, Видеокарта: MSI RTX 3060 Ti,  Ж Жесткий диск: SSD  2 Тб 970 EVO Plus M.2 , блок питания: 650 Bт, ATX,  ОС: Windows 10 Professional</v>
      </c>
      <c r="D75" s="42" t="s">
        <v>21</v>
      </c>
      <c r="E75" s="42">
        <v>1</v>
      </c>
      <c r="F75" s="42" t="s">
        <v>22</v>
      </c>
      <c r="G75" s="42">
        <v>6</v>
      </c>
      <c r="H75" s="43"/>
    </row>
    <row r="76" spans="1:8" ht="36" customHeight="1" x14ac:dyDescent="0.25">
      <c r="A76" s="38">
        <v>4</v>
      </c>
      <c r="B76" s="45" t="s">
        <v>89</v>
      </c>
      <c r="C76" s="51" t="str">
        <f>C30</f>
        <v>LCD Philips 27"</v>
      </c>
      <c r="D76" s="42" t="s">
        <v>21</v>
      </c>
      <c r="E76" s="42">
        <v>1</v>
      </c>
      <c r="F76" s="42" t="s">
        <v>22</v>
      </c>
      <c r="G76" s="42">
        <v>12</v>
      </c>
      <c r="H76" s="43"/>
    </row>
    <row r="77" spans="1:8" ht="36" customHeight="1" x14ac:dyDescent="0.25">
      <c r="A77" s="38">
        <v>5</v>
      </c>
      <c r="B77" s="52" t="s">
        <v>90</v>
      </c>
      <c r="C77" s="53"/>
      <c r="D77" s="42" t="s">
        <v>21</v>
      </c>
      <c r="E77" s="42">
        <v>1</v>
      </c>
      <c r="F77" s="42" t="s">
        <v>22</v>
      </c>
      <c r="G77" s="42">
        <v>2</v>
      </c>
      <c r="H77" s="43"/>
    </row>
    <row r="78" spans="1:8" ht="36" customHeight="1" x14ac:dyDescent="0.25">
      <c r="A78" s="38">
        <v>6</v>
      </c>
      <c r="B78" s="45" t="s">
        <v>37</v>
      </c>
      <c r="C78" s="53" t="s">
        <v>80</v>
      </c>
      <c r="D78" s="42" t="s">
        <v>21</v>
      </c>
      <c r="E78" s="42">
        <v>1</v>
      </c>
      <c r="F78" s="42" t="s">
        <v>22</v>
      </c>
      <c r="G78" s="42">
        <v>1</v>
      </c>
      <c r="H78" s="43"/>
    </row>
    <row r="79" spans="1:8" ht="36" customHeight="1" x14ac:dyDescent="0.25">
      <c r="A79" s="38">
        <v>7</v>
      </c>
      <c r="B79" s="45" t="s">
        <v>41</v>
      </c>
      <c r="C79" s="53" t="s">
        <v>91</v>
      </c>
      <c r="D79" s="42" t="s">
        <v>43</v>
      </c>
      <c r="E79" s="42">
        <v>1</v>
      </c>
      <c r="F79" s="42" t="s">
        <v>22</v>
      </c>
      <c r="G79" s="42">
        <v>6</v>
      </c>
      <c r="H79" s="43"/>
    </row>
    <row r="80" spans="1:8" ht="36" customHeight="1" x14ac:dyDescent="0.25">
      <c r="A80" s="38">
        <v>8</v>
      </c>
      <c r="B80" s="45" t="s">
        <v>92</v>
      </c>
      <c r="C80" s="53" t="s">
        <v>93</v>
      </c>
      <c r="D80" s="42" t="s">
        <v>43</v>
      </c>
      <c r="E80" s="42">
        <v>1</v>
      </c>
      <c r="F80" s="42" t="s">
        <v>22</v>
      </c>
      <c r="G80" s="42">
        <v>6</v>
      </c>
      <c r="H80" s="43"/>
    </row>
    <row r="81" spans="1:8" ht="36" customHeight="1" x14ac:dyDescent="0.25">
      <c r="A81" s="38">
        <v>10</v>
      </c>
      <c r="B81" s="45" t="s">
        <v>46</v>
      </c>
      <c r="C81" s="51"/>
      <c r="D81" s="42" t="s">
        <v>43</v>
      </c>
      <c r="E81" s="42">
        <v>1</v>
      </c>
      <c r="F81" s="42" t="s">
        <v>22</v>
      </c>
      <c r="G81" s="42">
        <v>1</v>
      </c>
      <c r="H81" s="43"/>
    </row>
    <row r="82" spans="1:8" ht="36" customHeight="1" x14ac:dyDescent="0.25">
      <c r="A82" s="38">
        <v>11</v>
      </c>
      <c r="B82" s="45" t="s">
        <v>94</v>
      </c>
      <c r="C82" s="51" t="s">
        <v>95</v>
      </c>
      <c r="D82" s="42" t="s">
        <v>43</v>
      </c>
      <c r="E82" s="42">
        <v>1</v>
      </c>
      <c r="F82" s="42" t="s">
        <v>22</v>
      </c>
      <c r="G82" s="42">
        <v>1</v>
      </c>
      <c r="H82" s="43"/>
    </row>
    <row r="83" spans="1:8" ht="36" customHeight="1" x14ac:dyDescent="0.25">
      <c r="A83" s="38">
        <v>12</v>
      </c>
      <c r="B83" s="54" t="s">
        <v>48</v>
      </c>
      <c r="C83" s="55" t="s">
        <v>96</v>
      </c>
      <c r="D83" s="42" t="s">
        <v>50</v>
      </c>
      <c r="E83" s="42">
        <v>1</v>
      </c>
      <c r="F83" s="42" t="s">
        <v>22</v>
      </c>
      <c r="G83" s="42">
        <v>6</v>
      </c>
      <c r="H83" s="55" t="s">
        <v>97</v>
      </c>
    </row>
    <row r="84" spans="1:8" ht="44.25" customHeight="1" x14ac:dyDescent="0.25">
      <c r="A84" s="38">
        <v>13</v>
      </c>
      <c r="B84" s="54" t="s">
        <v>98</v>
      </c>
      <c r="C84" s="55" t="s">
        <v>99</v>
      </c>
      <c r="D84" s="42" t="s">
        <v>50</v>
      </c>
      <c r="E84" s="42">
        <v>1</v>
      </c>
      <c r="F84" s="42" t="s">
        <v>22</v>
      </c>
      <c r="G84" s="42">
        <v>6</v>
      </c>
      <c r="H84" s="55" t="s">
        <v>100</v>
      </c>
    </row>
    <row r="85" spans="1:8" ht="24" customHeight="1" x14ac:dyDescent="0.25">
      <c r="A85" s="38">
        <v>14</v>
      </c>
      <c r="B85" s="54" t="s">
        <v>55</v>
      </c>
      <c r="C85" s="55" t="s">
        <v>101</v>
      </c>
      <c r="D85" s="42" t="s">
        <v>50</v>
      </c>
      <c r="E85" s="42">
        <v>1</v>
      </c>
      <c r="F85" s="42" t="s">
        <v>22</v>
      </c>
      <c r="G85" s="42">
        <v>6</v>
      </c>
      <c r="H85" s="55" t="s">
        <v>100</v>
      </c>
    </row>
    <row r="86" spans="1:8" ht="34.5" customHeight="1" x14ac:dyDescent="0.25">
      <c r="A86" s="38">
        <v>15</v>
      </c>
      <c r="B86" s="54" t="s">
        <v>58</v>
      </c>
      <c r="C86" s="56" t="s">
        <v>102</v>
      </c>
      <c r="D86" s="42" t="s">
        <v>50</v>
      </c>
      <c r="E86" s="42">
        <v>1</v>
      </c>
      <c r="F86" s="42" t="s">
        <v>22</v>
      </c>
      <c r="G86" s="42">
        <v>6</v>
      </c>
      <c r="H86" s="55" t="s">
        <v>100</v>
      </c>
    </row>
    <row r="87" spans="1:8" ht="33" customHeight="1" x14ac:dyDescent="0.25">
      <c r="A87" s="38">
        <v>16</v>
      </c>
      <c r="B87" s="54" t="s">
        <v>59</v>
      </c>
      <c r="C87" s="56" t="s">
        <v>61</v>
      </c>
      <c r="D87" s="42" t="s">
        <v>50</v>
      </c>
      <c r="E87" s="42">
        <v>1</v>
      </c>
      <c r="F87" s="42" t="s">
        <v>22</v>
      </c>
      <c r="G87" s="42">
        <v>6</v>
      </c>
      <c r="H87" s="56" t="s">
        <v>61</v>
      </c>
    </row>
    <row r="88" spans="1:8" ht="33.75" customHeight="1" x14ac:dyDescent="0.25">
      <c r="A88" s="38">
        <v>17</v>
      </c>
      <c r="B88" s="55" t="s">
        <v>62</v>
      </c>
      <c r="C88" s="55" t="s">
        <v>64</v>
      </c>
      <c r="D88" s="42" t="s">
        <v>50</v>
      </c>
      <c r="E88" s="42">
        <v>1</v>
      </c>
      <c r="F88" s="42" t="s">
        <v>22</v>
      </c>
      <c r="G88" s="42">
        <v>6</v>
      </c>
      <c r="H88" s="55" t="s">
        <v>64</v>
      </c>
    </row>
    <row r="89" spans="1:8" ht="33.75" customHeight="1" x14ac:dyDescent="0.25">
      <c r="A89" s="38">
        <v>18</v>
      </c>
      <c r="B89" s="45" t="s">
        <v>103</v>
      </c>
      <c r="C89" s="53" t="s">
        <v>104</v>
      </c>
      <c r="D89" s="42" t="s">
        <v>67</v>
      </c>
      <c r="E89" s="42">
        <v>1</v>
      </c>
      <c r="F89" s="42" t="s">
        <v>22</v>
      </c>
      <c r="G89" s="42">
        <v>2</v>
      </c>
      <c r="H89" s="55"/>
    </row>
    <row r="90" spans="1:8" ht="33.75" customHeight="1" x14ac:dyDescent="0.25">
      <c r="A90" s="38">
        <v>19</v>
      </c>
      <c r="B90" s="45" t="s">
        <v>105</v>
      </c>
      <c r="C90" s="53" t="s">
        <v>104</v>
      </c>
      <c r="D90" s="42" t="s">
        <v>67</v>
      </c>
      <c r="E90" s="42">
        <v>1</v>
      </c>
      <c r="F90" s="42" t="s">
        <v>22</v>
      </c>
      <c r="G90" s="42">
        <v>10</v>
      </c>
      <c r="H90" s="55"/>
    </row>
    <row r="91" spans="1:8" ht="33.75" customHeight="1" x14ac:dyDescent="0.25">
      <c r="A91" s="38">
        <v>20</v>
      </c>
      <c r="B91" s="45" t="s">
        <v>106</v>
      </c>
      <c r="C91" s="53" t="s">
        <v>104</v>
      </c>
      <c r="D91" s="42" t="s">
        <v>67</v>
      </c>
      <c r="E91" s="42">
        <v>1</v>
      </c>
      <c r="F91" s="42" t="s">
        <v>22</v>
      </c>
      <c r="G91" s="42">
        <v>2</v>
      </c>
      <c r="H91" s="55"/>
    </row>
    <row r="92" spans="1:8" ht="33.75" customHeight="1" x14ac:dyDescent="0.25">
      <c r="A92" s="38">
        <v>21</v>
      </c>
      <c r="B92" s="45" t="s">
        <v>107</v>
      </c>
      <c r="C92" s="53" t="s">
        <v>104</v>
      </c>
      <c r="D92" s="42" t="s">
        <v>67</v>
      </c>
      <c r="E92" s="42">
        <v>1</v>
      </c>
      <c r="F92" s="42" t="s">
        <v>22</v>
      </c>
      <c r="G92" s="42">
        <v>1</v>
      </c>
      <c r="H92" s="55"/>
    </row>
    <row r="93" spans="1:8" ht="33.75" customHeight="1" x14ac:dyDescent="0.25">
      <c r="A93" s="38">
        <v>22</v>
      </c>
      <c r="B93" s="45" t="s">
        <v>108</v>
      </c>
      <c r="C93" s="53" t="s">
        <v>104</v>
      </c>
      <c r="D93" s="42" t="s">
        <v>67</v>
      </c>
      <c r="E93" s="42">
        <v>1</v>
      </c>
      <c r="F93" s="42" t="s">
        <v>22</v>
      </c>
      <c r="G93" s="42">
        <v>2</v>
      </c>
      <c r="H93" s="55"/>
    </row>
    <row r="94" spans="1:8" ht="33.75" customHeight="1" x14ac:dyDescent="0.25">
      <c r="A94" s="38">
        <v>23</v>
      </c>
      <c r="B94" s="45" t="s">
        <v>109</v>
      </c>
      <c r="C94" s="53" t="s">
        <v>110</v>
      </c>
      <c r="D94" s="42" t="s">
        <v>67</v>
      </c>
      <c r="E94" s="42">
        <v>1</v>
      </c>
      <c r="F94" s="42" t="s">
        <v>22</v>
      </c>
      <c r="G94" s="42">
        <v>1</v>
      </c>
      <c r="H94" s="55"/>
    </row>
    <row r="95" spans="1:8" ht="33" customHeight="1" x14ac:dyDescent="0.25">
      <c r="A95" s="76" t="s">
        <v>111</v>
      </c>
      <c r="B95" s="76"/>
      <c r="C95" s="76"/>
      <c r="D95" s="76"/>
      <c r="E95" s="76"/>
      <c r="F95" s="76"/>
      <c r="G95" s="76"/>
      <c r="H95" s="76"/>
    </row>
    <row r="96" spans="1:8" ht="60" x14ac:dyDescent="0.25">
      <c r="A96" s="37" t="s">
        <v>11</v>
      </c>
      <c r="B96" s="37" t="s">
        <v>12</v>
      </c>
      <c r="C96" s="37" t="s">
        <v>13</v>
      </c>
      <c r="D96" s="37" t="s">
        <v>14</v>
      </c>
      <c r="E96" s="37" t="s">
        <v>15</v>
      </c>
      <c r="F96" s="37" t="s">
        <v>16</v>
      </c>
      <c r="G96" s="37" t="s">
        <v>17</v>
      </c>
      <c r="H96" s="37" t="s">
        <v>18</v>
      </c>
    </row>
    <row r="97" spans="1:8" ht="27" customHeight="1" x14ac:dyDescent="0.25">
      <c r="A97" s="38">
        <v>1</v>
      </c>
      <c r="B97" s="43" t="s">
        <v>112</v>
      </c>
      <c r="C97" s="57" t="s">
        <v>113</v>
      </c>
      <c r="D97" s="42" t="s">
        <v>114</v>
      </c>
      <c r="E97" s="42">
        <v>1</v>
      </c>
      <c r="F97" s="42" t="s">
        <v>22</v>
      </c>
      <c r="G97" s="42">
        <f>E97</f>
        <v>1</v>
      </c>
      <c r="H97" s="43"/>
    </row>
    <row r="98" spans="1:8" ht="27" customHeight="1" x14ac:dyDescent="0.25">
      <c r="A98" s="38">
        <v>2</v>
      </c>
      <c r="B98" s="43" t="s">
        <v>115</v>
      </c>
      <c r="C98" s="57" t="s">
        <v>116</v>
      </c>
      <c r="D98" s="42" t="s">
        <v>114</v>
      </c>
      <c r="E98" s="42">
        <v>1</v>
      </c>
      <c r="F98" s="42" t="s">
        <v>22</v>
      </c>
      <c r="G98" s="42">
        <f>E98</f>
        <v>1</v>
      </c>
      <c r="H98" s="43"/>
    </row>
    <row r="99" spans="1:8" ht="27" customHeight="1" x14ac:dyDescent="0.25">
      <c r="A99" s="38">
        <v>3</v>
      </c>
      <c r="B99" s="43" t="s">
        <v>117</v>
      </c>
      <c r="C99" s="57" t="s">
        <v>45</v>
      </c>
      <c r="D99" s="42" t="s">
        <v>114</v>
      </c>
      <c r="E99" s="42">
        <v>1</v>
      </c>
      <c r="F99" s="42" t="s">
        <v>22</v>
      </c>
      <c r="G99" s="42">
        <v>3</v>
      </c>
      <c r="H99" s="43"/>
    </row>
    <row r="100" spans="1:8" ht="27" customHeight="1" x14ac:dyDescent="0.25">
      <c r="A100" s="38">
        <v>4</v>
      </c>
      <c r="B100" s="43" t="s">
        <v>118</v>
      </c>
      <c r="C100" s="57" t="s">
        <v>119</v>
      </c>
      <c r="D100" s="42" t="s">
        <v>67</v>
      </c>
      <c r="E100" s="42">
        <v>100</v>
      </c>
      <c r="F100" s="42" t="s">
        <v>22</v>
      </c>
      <c r="G100" s="42">
        <v>500</v>
      </c>
      <c r="H100" s="43"/>
    </row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58">
    <mergeCell ref="A2:H2"/>
    <mergeCell ref="A3:H3"/>
    <mergeCell ref="A1:H1"/>
    <mergeCell ref="A95:H95"/>
    <mergeCell ref="C13:H13"/>
    <mergeCell ref="A13:B13"/>
    <mergeCell ref="A14:B14"/>
    <mergeCell ref="C14:H14"/>
    <mergeCell ref="A15:B15"/>
    <mergeCell ref="C15:H15"/>
    <mergeCell ref="A67:H67"/>
    <mergeCell ref="A68:H68"/>
    <mergeCell ref="A69:H69"/>
    <mergeCell ref="A70:H70"/>
    <mergeCell ref="A71:H71"/>
    <mergeCell ref="A62:H62"/>
    <mergeCell ref="A63:H63"/>
    <mergeCell ref="A64:H64"/>
    <mergeCell ref="A65:H65"/>
    <mergeCell ref="A66:H66"/>
    <mergeCell ref="A51:H51"/>
    <mergeCell ref="A52:H52"/>
    <mergeCell ref="A53:H53"/>
    <mergeCell ref="A54:H54"/>
    <mergeCell ref="A55:H55"/>
    <mergeCell ref="A25:H25"/>
    <mergeCell ref="A47:H47"/>
    <mergeCell ref="A48:H48"/>
    <mergeCell ref="A49:H49"/>
    <mergeCell ref="A50:H50"/>
    <mergeCell ref="A20:H20"/>
    <mergeCell ref="A21:H21"/>
    <mergeCell ref="A22:H22"/>
    <mergeCell ref="A23:H23"/>
    <mergeCell ref="A24:H24"/>
    <mergeCell ref="A16:H16"/>
    <mergeCell ref="A17:H17"/>
    <mergeCell ref="A18:H18"/>
    <mergeCell ref="A19:H19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4:H4"/>
    <mergeCell ref="A5:H5"/>
    <mergeCell ref="A6:H6"/>
    <mergeCell ref="A9:B9"/>
    <mergeCell ref="C9:H9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D34 B35:C39 B46:C46 B60:C60 B73:C82 B89:C94" xr:uid="{00000000-0002-0000-0000-000000000000}">
      <formula1>0</formula1>
      <formula2>0</formula2>
    </dataValidation>
  </dataValidations>
  <hyperlinks>
    <hyperlink ref="C33" r:id="rId1" xr:uid="{00000000-0004-0000-0000-000000000000}"/>
    <hyperlink ref="C34" r:id="rId2" xr:uid="{00000000-0004-0000-0000-000001000000}"/>
  </hyperlink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3"/>
  <sheetViews>
    <sheetView zoomScale="75" zoomScaleNormal="75" workbookViewId="0">
      <selection activeCell="C15" sqref="A6:H15"/>
    </sheetView>
  </sheetViews>
  <sheetFormatPr defaultColWidth="14.42578125" defaultRowHeight="15" x14ac:dyDescent="0.25"/>
  <cols>
    <col min="1" max="1" width="5.140625" style="27" customWidth="1"/>
    <col min="2" max="2" width="58.140625" style="27" customWidth="1"/>
    <col min="3" max="3" width="45.85546875" style="27" customWidth="1"/>
    <col min="4" max="4" width="22" style="27" customWidth="1"/>
    <col min="5" max="5" width="15.42578125" style="27" customWidth="1"/>
    <col min="6" max="6" width="19.7109375" style="27" customWidth="1"/>
    <col min="7" max="7" width="14.42578125" style="27"/>
    <col min="8" max="8" width="25" style="27" customWidth="1"/>
    <col min="9" max="9" width="8.7109375" style="27" customWidth="1"/>
    <col min="10" max="10" width="8.7109375" style="16" customWidth="1"/>
    <col min="11" max="11" width="8.7109375" style="1" customWidth="1"/>
    <col min="12" max="1025" width="14.42578125" style="1"/>
  </cols>
  <sheetData>
    <row r="1" spans="1:8" ht="21.9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21.95" customHeight="1" x14ac:dyDescent="0.25">
      <c r="A2" s="78" t="s">
        <v>183</v>
      </c>
      <c r="B2" s="78"/>
      <c r="C2" s="78"/>
      <c r="D2" s="78"/>
      <c r="E2" s="78"/>
      <c r="F2" s="78"/>
      <c r="G2" s="78"/>
      <c r="H2" s="78"/>
    </row>
    <row r="3" spans="1:8" ht="21.95" customHeight="1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78"/>
      <c r="C3" s="78"/>
      <c r="D3" s="78"/>
      <c r="E3" s="78"/>
      <c r="F3" s="78"/>
      <c r="G3" s="78"/>
      <c r="H3" s="78"/>
    </row>
    <row r="4" spans="1:8" ht="21.95" customHeight="1" x14ac:dyDescent="0.25">
      <c r="A4" s="78" t="s">
        <v>184</v>
      </c>
      <c r="B4" s="78"/>
      <c r="C4" s="78"/>
      <c r="D4" s="78"/>
      <c r="E4" s="78"/>
      <c r="F4" s="78"/>
      <c r="G4" s="78"/>
      <c r="H4" s="78"/>
    </row>
    <row r="5" spans="1:8" ht="21.95" customHeight="1" x14ac:dyDescent="0.25">
      <c r="A5" s="78" t="str">
        <f>'Информация о Чемпионате'!B3</f>
        <v>Технологии информационного моделирования BIM (Юниоры)</v>
      </c>
      <c r="B5" s="78"/>
      <c r="C5" s="78"/>
      <c r="D5" s="78"/>
      <c r="E5" s="78"/>
      <c r="F5" s="78"/>
      <c r="G5" s="78"/>
      <c r="H5" s="78"/>
    </row>
    <row r="6" spans="1:8" ht="15" customHeight="1" x14ac:dyDescent="0.25">
      <c r="A6" s="68" t="s">
        <v>0</v>
      </c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68" t="s">
        <v>174</v>
      </c>
      <c r="B7" s="68"/>
      <c r="C7" s="80" t="str">
        <f>'Информация о Чемпионате'!B5</f>
        <v>Сахалинская область</v>
      </c>
      <c r="D7" s="80"/>
      <c r="E7" s="80"/>
      <c r="F7" s="80"/>
      <c r="G7" s="80"/>
      <c r="H7" s="80"/>
    </row>
    <row r="8" spans="1:8" ht="15" customHeight="1" x14ac:dyDescent="0.25">
      <c r="A8" s="68" t="s">
        <v>175</v>
      </c>
      <c r="B8" s="68"/>
      <c r="C8" s="68"/>
      <c r="D8" s="80" t="str">
        <f>'Информация о Чемпионате'!B6</f>
        <v>Центр опережающей профессиональной подготовки - структурное подразделение ГАОУ ДПО «Институт развития образования Сахалинской области им. Заслуженного учителя РФ В.Д. Гуревича»</v>
      </c>
      <c r="E8" s="80"/>
      <c r="F8" s="80"/>
      <c r="G8" s="80"/>
      <c r="H8" s="80"/>
    </row>
    <row r="9" spans="1:8" ht="15.75" customHeight="1" x14ac:dyDescent="0.25">
      <c r="A9" s="68" t="s">
        <v>176</v>
      </c>
      <c r="B9" s="68"/>
      <c r="C9" s="79" t="str">
        <f>'Информация о Чемпионате'!B7</f>
        <v>г. Южно-Сахалинск, ул. Леонова, 38</v>
      </c>
      <c r="D9" s="79"/>
      <c r="E9" s="79"/>
      <c r="F9" s="79"/>
      <c r="G9" s="79"/>
      <c r="H9" s="79"/>
    </row>
    <row r="10" spans="1:8" ht="15.75" customHeight="1" x14ac:dyDescent="0.25">
      <c r="A10" s="68" t="s">
        <v>177</v>
      </c>
      <c r="B10" s="68"/>
      <c r="C10" s="79" t="str">
        <f>'Информация о Чемпионате'!B9</f>
        <v>Лапушко Ирина Ивановна</v>
      </c>
      <c r="D10" s="79"/>
      <c r="E10" s="79" t="str">
        <f>'Информация о Чемпионате'!B10</f>
        <v>matematika_stsigkh@mail.ru</v>
      </c>
      <c r="F10" s="79"/>
      <c r="G10" s="79">
        <f>'[1]Информация о Чемпионате'!B11</f>
        <v>0</v>
      </c>
      <c r="H10" s="79"/>
    </row>
    <row r="11" spans="1:8" ht="15.75" customHeight="1" x14ac:dyDescent="0.25">
      <c r="A11" s="68" t="s">
        <v>178</v>
      </c>
      <c r="B11" s="68"/>
      <c r="C11" s="79" t="str">
        <f>'Информация о Чемпионате'!B12</f>
        <v>Егоров Максим Егорович</v>
      </c>
      <c r="D11" s="79"/>
      <c r="E11" s="86" t="str">
        <f>'Информация о Чемпионате'!B11</f>
        <v>+7 914 752 17 41</v>
      </c>
      <c r="F11" s="79"/>
      <c r="G11" s="79">
        <f>'[1]Информация о Чемпионате'!B14</f>
        <v>0</v>
      </c>
      <c r="H11" s="79"/>
    </row>
    <row r="12" spans="1:8" ht="15.75" customHeight="1" x14ac:dyDescent="0.25">
      <c r="A12" s="68" t="s">
        <v>179</v>
      </c>
      <c r="B12" s="68"/>
      <c r="C12" s="79">
        <f>'Информация о Чемпионате'!B17</f>
        <v>14</v>
      </c>
      <c r="D12" s="79"/>
      <c r="E12" s="79"/>
      <c r="F12" s="79"/>
      <c r="G12" s="79"/>
      <c r="H12" s="79"/>
    </row>
    <row r="13" spans="1:8" ht="15.75" customHeight="1" x14ac:dyDescent="0.25">
      <c r="A13" s="68" t="s">
        <v>180</v>
      </c>
      <c r="B13" s="68"/>
      <c r="C13" s="79">
        <f>'Информация о Чемпионате'!B15</f>
        <v>11</v>
      </c>
      <c r="D13" s="79"/>
      <c r="E13" s="79"/>
      <c r="F13" s="79"/>
      <c r="G13" s="79"/>
      <c r="H13" s="79"/>
    </row>
    <row r="14" spans="1:8" ht="15.75" customHeight="1" x14ac:dyDescent="0.25">
      <c r="A14" s="68" t="s">
        <v>181</v>
      </c>
      <c r="B14" s="68"/>
      <c r="C14" s="79">
        <f>'Информация о Чемпионате'!B16</f>
        <v>11</v>
      </c>
      <c r="D14" s="79"/>
      <c r="E14" s="79"/>
      <c r="F14" s="79"/>
      <c r="G14" s="79"/>
      <c r="H14" s="79"/>
    </row>
    <row r="15" spans="1:8" ht="22.5" customHeight="1" x14ac:dyDescent="0.25">
      <c r="A15" s="68" t="s">
        <v>182</v>
      </c>
      <c r="B15" s="68"/>
      <c r="C15" s="79" t="str">
        <f>'Информация о Чемпионате'!B8</f>
        <v>04.04.2025 - 08.04.2025</v>
      </c>
      <c r="D15" s="79"/>
      <c r="E15" s="79"/>
      <c r="F15" s="79"/>
      <c r="G15" s="79"/>
      <c r="H15" s="79"/>
    </row>
    <row r="16" spans="1:8" ht="22.5" customHeight="1" x14ac:dyDescent="0.25">
      <c r="A16" s="82" t="s">
        <v>120</v>
      </c>
      <c r="B16" s="82"/>
      <c r="C16" s="82"/>
      <c r="D16" s="82"/>
      <c r="E16" s="82"/>
      <c r="F16" s="82"/>
      <c r="G16" s="82"/>
      <c r="H16" s="82"/>
    </row>
    <row r="17" spans="1:8" ht="15.75" customHeight="1" x14ac:dyDescent="0.25">
      <c r="A17" s="84" t="s">
        <v>2</v>
      </c>
      <c r="B17" s="84"/>
      <c r="C17" s="84"/>
      <c r="D17" s="84"/>
      <c r="E17" s="84"/>
      <c r="F17" s="84"/>
      <c r="G17" s="84"/>
      <c r="H17" s="84"/>
    </row>
    <row r="18" spans="1:8" ht="15" customHeight="1" x14ac:dyDescent="0.25">
      <c r="A18" s="83" t="s">
        <v>121</v>
      </c>
      <c r="B18" s="83"/>
      <c r="C18" s="83"/>
      <c r="D18" s="83"/>
      <c r="E18" s="83"/>
      <c r="F18" s="83"/>
      <c r="G18" s="83"/>
      <c r="H18" s="83"/>
    </row>
    <row r="19" spans="1:8" ht="15" customHeight="1" x14ac:dyDescent="0.25">
      <c r="A19" s="81" t="s">
        <v>122</v>
      </c>
      <c r="B19" s="81"/>
      <c r="C19" s="81"/>
      <c r="D19" s="81"/>
      <c r="E19" s="81"/>
      <c r="F19" s="81"/>
      <c r="G19" s="81"/>
      <c r="H19" s="81"/>
    </row>
    <row r="20" spans="1:8" ht="15" customHeight="1" x14ac:dyDescent="0.25">
      <c r="A20" s="83" t="s">
        <v>123</v>
      </c>
      <c r="B20" s="83"/>
      <c r="C20" s="83"/>
      <c r="D20" s="83"/>
      <c r="E20" s="83"/>
      <c r="F20" s="83"/>
      <c r="G20" s="83"/>
      <c r="H20" s="83"/>
    </row>
    <row r="21" spans="1:8" ht="15" customHeight="1" x14ac:dyDescent="0.25">
      <c r="A21" s="83" t="s">
        <v>85</v>
      </c>
      <c r="B21" s="83"/>
      <c r="C21" s="83"/>
      <c r="D21" s="83"/>
      <c r="E21" s="83"/>
      <c r="F21" s="83"/>
      <c r="G21" s="83"/>
      <c r="H21" s="83"/>
    </row>
    <row r="22" spans="1:8" ht="15" customHeight="1" x14ac:dyDescent="0.25">
      <c r="A22" s="81" t="s">
        <v>71</v>
      </c>
      <c r="B22" s="81"/>
      <c r="C22" s="81"/>
      <c r="D22" s="81"/>
      <c r="E22" s="81"/>
      <c r="F22" s="81"/>
      <c r="G22" s="81"/>
      <c r="H22" s="81"/>
    </row>
    <row r="23" spans="1:8" ht="15" customHeight="1" x14ac:dyDescent="0.25">
      <c r="A23" s="81" t="s">
        <v>8</v>
      </c>
      <c r="B23" s="81"/>
      <c r="C23" s="81"/>
      <c r="D23" s="81"/>
      <c r="E23" s="81"/>
      <c r="F23" s="81"/>
      <c r="G23" s="81"/>
      <c r="H23" s="81"/>
    </row>
    <row r="24" spans="1:8" ht="15" customHeight="1" x14ac:dyDescent="0.25">
      <c r="A24" s="81" t="s">
        <v>124</v>
      </c>
      <c r="B24" s="81"/>
      <c r="C24" s="81"/>
      <c r="D24" s="81"/>
      <c r="E24" s="81"/>
      <c r="F24" s="81"/>
      <c r="G24" s="81"/>
      <c r="H24" s="81"/>
    </row>
    <row r="25" spans="1:8" ht="15.75" customHeight="1" x14ac:dyDescent="0.25">
      <c r="A25" s="81" t="s">
        <v>88</v>
      </c>
      <c r="B25" s="81"/>
      <c r="C25" s="81"/>
      <c r="D25" s="81"/>
      <c r="E25" s="81"/>
      <c r="F25" s="81"/>
      <c r="G25" s="81"/>
      <c r="H25" s="81"/>
    </row>
    <row r="26" spans="1:8" ht="75" x14ac:dyDescent="0.25">
      <c r="A26" s="3" t="s">
        <v>11</v>
      </c>
      <c r="B26" s="61" t="s">
        <v>12</v>
      </c>
      <c r="C26" s="61" t="s">
        <v>13</v>
      </c>
      <c r="D26" s="61" t="s">
        <v>14</v>
      </c>
      <c r="E26" s="61" t="s">
        <v>15</v>
      </c>
      <c r="F26" s="61" t="s">
        <v>16</v>
      </c>
      <c r="G26" s="61" t="s">
        <v>17</v>
      </c>
      <c r="H26" s="61" t="s">
        <v>18</v>
      </c>
    </row>
    <row r="27" spans="1:8" ht="31.5" customHeight="1" x14ac:dyDescent="0.25">
      <c r="A27" s="3">
        <v>1</v>
      </c>
      <c r="B27" s="6" t="s">
        <v>19</v>
      </c>
      <c r="C27" s="7" t="s">
        <v>20</v>
      </c>
      <c r="D27" s="61" t="s">
        <v>21</v>
      </c>
      <c r="E27" s="62">
        <v>1</v>
      </c>
      <c r="F27" s="62" t="s">
        <v>125</v>
      </c>
      <c r="G27" s="62">
        <v>12</v>
      </c>
      <c r="H27" s="19"/>
    </row>
    <row r="28" spans="1:8" ht="31.5" customHeight="1" x14ac:dyDescent="0.25">
      <c r="A28" s="3">
        <v>2</v>
      </c>
      <c r="B28" s="6" t="s">
        <v>23</v>
      </c>
      <c r="C28" s="7" t="s">
        <v>20</v>
      </c>
      <c r="D28" s="61" t="s">
        <v>21</v>
      </c>
      <c r="E28" s="62">
        <v>1</v>
      </c>
      <c r="F28" s="62" t="s">
        <v>125</v>
      </c>
      <c r="G28" s="62">
        <v>12</v>
      </c>
      <c r="H28" s="19"/>
    </row>
    <row r="29" spans="1:8" ht="93.75" customHeight="1" x14ac:dyDescent="0.25">
      <c r="A29" s="3">
        <v>3</v>
      </c>
      <c r="B29" s="6" t="s">
        <v>24</v>
      </c>
      <c r="C29" s="7" t="str">
        <f>'Общая инфраструктура'!C29</f>
        <v>CPU: Intel Core i9-11900K , ОЗУ: 32 Гб с частотой DDR4 2400 МГц, Видеокарта: MSI RTX 3060 Ti,  Ж Жесткий диск: SSD  2 Тб 970 EVO Plus M.2 , блок питания: 650 Bт, ATX,  ОС: Windows 10 Professional</v>
      </c>
      <c r="D29" s="61" t="s">
        <v>21</v>
      </c>
      <c r="E29" s="62">
        <v>1</v>
      </c>
      <c r="F29" s="62" t="s">
        <v>125</v>
      </c>
      <c r="G29" s="62">
        <v>12</v>
      </c>
      <c r="H29" s="19"/>
    </row>
    <row r="30" spans="1:8" ht="21" customHeight="1" x14ac:dyDescent="0.25">
      <c r="A30" s="3">
        <v>4</v>
      </c>
      <c r="B30" s="6" t="s">
        <v>27</v>
      </c>
      <c r="C30" s="7" t="str">
        <f>'Общая инфраструктура'!C30</f>
        <v>LCD Philips 27"</v>
      </c>
      <c r="D30" s="61" t="s">
        <v>21</v>
      </c>
      <c r="E30" s="62">
        <v>1</v>
      </c>
      <c r="F30" s="62" t="s">
        <v>125</v>
      </c>
      <c r="G30" s="62">
        <v>24</v>
      </c>
      <c r="H30" s="19"/>
    </row>
    <row r="31" spans="1:8" ht="21" customHeight="1" x14ac:dyDescent="0.25">
      <c r="A31" s="3">
        <v>5</v>
      </c>
      <c r="B31" s="6" t="s">
        <v>37</v>
      </c>
      <c r="C31" s="7" t="s">
        <v>80</v>
      </c>
      <c r="D31" s="61" t="s">
        <v>21</v>
      </c>
      <c r="E31" s="62">
        <v>1</v>
      </c>
      <c r="F31" s="62" t="s">
        <v>126</v>
      </c>
      <c r="G31" s="62">
        <v>12</v>
      </c>
      <c r="H31" s="19"/>
    </row>
    <row r="32" spans="1:8" ht="44.25" customHeight="1" x14ac:dyDescent="0.25">
      <c r="A32" s="3">
        <v>6</v>
      </c>
      <c r="B32" s="6" t="s">
        <v>41</v>
      </c>
      <c r="C32" s="8" t="s">
        <v>78</v>
      </c>
      <c r="D32" s="61" t="s">
        <v>43</v>
      </c>
      <c r="E32" s="62">
        <v>1</v>
      </c>
      <c r="F32" s="62" t="s">
        <v>126</v>
      </c>
      <c r="G32" s="62">
        <v>12</v>
      </c>
      <c r="H32" s="19"/>
    </row>
    <row r="33" spans="1:8" ht="21" customHeight="1" x14ac:dyDescent="0.25">
      <c r="A33" s="3">
        <v>7</v>
      </c>
      <c r="B33" s="6" t="s">
        <v>92</v>
      </c>
      <c r="C33" s="8" t="s">
        <v>93</v>
      </c>
      <c r="D33" s="61" t="s">
        <v>43</v>
      </c>
      <c r="E33" s="62">
        <v>1</v>
      </c>
      <c r="F33" s="62" t="s">
        <v>127</v>
      </c>
      <c r="G33" s="62">
        <v>12</v>
      </c>
      <c r="H33" s="19"/>
    </row>
    <row r="34" spans="1:8" ht="21" customHeight="1" x14ac:dyDescent="0.25">
      <c r="A34" s="3">
        <v>8</v>
      </c>
      <c r="B34" s="6" t="s">
        <v>46</v>
      </c>
      <c r="C34" s="8" t="s">
        <v>47</v>
      </c>
      <c r="D34" s="61" t="s">
        <v>43</v>
      </c>
      <c r="E34" s="62">
        <v>1</v>
      </c>
      <c r="F34" s="62" t="s">
        <v>128</v>
      </c>
      <c r="G34" s="62">
        <v>12</v>
      </c>
      <c r="H34" s="19"/>
    </row>
    <row r="35" spans="1:8" ht="135.75" customHeight="1" x14ac:dyDescent="0.25">
      <c r="A35" s="3">
        <v>9</v>
      </c>
      <c r="B35" s="22" t="s">
        <v>48</v>
      </c>
      <c r="C35" s="18" t="s">
        <v>49</v>
      </c>
      <c r="D35" s="61" t="s">
        <v>50</v>
      </c>
      <c r="E35" s="62">
        <v>1</v>
      </c>
      <c r="F35" s="62" t="s">
        <v>125</v>
      </c>
      <c r="G35" s="62">
        <v>12</v>
      </c>
      <c r="H35" s="23" t="s">
        <v>129</v>
      </c>
    </row>
    <row r="36" spans="1:8" ht="43.5" customHeight="1" x14ac:dyDescent="0.25">
      <c r="A36" s="3">
        <v>10</v>
      </c>
      <c r="B36" s="22" t="s">
        <v>52</v>
      </c>
      <c r="C36" s="18" t="s">
        <v>186</v>
      </c>
      <c r="D36" s="61" t="s">
        <v>50</v>
      </c>
      <c r="E36" s="62">
        <v>1</v>
      </c>
      <c r="F36" s="62" t="s">
        <v>125</v>
      </c>
      <c r="G36" s="62">
        <v>12</v>
      </c>
      <c r="H36" s="19" t="s">
        <v>54</v>
      </c>
    </row>
    <row r="37" spans="1:8" ht="109.5" customHeight="1" x14ac:dyDescent="0.25">
      <c r="A37" s="3">
        <v>11</v>
      </c>
      <c r="B37" s="22" t="s">
        <v>55</v>
      </c>
      <c r="C37" s="18" t="s">
        <v>56</v>
      </c>
      <c r="D37" s="61" t="s">
        <v>50</v>
      </c>
      <c r="E37" s="62">
        <v>1</v>
      </c>
      <c r="F37" s="62" t="s">
        <v>125</v>
      </c>
      <c r="G37" s="62">
        <v>12</v>
      </c>
      <c r="H37" s="19" t="s">
        <v>54</v>
      </c>
    </row>
    <row r="38" spans="1:8" ht="27.75" customHeight="1" x14ac:dyDescent="0.25">
      <c r="A38" s="3">
        <v>12</v>
      </c>
      <c r="B38" s="22" t="s">
        <v>59</v>
      </c>
      <c r="C38" s="18" t="s">
        <v>60</v>
      </c>
      <c r="D38" s="61" t="s">
        <v>50</v>
      </c>
      <c r="E38" s="62">
        <v>1</v>
      </c>
      <c r="F38" s="62" t="s">
        <v>125</v>
      </c>
      <c r="G38" s="62">
        <v>12</v>
      </c>
      <c r="H38" s="24" t="s">
        <v>61</v>
      </c>
    </row>
    <row r="39" spans="1:8" ht="36.75" customHeight="1" x14ac:dyDescent="0.25">
      <c r="A39" s="3">
        <v>13</v>
      </c>
      <c r="B39" s="18" t="s">
        <v>62</v>
      </c>
      <c r="C39" s="18" t="s">
        <v>63</v>
      </c>
      <c r="D39" s="61" t="s">
        <v>50</v>
      </c>
      <c r="E39" s="62">
        <v>1</v>
      </c>
      <c r="F39" s="62" t="s">
        <v>125</v>
      </c>
      <c r="G39" s="62">
        <v>12</v>
      </c>
      <c r="H39" s="24"/>
    </row>
    <row r="40" spans="1:8" ht="33.75" customHeight="1" x14ac:dyDescent="0.25">
      <c r="A40" s="82" t="s">
        <v>111</v>
      </c>
      <c r="B40" s="82"/>
      <c r="C40" s="82"/>
      <c r="D40" s="82"/>
      <c r="E40" s="82"/>
      <c r="F40" s="82"/>
      <c r="G40" s="82"/>
      <c r="H40" s="82"/>
    </row>
    <row r="41" spans="1:8" ht="60" x14ac:dyDescent="0.25">
      <c r="A41" s="2" t="s">
        <v>11</v>
      </c>
      <c r="B41" s="61" t="s">
        <v>12</v>
      </c>
      <c r="C41" s="61" t="s">
        <v>13</v>
      </c>
      <c r="D41" s="61" t="s">
        <v>14</v>
      </c>
      <c r="E41" s="61" t="s">
        <v>15</v>
      </c>
      <c r="F41" s="61" t="s">
        <v>16</v>
      </c>
      <c r="G41" s="61" t="s">
        <v>17</v>
      </c>
      <c r="H41" s="61" t="s">
        <v>18</v>
      </c>
    </row>
    <row r="42" spans="1:8" ht="28.5" customHeight="1" x14ac:dyDescent="0.25">
      <c r="A42" s="2">
        <v>1</v>
      </c>
      <c r="B42" s="19" t="s">
        <v>112</v>
      </c>
      <c r="C42" s="26" t="s">
        <v>113</v>
      </c>
      <c r="D42" s="61" t="s">
        <v>114</v>
      </c>
      <c r="E42" s="62">
        <v>1</v>
      </c>
      <c r="F42" s="61" t="s">
        <v>22</v>
      </c>
      <c r="G42" s="62">
        <f>E42</f>
        <v>1</v>
      </c>
      <c r="H42" s="19"/>
    </row>
    <row r="43" spans="1:8" ht="28.5" customHeight="1" x14ac:dyDescent="0.25">
      <c r="A43" s="2">
        <v>2</v>
      </c>
      <c r="B43" s="19" t="s">
        <v>115</v>
      </c>
      <c r="C43" s="26" t="s">
        <v>116</v>
      </c>
      <c r="D43" s="61" t="s">
        <v>114</v>
      </c>
      <c r="E43" s="62">
        <v>1</v>
      </c>
      <c r="F43" s="61" t="s">
        <v>22</v>
      </c>
      <c r="G43" s="62">
        <f>E43</f>
        <v>1</v>
      </c>
      <c r="H43" s="19"/>
    </row>
  </sheetData>
  <mergeCells count="39">
    <mergeCell ref="A1:H1"/>
    <mergeCell ref="A2:H2"/>
    <mergeCell ref="A3:H3"/>
    <mergeCell ref="C13:H13"/>
    <mergeCell ref="A13:B1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4:H4"/>
    <mergeCell ref="A14:B14"/>
    <mergeCell ref="C14:H14"/>
    <mergeCell ref="A15:B15"/>
    <mergeCell ref="C15:H15"/>
    <mergeCell ref="A24:H24"/>
    <mergeCell ref="A16:H16"/>
    <mergeCell ref="A17:H17"/>
    <mergeCell ref="A18:H18"/>
    <mergeCell ref="A25:H25"/>
    <mergeCell ref="A40:H40"/>
    <mergeCell ref="A19:H19"/>
    <mergeCell ref="A20:H20"/>
    <mergeCell ref="A21:H21"/>
    <mergeCell ref="A22:H22"/>
    <mergeCell ref="A23:H23"/>
    <mergeCell ref="A5:H5"/>
    <mergeCell ref="A6:H6"/>
    <mergeCell ref="A9:B9"/>
    <mergeCell ref="C9:H9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4" xr:uid="{00000000-0002-0000-0100-000000000000}">
      <formula1>0</formula1>
      <formula2>0</formula2>
    </dataValidation>
  </dataValidation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048574"/>
  <sheetViews>
    <sheetView zoomScale="75" zoomScaleNormal="75" workbookViewId="0">
      <selection activeCell="L24" sqref="L24"/>
    </sheetView>
  </sheetViews>
  <sheetFormatPr defaultColWidth="14.42578125" defaultRowHeight="15" x14ac:dyDescent="0.25"/>
  <cols>
    <col min="1" max="1" width="5.140625" style="29" customWidth="1"/>
    <col min="2" max="2" width="52" style="29" customWidth="1"/>
    <col min="3" max="3" width="51.5703125" style="29" customWidth="1"/>
    <col min="4" max="4" width="29.5703125" style="31" customWidth="1"/>
    <col min="5" max="5" width="15.42578125" style="29" customWidth="1"/>
    <col min="6" max="6" width="19.7109375" style="29" customWidth="1"/>
    <col min="7" max="7" width="14.42578125" style="29"/>
    <col min="8" max="8" width="32.140625" style="29" customWidth="1"/>
    <col min="9" max="9" width="8.7109375" style="29" customWidth="1"/>
    <col min="10" max="11" width="8.7109375" style="1" customWidth="1"/>
    <col min="12" max="1025" width="14.42578125" style="1"/>
  </cols>
  <sheetData>
    <row r="1" spans="1:8" ht="21.9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21.95" customHeight="1" x14ac:dyDescent="0.25">
      <c r="A2" s="78" t="s">
        <v>183</v>
      </c>
      <c r="B2" s="78"/>
      <c r="C2" s="78"/>
      <c r="D2" s="78"/>
      <c r="E2" s="78"/>
      <c r="F2" s="78"/>
      <c r="G2" s="78"/>
      <c r="H2" s="78"/>
    </row>
    <row r="3" spans="1:8" ht="21.95" customHeight="1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78"/>
      <c r="C3" s="78"/>
      <c r="D3" s="78"/>
      <c r="E3" s="78"/>
      <c r="F3" s="78"/>
      <c r="G3" s="78"/>
      <c r="H3" s="78"/>
    </row>
    <row r="4" spans="1:8" ht="21.95" customHeight="1" x14ac:dyDescent="0.25">
      <c r="A4" s="78" t="s">
        <v>184</v>
      </c>
      <c r="B4" s="78"/>
      <c r="C4" s="78"/>
      <c r="D4" s="78"/>
      <c r="E4" s="78"/>
      <c r="F4" s="78"/>
      <c r="G4" s="78"/>
      <c r="H4" s="78"/>
    </row>
    <row r="5" spans="1:8" ht="21.95" customHeight="1" x14ac:dyDescent="0.25">
      <c r="A5" s="78" t="str">
        <f>'Информация о Чемпионате'!B3</f>
        <v>Технологии информационного моделирования BIM (Юниоры)</v>
      </c>
      <c r="B5" s="78"/>
      <c r="C5" s="78"/>
      <c r="D5" s="78"/>
      <c r="E5" s="78"/>
      <c r="F5" s="78"/>
      <c r="G5" s="78"/>
      <c r="H5" s="78"/>
    </row>
    <row r="6" spans="1:8" ht="15" customHeight="1" x14ac:dyDescent="0.25">
      <c r="A6" s="68" t="s">
        <v>0</v>
      </c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68" t="s">
        <v>174</v>
      </c>
      <c r="B7" s="68"/>
      <c r="C7" s="80" t="str">
        <f>'Информация о Чемпионате'!B5</f>
        <v>Сахалинская область</v>
      </c>
      <c r="D7" s="80"/>
      <c r="E7" s="80"/>
      <c r="F7" s="80"/>
      <c r="G7" s="80"/>
      <c r="H7" s="80"/>
    </row>
    <row r="8" spans="1:8" ht="15" customHeight="1" x14ac:dyDescent="0.25">
      <c r="A8" s="68" t="s">
        <v>175</v>
      </c>
      <c r="B8" s="68"/>
      <c r="C8" s="68"/>
      <c r="D8" s="80" t="str">
        <f>'Информация о Чемпионате'!B6</f>
        <v>Центр опережающей профессиональной подготовки - структурное подразделение ГАОУ ДПО «Институт развития образования Сахалинской области им. Заслуженного учителя РФ В.Д. Гуревича»</v>
      </c>
      <c r="E8" s="80"/>
      <c r="F8" s="80"/>
      <c r="G8" s="80"/>
      <c r="H8" s="80"/>
    </row>
    <row r="9" spans="1:8" ht="15" customHeight="1" x14ac:dyDescent="0.25">
      <c r="A9" s="68" t="s">
        <v>176</v>
      </c>
      <c r="B9" s="68"/>
      <c r="C9" s="79" t="str">
        <f>'Информация о Чемпионате'!B7</f>
        <v>г. Южно-Сахалинск, ул. Леонова, 38</v>
      </c>
      <c r="D9" s="79"/>
      <c r="E9" s="79"/>
      <c r="F9" s="79"/>
      <c r="G9" s="79"/>
      <c r="H9" s="79"/>
    </row>
    <row r="10" spans="1:8" ht="15.75" customHeight="1" x14ac:dyDescent="0.25">
      <c r="A10" s="68" t="s">
        <v>177</v>
      </c>
      <c r="B10" s="68"/>
      <c r="C10" s="79" t="str">
        <f>'Информация о Чемпионате'!B9</f>
        <v>Лапушко Ирина Ивановна</v>
      </c>
      <c r="D10" s="79"/>
      <c r="E10" s="79" t="str">
        <f>'Информация о Чемпионате'!B10</f>
        <v>matematika_stsigkh@mail.ru</v>
      </c>
      <c r="F10" s="79"/>
      <c r="G10" s="79">
        <f>'[1]Информация о Чемпионате'!B11</f>
        <v>0</v>
      </c>
      <c r="H10" s="79"/>
    </row>
    <row r="11" spans="1:8" ht="15.75" customHeight="1" x14ac:dyDescent="0.25">
      <c r="A11" s="68" t="s">
        <v>178</v>
      </c>
      <c r="B11" s="68"/>
      <c r="C11" s="79" t="str">
        <f>'Информация о Чемпионате'!B12</f>
        <v>Егоров Максим Егорович</v>
      </c>
      <c r="D11" s="79"/>
      <c r="E11" s="86" t="str">
        <f>'Информация о Чемпионате'!B11</f>
        <v>+7 914 752 17 41</v>
      </c>
      <c r="F11" s="79"/>
      <c r="G11" s="79">
        <f>'[1]Информация о Чемпионате'!B14</f>
        <v>0</v>
      </c>
      <c r="H11" s="79"/>
    </row>
    <row r="12" spans="1:8" ht="15.75" customHeight="1" x14ac:dyDescent="0.25">
      <c r="A12" s="68" t="s">
        <v>179</v>
      </c>
      <c r="B12" s="68"/>
      <c r="C12" s="79">
        <f>'Информация о Чемпионате'!B17</f>
        <v>14</v>
      </c>
      <c r="D12" s="79"/>
      <c r="E12" s="79"/>
      <c r="F12" s="79"/>
      <c r="G12" s="79"/>
      <c r="H12" s="79"/>
    </row>
    <row r="13" spans="1:8" ht="15.75" customHeight="1" x14ac:dyDescent="0.25">
      <c r="A13" s="68" t="s">
        <v>180</v>
      </c>
      <c r="B13" s="68"/>
      <c r="C13" s="79">
        <f>'Информация о Чемпионате'!B15</f>
        <v>11</v>
      </c>
      <c r="D13" s="79"/>
      <c r="E13" s="79"/>
      <c r="F13" s="79"/>
      <c r="G13" s="79"/>
      <c r="H13" s="79"/>
    </row>
    <row r="14" spans="1:8" ht="15.75" customHeight="1" x14ac:dyDescent="0.25">
      <c r="A14" s="68" t="s">
        <v>181</v>
      </c>
      <c r="B14" s="68"/>
      <c r="C14" s="79">
        <f>'Информация о Чемпионате'!B16</f>
        <v>11</v>
      </c>
      <c r="D14" s="79"/>
      <c r="E14" s="79"/>
      <c r="F14" s="79"/>
      <c r="G14" s="79"/>
      <c r="H14" s="79"/>
    </row>
    <row r="15" spans="1:8" ht="15.75" customHeight="1" x14ac:dyDescent="0.25">
      <c r="A15" s="68" t="s">
        <v>182</v>
      </c>
      <c r="B15" s="68"/>
      <c r="C15" s="79" t="str">
        <f>'Информация о Чемпионате'!B8</f>
        <v>04.04.2025 - 08.04.2025</v>
      </c>
      <c r="D15" s="79"/>
      <c r="E15" s="79"/>
      <c r="F15" s="79"/>
      <c r="G15" s="79"/>
      <c r="H15" s="79"/>
    </row>
    <row r="16" spans="1:8" ht="31.5" customHeight="1" x14ac:dyDescent="0.25">
      <c r="A16" s="87" t="s">
        <v>130</v>
      </c>
      <c r="B16" s="87"/>
      <c r="C16" s="87"/>
      <c r="D16" s="87"/>
      <c r="E16" s="87"/>
      <c r="F16" s="87"/>
      <c r="G16" s="87"/>
      <c r="H16" s="87"/>
    </row>
    <row r="17" spans="1:1025" ht="31.5" customHeight="1" x14ac:dyDescent="0.25">
      <c r="A17" s="88" t="s">
        <v>131</v>
      </c>
      <c r="B17" s="88"/>
      <c r="C17" s="88"/>
      <c r="D17" s="88"/>
      <c r="E17" s="88"/>
      <c r="F17" s="88"/>
      <c r="G17" s="88"/>
      <c r="H17" s="88"/>
    </row>
    <row r="18" spans="1:1025" ht="45" x14ac:dyDescent="0.25">
      <c r="A18" s="3" t="s">
        <v>11</v>
      </c>
      <c r="B18" s="3" t="s">
        <v>12</v>
      </c>
      <c r="C18" s="3" t="s">
        <v>13</v>
      </c>
      <c r="D18" s="3"/>
      <c r="E18" s="3" t="s">
        <v>15</v>
      </c>
      <c r="F18" s="3" t="s">
        <v>16</v>
      </c>
      <c r="G18" s="3" t="s">
        <v>17</v>
      </c>
      <c r="H18" s="3" t="s">
        <v>18</v>
      </c>
    </row>
    <row r="19" spans="1:1025" ht="26.25" customHeight="1" x14ac:dyDescent="0.25">
      <c r="A19" s="3">
        <v>1</v>
      </c>
      <c r="B19" s="6" t="s">
        <v>65</v>
      </c>
      <c r="C19" s="20" t="s">
        <v>132</v>
      </c>
      <c r="D19" s="9" t="s">
        <v>133</v>
      </c>
      <c r="E19" s="9">
        <v>1</v>
      </c>
      <c r="F19" s="9" t="s">
        <v>134</v>
      </c>
      <c r="G19" s="9">
        <v>3</v>
      </c>
      <c r="H19" s="17"/>
    </row>
    <row r="20" spans="1:1025" ht="28.5" customHeight="1" x14ac:dyDescent="0.25">
      <c r="A20" s="3">
        <v>2</v>
      </c>
      <c r="B20" s="6" t="s">
        <v>135</v>
      </c>
      <c r="C20" s="20" t="s">
        <v>136</v>
      </c>
      <c r="D20" s="9" t="s">
        <v>133</v>
      </c>
      <c r="E20" s="9">
        <v>1</v>
      </c>
      <c r="F20" s="9" t="s">
        <v>134</v>
      </c>
      <c r="G20" s="9">
        <v>12</v>
      </c>
      <c r="H20" s="17"/>
    </row>
    <row r="21" spans="1:1025" ht="24.75" customHeight="1" x14ac:dyDescent="0.25">
      <c r="A21" s="88" t="s">
        <v>111</v>
      </c>
      <c r="B21" s="88"/>
      <c r="C21" s="88"/>
      <c r="D21" s="88"/>
      <c r="E21" s="88"/>
      <c r="F21" s="88"/>
      <c r="G21" s="88"/>
      <c r="H21" s="88"/>
    </row>
    <row r="22" spans="1:1025" ht="45" x14ac:dyDescent="0.25">
      <c r="A22" s="2" t="s">
        <v>11</v>
      </c>
      <c r="B22" s="3" t="s">
        <v>12</v>
      </c>
      <c r="C22" s="3" t="s">
        <v>13</v>
      </c>
      <c r="D22" s="3" t="s">
        <v>14</v>
      </c>
      <c r="E22" s="3" t="s">
        <v>15</v>
      </c>
      <c r="F22" s="3" t="s">
        <v>16</v>
      </c>
      <c r="G22" s="3" t="s">
        <v>17</v>
      </c>
      <c r="H22" s="3" t="s">
        <v>18</v>
      </c>
    </row>
    <row r="23" spans="1:1025" ht="24" customHeight="1" x14ac:dyDescent="0.25">
      <c r="A23" s="25">
        <v>1</v>
      </c>
      <c r="B23" s="17" t="s">
        <v>137</v>
      </c>
      <c r="C23" s="28"/>
      <c r="D23" s="4" t="s">
        <v>114</v>
      </c>
      <c r="E23" s="10"/>
      <c r="F23" s="4"/>
      <c r="G23" s="10"/>
      <c r="H23" s="17"/>
    </row>
    <row r="24" spans="1:1025" ht="24.75" customHeight="1" x14ac:dyDescent="0.25">
      <c r="A24" s="89" t="s">
        <v>138</v>
      </c>
      <c r="B24" s="89"/>
      <c r="C24" s="89"/>
      <c r="D24" s="89"/>
      <c r="E24" s="89"/>
      <c r="F24" s="89"/>
      <c r="G24" s="89"/>
      <c r="H24" s="89"/>
    </row>
    <row r="25" spans="1:1025" ht="78.75" customHeight="1" x14ac:dyDescent="0.25">
      <c r="A25" s="4" t="s">
        <v>11</v>
      </c>
      <c r="B25" s="4" t="s">
        <v>12</v>
      </c>
      <c r="C25" s="3" t="s">
        <v>13</v>
      </c>
      <c r="D25" s="4" t="s">
        <v>14</v>
      </c>
      <c r="E25" s="4" t="s">
        <v>15</v>
      </c>
      <c r="F25" s="4" t="s">
        <v>16</v>
      </c>
      <c r="G25" s="3" t="s">
        <v>17</v>
      </c>
      <c r="H25" s="3" t="s">
        <v>18</v>
      </c>
    </row>
    <row r="26" spans="1:1025" ht="27.75" customHeight="1" x14ac:dyDescent="0.25">
      <c r="A26" s="25">
        <v>1</v>
      </c>
      <c r="B26" s="6" t="s">
        <v>65</v>
      </c>
      <c r="C26" s="20" t="s">
        <v>139</v>
      </c>
      <c r="D26" s="9" t="s">
        <v>133</v>
      </c>
      <c r="E26" s="9">
        <v>1</v>
      </c>
      <c r="F26" s="9" t="s">
        <v>22</v>
      </c>
      <c r="G26" s="9">
        <v>3</v>
      </c>
      <c r="H26" s="17"/>
    </row>
    <row r="27" spans="1:1025" ht="27.75" customHeight="1" x14ac:dyDescent="0.25">
      <c r="A27" s="25">
        <v>2</v>
      </c>
      <c r="B27" s="29" t="s">
        <v>135</v>
      </c>
      <c r="C27" s="20" t="s">
        <v>140</v>
      </c>
      <c r="D27" s="9" t="s">
        <v>133</v>
      </c>
      <c r="E27" s="9">
        <v>1</v>
      </c>
      <c r="F27" s="9" t="s">
        <v>22</v>
      </c>
      <c r="G27" s="9">
        <v>26</v>
      </c>
      <c r="H27" s="17"/>
    </row>
    <row r="28" spans="1:1025" s="33" customFormat="1" ht="26.25" customHeight="1" x14ac:dyDescent="0.25">
      <c r="A28" s="87" t="s">
        <v>141</v>
      </c>
      <c r="B28" s="87"/>
      <c r="C28" s="87"/>
      <c r="D28" s="87"/>
      <c r="E28" s="87"/>
      <c r="F28" s="87"/>
      <c r="G28" s="87"/>
      <c r="H28" s="87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  <c r="ZQ28" s="32"/>
      <c r="ZR28" s="32"/>
      <c r="ZS28" s="32"/>
      <c r="ZT28" s="32"/>
      <c r="ZU28" s="32"/>
      <c r="ZV28" s="32"/>
      <c r="ZW28" s="32"/>
      <c r="ZX28" s="32"/>
      <c r="ZY28" s="32"/>
      <c r="ZZ28" s="32"/>
      <c r="AAA28" s="32"/>
      <c r="AAB28" s="32"/>
      <c r="AAC28" s="32"/>
      <c r="AAD28" s="32"/>
      <c r="AAE28" s="32"/>
      <c r="AAF28" s="32"/>
      <c r="AAG28" s="32"/>
      <c r="AAH28" s="32"/>
      <c r="AAI28" s="32"/>
      <c r="AAJ28" s="32"/>
      <c r="AAK28" s="32"/>
      <c r="AAL28" s="32"/>
      <c r="AAM28" s="32"/>
      <c r="AAN28" s="32"/>
      <c r="AAO28" s="32"/>
      <c r="AAP28" s="32"/>
      <c r="AAQ28" s="32"/>
      <c r="AAR28" s="32"/>
      <c r="AAS28" s="32"/>
      <c r="AAT28" s="32"/>
      <c r="AAU28" s="32"/>
      <c r="AAV28" s="32"/>
      <c r="AAW28" s="32"/>
      <c r="AAX28" s="32"/>
      <c r="AAY28" s="32"/>
      <c r="AAZ28" s="32"/>
      <c r="ABA28" s="32"/>
      <c r="ABB28" s="32"/>
      <c r="ABC28" s="32"/>
      <c r="ABD28" s="32"/>
      <c r="ABE28" s="32"/>
      <c r="ABF28" s="32"/>
      <c r="ABG28" s="32"/>
      <c r="ABH28" s="32"/>
      <c r="ABI28" s="32"/>
      <c r="ABJ28" s="32"/>
      <c r="ABK28" s="32"/>
      <c r="ABL28" s="32"/>
      <c r="ABM28" s="32"/>
      <c r="ABN28" s="32"/>
      <c r="ABO28" s="32"/>
      <c r="ABP28" s="32"/>
      <c r="ABQ28" s="32"/>
      <c r="ABR28" s="32"/>
      <c r="ABS28" s="32"/>
      <c r="ABT28" s="32"/>
      <c r="ABU28" s="32"/>
      <c r="ABV28" s="32"/>
      <c r="ABW28" s="32"/>
      <c r="ABX28" s="32"/>
      <c r="ABY28" s="32"/>
      <c r="ABZ28" s="32"/>
      <c r="ACA28" s="32"/>
      <c r="ACB28" s="32"/>
      <c r="ACC28" s="32"/>
      <c r="ACD28" s="32"/>
      <c r="ACE28" s="32"/>
      <c r="ACF28" s="32"/>
      <c r="ACG28" s="32"/>
      <c r="ACH28" s="32"/>
      <c r="ACI28" s="32"/>
      <c r="ACJ28" s="32"/>
      <c r="ACK28" s="32"/>
      <c r="ACL28" s="32"/>
      <c r="ACM28" s="32"/>
      <c r="ACN28" s="32"/>
      <c r="ACO28" s="32"/>
      <c r="ACP28" s="32"/>
      <c r="ACQ28" s="32"/>
      <c r="ACR28" s="32"/>
      <c r="ACS28" s="32"/>
      <c r="ACT28" s="32"/>
      <c r="ACU28" s="32"/>
      <c r="ACV28" s="32"/>
      <c r="ACW28" s="32"/>
      <c r="ACX28" s="32"/>
      <c r="ACY28" s="32"/>
      <c r="ACZ28" s="32"/>
      <c r="ADA28" s="32"/>
      <c r="ADB28" s="32"/>
      <c r="ADC28" s="32"/>
      <c r="ADD28" s="32"/>
      <c r="ADE28" s="32"/>
      <c r="ADF28" s="32"/>
      <c r="ADG28" s="32"/>
      <c r="ADH28" s="32"/>
      <c r="ADI28" s="32"/>
      <c r="ADJ28" s="32"/>
      <c r="ADK28" s="32"/>
      <c r="ADL28" s="32"/>
      <c r="ADM28" s="32"/>
      <c r="ADN28" s="32"/>
      <c r="ADO28" s="32"/>
      <c r="ADP28" s="32"/>
      <c r="ADQ28" s="32"/>
      <c r="ADR28" s="32"/>
      <c r="ADS28" s="32"/>
      <c r="ADT28" s="32"/>
      <c r="ADU28" s="32"/>
      <c r="ADV28" s="32"/>
      <c r="ADW28" s="32"/>
      <c r="ADX28" s="32"/>
      <c r="ADY28" s="32"/>
      <c r="ADZ28" s="32"/>
      <c r="AEA28" s="32"/>
      <c r="AEB28" s="32"/>
      <c r="AEC28" s="32"/>
      <c r="AED28" s="32"/>
      <c r="AEE28" s="32"/>
      <c r="AEF28" s="32"/>
      <c r="AEG28" s="32"/>
      <c r="AEH28" s="32"/>
      <c r="AEI28" s="32"/>
      <c r="AEJ28" s="32"/>
      <c r="AEK28" s="32"/>
      <c r="AEL28" s="32"/>
      <c r="AEM28" s="32"/>
      <c r="AEN28" s="32"/>
      <c r="AEO28" s="32"/>
      <c r="AEP28" s="32"/>
      <c r="AEQ28" s="32"/>
      <c r="AER28" s="32"/>
      <c r="AES28" s="32"/>
      <c r="AET28" s="32"/>
      <c r="AEU28" s="32"/>
      <c r="AEV28" s="32"/>
      <c r="AEW28" s="32"/>
      <c r="AEX28" s="32"/>
      <c r="AEY28" s="32"/>
      <c r="AEZ28" s="32"/>
      <c r="AFA28" s="32"/>
      <c r="AFB28" s="32"/>
      <c r="AFC28" s="32"/>
      <c r="AFD28" s="32"/>
      <c r="AFE28" s="32"/>
      <c r="AFF28" s="32"/>
      <c r="AFG28" s="32"/>
      <c r="AFH28" s="32"/>
      <c r="AFI28" s="32"/>
      <c r="AFJ28" s="32"/>
      <c r="AFK28" s="32"/>
      <c r="AFL28" s="32"/>
      <c r="AFM28" s="32"/>
      <c r="AFN28" s="32"/>
      <c r="AFO28" s="32"/>
      <c r="AFP28" s="32"/>
      <c r="AFQ28" s="32"/>
      <c r="AFR28" s="32"/>
      <c r="AFS28" s="32"/>
      <c r="AFT28" s="32"/>
      <c r="AFU28" s="32"/>
      <c r="AFV28" s="32"/>
      <c r="AFW28" s="32"/>
      <c r="AFX28" s="32"/>
      <c r="AFY28" s="32"/>
      <c r="AFZ28" s="32"/>
      <c r="AGA28" s="32"/>
      <c r="AGB28" s="32"/>
      <c r="AGC28" s="32"/>
      <c r="AGD28" s="32"/>
      <c r="AGE28" s="32"/>
      <c r="AGF28" s="32"/>
      <c r="AGG28" s="32"/>
      <c r="AGH28" s="32"/>
      <c r="AGI28" s="32"/>
      <c r="AGJ28" s="32"/>
      <c r="AGK28" s="32"/>
      <c r="AGL28" s="32"/>
      <c r="AGM28" s="32"/>
      <c r="AGN28" s="32"/>
      <c r="AGO28" s="32"/>
      <c r="AGP28" s="32"/>
      <c r="AGQ28" s="32"/>
      <c r="AGR28" s="32"/>
      <c r="AGS28" s="32"/>
      <c r="AGT28" s="32"/>
      <c r="AGU28" s="32"/>
      <c r="AGV28" s="32"/>
      <c r="AGW28" s="32"/>
      <c r="AGX28" s="32"/>
      <c r="AGY28" s="32"/>
      <c r="AGZ28" s="32"/>
      <c r="AHA28" s="32"/>
      <c r="AHB28" s="32"/>
      <c r="AHC28" s="32"/>
      <c r="AHD28" s="32"/>
      <c r="AHE28" s="32"/>
      <c r="AHF28" s="32"/>
      <c r="AHG28" s="32"/>
      <c r="AHH28" s="32"/>
      <c r="AHI28" s="32"/>
      <c r="AHJ28" s="32"/>
      <c r="AHK28" s="32"/>
      <c r="AHL28" s="32"/>
      <c r="AHM28" s="32"/>
      <c r="AHN28" s="32"/>
      <c r="AHO28" s="32"/>
      <c r="AHP28" s="32"/>
      <c r="AHQ28" s="32"/>
      <c r="AHR28" s="32"/>
      <c r="AHS28" s="32"/>
      <c r="AHT28" s="32"/>
      <c r="AHU28" s="32"/>
      <c r="AHV28" s="32"/>
      <c r="AHW28" s="32"/>
      <c r="AHX28" s="32"/>
      <c r="AHY28" s="32"/>
      <c r="AHZ28" s="32"/>
      <c r="AIA28" s="32"/>
      <c r="AIB28" s="32"/>
      <c r="AIC28" s="32"/>
      <c r="AID28" s="32"/>
      <c r="AIE28" s="32"/>
      <c r="AIF28" s="32"/>
      <c r="AIG28" s="32"/>
      <c r="AIH28" s="32"/>
      <c r="AII28" s="32"/>
      <c r="AIJ28" s="32"/>
      <c r="AIK28" s="32"/>
      <c r="AIL28" s="32"/>
      <c r="AIM28" s="32"/>
      <c r="AIN28" s="32"/>
      <c r="AIO28" s="32"/>
      <c r="AIP28" s="32"/>
      <c r="AIQ28" s="32"/>
      <c r="AIR28" s="32"/>
      <c r="AIS28" s="32"/>
      <c r="AIT28" s="32"/>
      <c r="AIU28" s="32"/>
      <c r="AIV28" s="32"/>
      <c r="AIW28" s="32"/>
      <c r="AIX28" s="32"/>
      <c r="AIY28" s="32"/>
      <c r="AIZ28" s="32"/>
      <c r="AJA28" s="32"/>
      <c r="AJB28" s="32"/>
      <c r="AJC28" s="32"/>
      <c r="AJD28" s="32"/>
      <c r="AJE28" s="32"/>
      <c r="AJF28" s="32"/>
      <c r="AJG28" s="32"/>
      <c r="AJH28" s="32"/>
      <c r="AJI28" s="32"/>
      <c r="AJJ28" s="32"/>
      <c r="AJK28" s="32"/>
      <c r="AJL28" s="32"/>
      <c r="AJM28" s="32"/>
      <c r="AJN28" s="32"/>
      <c r="AJO28" s="32"/>
      <c r="AJP28" s="32"/>
      <c r="AJQ28" s="32"/>
      <c r="AJR28" s="32"/>
      <c r="AJS28" s="32"/>
      <c r="AJT28" s="32"/>
      <c r="AJU28" s="32"/>
      <c r="AJV28" s="32"/>
      <c r="AJW28" s="32"/>
      <c r="AJX28" s="32"/>
      <c r="AJY28" s="32"/>
      <c r="AJZ28" s="32"/>
      <c r="AKA28" s="32"/>
      <c r="AKB28" s="32"/>
      <c r="AKC28" s="32"/>
      <c r="AKD28" s="32"/>
      <c r="AKE28" s="32"/>
      <c r="AKF28" s="32"/>
      <c r="AKG28" s="32"/>
      <c r="AKH28" s="32"/>
      <c r="AKI28" s="32"/>
      <c r="AKJ28" s="32"/>
      <c r="AKK28" s="32"/>
      <c r="AKL28" s="32"/>
      <c r="AKM28" s="32"/>
      <c r="AKN28" s="32"/>
      <c r="AKO28" s="32"/>
      <c r="AKP28" s="32"/>
      <c r="AKQ28" s="32"/>
      <c r="AKR28" s="32"/>
      <c r="AKS28" s="32"/>
      <c r="AKT28" s="32"/>
      <c r="AKU28" s="32"/>
      <c r="AKV28" s="32"/>
      <c r="AKW28" s="32"/>
      <c r="AKX28" s="32"/>
      <c r="AKY28" s="32"/>
      <c r="AKZ28" s="32"/>
      <c r="ALA28" s="32"/>
      <c r="ALB28" s="32"/>
      <c r="ALC28" s="32"/>
      <c r="ALD28" s="32"/>
      <c r="ALE28" s="32"/>
      <c r="ALF28" s="32"/>
      <c r="ALG28" s="32"/>
      <c r="ALH28" s="32"/>
      <c r="ALI28" s="32"/>
      <c r="ALJ28" s="32"/>
      <c r="ALK28" s="32"/>
      <c r="ALL28" s="32"/>
      <c r="ALM28" s="32"/>
      <c r="ALN28" s="32"/>
      <c r="ALO28" s="32"/>
      <c r="ALP28" s="32"/>
      <c r="ALQ28" s="32"/>
      <c r="ALR28" s="32"/>
      <c r="ALS28" s="32"/>
      <c r="ALT28" s="32"/>
      <c r="ALU28" s="32"/>
      <c r="ALV28" s="32"/>
      <c r="ALW28" s="32"/>
      <c r="ALX28" s="32"/>
      <c r="ALY28" s="32"/>
      <c r="ALZ28" s="32"/>
      <c r="AMA28" s="32"/>
      <c r="AMB28" s="32"/>
      <c r="AMC28" s="32"/>
      <c r="AMD28" s="32"/>
      <c r="AME28" s="32"/>
      <c r="AMF28" s="32"/>
      <c r="AMG28" s="32"/>
      <c r="AMH28" s="32"/>
      <c r="AMI28" s="32"/>
      <c r="AMJ28" s="32"/>
      <c r="AMK28" s="32"/>
    </row>
    <row r="29" spans="1:1025" s="33" customFormat="1" ht="26.25" customHeight="1" x14ac:dyDescent="0.25">
      <c r="A29" s="88" t="s">
        <v>131</v>
      </c>
      <c r="B29" s="88"/>
      <c r="C29" s="88"/>
      <c r="D29" s="88"/>
      <c r="E29" s="88"/>
      <c r="F29" s="88"/>
      <c r="G29" s="88"/>
      <c r="H29" s="88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  <c r="ZQ29" s="32"/>
      <c r="ZR29" s="32"/>
      <c r="ZS29" s="32"/>
      <c r="ZT29" s="32"/>
      <c r="ZU29" s="32"/>
      <c r="ZV29" s="32"/>
      <c r="ZW29" s="32"/>
      <c r="ZX29" s="32"/>
      <c r="ZY29" s="32"/>
      <c r="ZZ29" s="32"/>
      <c r="AAA29" s="32"/>
      <c r="AAB29" s="32"/>
      <c r="AAC29" s="32"/>
      <c r="AAD29" s="32"/>
      <c r="AAE29" s="32"/>
      <c r="AAF29" s="32"/>
      <c r="AAG29" s="32"/>
      <c r="AAH29" s="32"/>
      <c r="AAI29" s="32"/>
      <c r="AAJ29" s="32"/>
      <c r="AAK29" s="32"/>
      <c r="AAL29" s="32"/>
      <c r="AAM29" s="32"/>
      <c r="AAN29" s="32"/>
      <c r="AAO29" s="32"/>
      <c r="AAP29" s="32"/>
      <c r="AAQ29" s="32"/>
      <c r="AAR29" s="32"/>
      <c r="AAS29" s="32"/>
      <c r="AAT29" s="32"/>
      <c r="AAU29" s="32"/>
      <c r="AAV29" s="32"/>
      <c r="AAW29" s="32"/>
      <c r="AAX29" s="32"/>
      <c r="AAY29" s="32"/>
      <c r="AAZ29" s="32"/>
      <c r="ABA29" s="32"/>
      <c r="ABB29" s="32"/>
      <c r="ABC29" s="32"/>
      <c r="ABD29" s="32"/>
      <c r="ABE29" s="32"/>
      <c r="ABF29" s="32"/>
      <c r="ABG29" s="32"/>
      <c r="ABH29" s="32"/>
      <c r="ABI29" s="32"/>
      <c r="ABJ29" s="32"/>
      <c r="ABK29" s="32"/>
      <c r="ABL29" s="32"/>
      <c r="ABM29" s="32"/>
      <c r="ABN29" s="32"/>
      <c r="ABO29" s="32"/>
      <c r="ABP29" s="32"/>
      <c r="ABQ29" s="32"/>
      <c r="ABR29" s="32"/>
      <c r="ABS29" s="32"/>
      <c r="ABT29" s="32"/>
      <c r="ABU29" s="32"/>
      <c r="ABV29" s="32"/>
      <c r="ABW29" s="32"/>
      <c r="ABX29" s="32"/>
      <c r="ABY29" s="32"/>
      <c r="ABZ29" s="32"/>
      <c r="ACA29" s="32"/>
      <c r="ACB29" s="32"/>
      <c r="ACC29" s="32"/>
      <c r="ACD29" s="32"/>
      <c r="ACE29" s="32"/>
      <c r="ACF29" s="32"/>
      <c r="ACG29" s="32"/>
      <c r="ACH29" s="32"/>
      <c r="ACI29" s="32"/>
      <c r="ACJ29" s="32"/>
      <c r="ACK29" s="32"/>
      <c r="ACL29" s="32"/>
      <c r="ACM29" s="32"/>
      <c r="ACN29" s="32"/>
      <c r="ACO29" s="32"/>
      <c r="ACP29" s="32"/>
      <c r="ACQ29" s="32"/>
      <c r="ACR29" s="32"/>
      <c r="ACS29" s="32"/>
      <c r="ACT29" s="32"/>
      <c r="ACU29" s="32"/>
      <c r="ACV29" s="32"/>
      <c r="ACW29" s="32"/>
      <c r="ACX29" s="32"/>
      <c r="ACY29" s="32"/>
      <c r="ACZ29" s="32"/>
      <c r="ADA29" s="32"/>
      <c r="ADB29" s="32"/>
      <c r="ADC29" s="32"/>
      <c r="ADD29" s="32"/>
      <c r="ADE29" s="32"/>
      <c r="ADF29" s="32"/>
      <c r="ADG29" s="32"/>
      <c r="ADH29" s="32"/>
      <c r="ADI29" s="32"/>
      <c r="ADJ29" s="32"/>
      <c r="ADK29" s="32"/>
      <c r="ADL29" s="32"/>
      <c r="ADM29" s="32"/>
      <c r="ADN29" s="32"/>
      <c r="ADO29" s="32"/>
      <c r="ADP29" s="32"/>
      <c r="ADQ29" s="32"/>
      <c r="ADR29" s="32"/>
      <c r="ADS29" s="32"/>
      <c r="ADT29" s="32"/>
      <c r="ADU29" s="32"/>
      <c r="ADV29" s="32"/>
      <c r="ADW29" s="32"/>
      <c r="ADX29" s="32"/>
      <c r="ADY29" s="32"/>
      <c r="ADZ29" s="32"/>
      <c r="AEA29" s="32"/>
      <c r="AEB29" s="32"/>
      <c r="AEC29" s="32"/>
      <c r="AED29" s="32"/>
      <c r="AEE29" s="32"/>
      <c r="AEF29" s="32"/>
      <c r="AEG29" s="32"/>
      <c r="AEH29" s="32"/>
      <c r="AEI29" s="32"/>
      <c r="AEJ29" s="32"/>
      <c r="AEK29" s="32"/>
      <c r="AEL29" s="32"/>
      <c r="AEM29" s="32"/>
      <c r="AEN29" s="32"/>
      <c r="AEO29" s="32"/>
      <c r="AEP29" s="32"/>
      <c r="AEQ29" s="32"/>
      <c r="AER29" s="32"/>
      <c r="AES29" s="32"/>
      <c r="AET29" s="32"/>
      <c r="AEU29" s="32"/>
      <c r="AEV29" s="32"/>
      <c r="AEW29" s="32"/>
      <c r="AEX29" s="32"/>
      <c r="AEY29" s="32"/>
      <c r="AEZ29" s="32"/>
      <c r="AFA29" s="32"/>
      <c r="AFB29" s="32"/>
      <c r="AFC29" s="32"/>
      <c r="AFD29" s="32"/>
      <c r="AFE29" s="32"/>
      <c r="AFF29" s="32"/>
      <c r="AFG29" s="32"/>
      <c r="AFH29" s="32"/>
      <c r="AFI29" s="32"/>
      <c r="AFJ29" s="32"/>
      <c r="AFK29" s="32"/>
      <c r="AFL29" s="32"/>
      <c r="AFM29" s="32"/>
      <c r="AFN29" s="32"/>
      <c r="AFO29" s="32"/>
      <c r="AFP29" s="32"/>
      <c r="AFQ29" s="32"/>
      <c r="AFR29" s="32"/>
      <c r="AFS29" s="32"/>
      <c r="AFT29" s="32"/>
      <c r="AFU29" s="32"/>
      <c r="AFV29" s="32"/>
      <c r="AFW29" s="32"/>
      <c r="AFX29" s="32"/>
      <c r="AFY29" s="32"/>
      <c r="AFZ29" s="32"/>
      <c r="AGA29" s="32"/>
      <c r="AGB29" s="32"/>
      <c r="AGC29" s="32"/>
      <c r="AGD29" s="32"/>
      <c r="AGE29" s="32"/>
      <c r="AGF29" s="32"/>
      <c r="AGG29" s="32"/>
      <c r="AGH29" s="32"/>
      <c r="AGI29" s="32"/>
      <c r="AGJ29" s="32"/>
      <c r="AGK29" s="32"/>
      <c r="AGL29" s="32"/>
      <c r="AGM29" s="32"/>
      <c r="AGN29" s="32"/>
      <c r="AGO29" s="32"/>
      <c r="AGP29" s="32"/>
      <c r="AGQ29" s="32"/>
      <c r="AGR29" s="32"/>
      <c r="AGS29" s="32"/>
      <c r="AGT29" s="32"/>
      <c r="AGU29" s="32"/>
      <c r="AGV29" s="32"/>
      <c r="AGW29" s="32"/>
      <c r="AGX29" s="32"/>
      <c r="AGY29" s="32"/>
      <c r="AGZ29" s="32"/>
      <c r="AHA29" s="32"/>
      <c r="AHB29" s="32"/>
      <c r="AHC29" s="32"/>
      <c r="AHD29" s="32"/>
      <c r="AHE29" s="32"/>
      <c r="AHF29" s="32"/>
      <c r="AHG29" s="32"/>
      <c r="AHH29" s="32"/>
      <c r="AHI29" s="32"/>
      <c r="AHJ29" s="32"/>
      <c r="AHK29" s="32"/>
      <c r="AHL29" s="32"/>
      <c r="AHM29" s="32"/>
      <c r="AHN29" s="32"/>
      <c r="AHO29" s="32"/>
      <c r="AHP29" s="32"/>
      <c r="AHQ29" s="32"/>
      <c r="AHR29" s="32"/>
      <c r="AHS29" s="32"/>
      <c r="AHT29" s="32"/>
      <c r="AHU29" s="32"/>
      <c r="AHV29" s="32"/>
      <c r="AHW29" s="32"/>
      <c r="AHX29" s="32"/>
      <c r="AHY29" s="32"/>
      <c r="AHZ29" s="32"/>
      <c r="AIA29" s="32"/>
      <c r="AIB29" s="32"/>
      <c r="AIC29" s="32"/>
      <c r="AID29" s="32"/>
      <c r="AIE29" s="32"/>
      <c r="AIF29" s="32"/>
      <c r="AIG29" s="32"/>
      <c r="AIH29" s="32"/>
      <c r="AII29" s="32"/>
      <c r="AIJ29" s="32"/>
      <c r="AIK29" s="32"/>
      <c r="AIL29" s="32"/>
      <c r="AIM29" s="32"/>
      <c r="AIN29" s="32"/>
      <c r="AIO29" s="32"/>
      <c r="AIP29" s="32"/>
      <c r="AIQ29" s="32"/>
      <c r="AIR29" s="32"/>
      <c r="AIS29" s="32"/>
      <c r="AIT29" s="32"/>
      <c r="AIU29" s="32"/>
      <c r="AIV29" s="32"/>
      <c r="AIW29" s="32"/>
      <c r="AIX29" s="32"/>
      <c r="AIY29" s="32"/>
      <c r="AIZ29" s="32"/>
      <c r="AJA29" s="32"/>
      <c r="AJB29" s="32"/>
      <c r="AJC29" s="32"/>
      <c r="AJD29" s="32"/>
      <c r="AJE29" s="32"/>
      <c r="AJF29" s="32"/>
      <c r="AJG29" s="32"/>
      <c r="AJH29" s="32"/>
      <c r="AJI29" s="32"/>
      <c r="AJJ29" s="32"/>
      <c r="AJK29" s="32"/>
      <c r="AJL29" s="32"/>
      <c r="AJM29" s="32"/>
      <c r="AJN29" s="32"/>
      <c r="AJO29" s="32"/>
      <c r="AJP29" s="32"/>
      <c r="AJQ29" s="32"/>
      <c r="AJR29" s="32"/>
      <c r="AJS29" s="32"/>
      <c r="AJT29" s="32"/>
      <c r="AJU29" s="32"/>
      <c r="AJV29" s="32"/>
      <c r="AJW29" s="32"/>
      <c r="AJX29" s="32"/>
      <c r="AJY29" s="32"/>
      <c r="AJZ29" s="32"/>
      <c r="AKA29" s="32"/>
      <c r="AKB29" s="32"/>
      <c r="AKC29" s="32"/>
      <c r="AKD29" s="32"/>
      <c r="AKE29" s="32"/>
      <c r="AKF29" s="32"/>
      <c r="AKG29" s="32"/>
      <c r="AKH29" s="32"/>
      <c r="AKI29" s="32"/>
      <c r="AKJ29" s="32"/>
      <c r="AKK29" s="32"/>
      <c r="AKL29" s="32"/>
      <c r="AKM29" s="32"/>
      <c r="AKN29" s="32"/>
      <c r="AKO29" s="32"/>
      <c r="AKP29" s="32"/>
      <c r="AKQ29" s="32"/>
      <c r="AKR29" s="32"/>
      <c r="AKS29" s="32"/>
      <c r="AKT29" s="32"/>
      <c r="AKU29" s="32"/>
      <c r="AKV29" s="32"/>
      <c r="AKW29" s="32"/>
      <c r="AKX29" s="32"/>
      <c r="AKY29" s="32"/>
      <c r="AKZ29" s="32"/>
      <c r="ALA29" s="32"/>
      <c r="ALB29" s="32"/>
      <c r="ALC29" s="32"/>
      <c r="ALD29" s="32"/>
      <c r="ALE29" s="32"/>
      <c r="ALF29" s="32"/>
      <c r="ALG29" s="32"/>
      <c r="ALH29" s="32"/>
      <c r="ALI29" s="32"/>
      <c r="ALJ29" s="32"/>
      <c r="ALK29" s="32"/>
      <c r="ALL29" s="32"/>
      <c r="ALM29" s="32"/>
      <c r="ALN29" s="32"/>
      <c r="ALO29" s="32"/>
      <c r="ALP29" s="32"/>
      <c r="ALQ29" s="32"/>
      <c r="ALR29" s="32"/>
      <c r="ALS29" s="32"/>
      <c r="ALT29" s="32"/>
      <c r="ALU29" s="32"/>
      <c r="ALV29" s="32"/>
      <c r="ALW29" s="32"/>
      <c r="ALX29" s="32"/>
      <c r="ALY29" s="32"/>
      <c r="ALZ29" s="32"/>
      <c r="AMA29" s="32"/>
      <c r="AMB29" s="32"/>
      <c r="AMC29" s="32"/>
      <c r="AMD29" s="32"/>
      <c r="AME29" s="32"/>
      <c r="AMF29" s="32"/>
      <c r="AMG29" s="32"/>
      <c r="AMH29" s="32"/>
      <c r="AMI29" s="32"/>
      <c r="AMJ29" s="32"/>
      <c r="AMK29" s="32"/>
    </row>
    <row r="30" spans="1:1025" ht="45" x14ac:dyDescent="0.25">
      <c r="A30" s="2" t="s">
        <v>11</v>
      </c>
      <c r="B30" s="3" t="s">
        <v>12</v>
      </c>
      <c r="C30" s="3" t="s">
        <v>13</v>
      </c>
      <c r="D30" s="3" t="s">
        <v>14</v>
      </c>
      <c r="E30" s="3" t="s">
        <v>15</v>
      </c>
      <c r="F30" s="3" t="s">
        <v>16</v>
      </c>
      <c r="G30" s="3" t="s">
        <v>17</v>
      </c>
      <c r="H30" s="3" t="s">
        <v>18</v>
      </c>
    </row>
    <row r="31" spans="1:1025" ht="21.75" customHeight="1" x14ac:dyDescent="0.25">
      <c r="A31" s="25">
        <v>1</v>
      </c>
      <c r="B31" s="6" t="s">
        <v>137</v>
      </c>
      <c r="C31" s="20"/>
      <c r="D31" s="30" t="s">
        <v>142</v>
      </c>
      <c r="E31" s="6"/>
      <c r="F31" s="6"/>
      <c r="G31" s="6"/>
      <c r="H31" s="17"/>
    </row>
    <row r="32" spans="1:1025" ht="27.75" customHeight="1" x14ac:dyDescent="0.25">
      <c r="A32" s="88" t="s">
        <v>143</v>
      </c>
      <c r="B32" s="88"/>
      <c r="C32" s="88"/>
      <c r="D32" s="88"/>
      <c r="E32" s="88"/>
      <c r="F32" s="88"/>
      <c r="G32" s="88"/>
      <c r="H32" s="88"/>
    </row>
    <row r="33" spans="1:8" ht="45" x14ac:dyDescent="0.25">
      <c r="A33" s="2" t="s">
        <v>11</v>
      </c>
      <c r="B33" s="3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17</v>
      </c>
      <c r="H33" s="3" t="s">
        <v>18</v>
      </c>
    </row>
    <row r="34" spans="1:8" ht="15.75" customHeight="1" x14ac:dyDescent="0.25">
      <c r="A34" s="25">
        <v>1</v>
      </c>
      <c r="B34" s="6" t="s">
        <v>137</v>
      </c>
      <c r="C34" s="28"/>
      <c r="D34" s="4" t="s">
        <v>114</v>
      </c>
      <c r="E34" s="10"/>
      <c r="F34" s="4"/>
      <c r="G34" s="10"/>
      <c r="H34" s="17"/>
    </row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</sheetData>
  <mergeCells count="35">
    <mergeCell ref="A1:H1"/>
    <mergeCell ref="A2:H2"/>
    <mergeCell ref="A3:H3"/>
    <mergeCell ref="A4:H4"/>
    <mergeCell ref="A5:H5"/>
    <mergeCell ref="A28:H28"/>
    <mergeCell ref="A29:H29"/>
    <mergeCell ref="A32:H32"/>
    <mergeCell ref="C13:H13"/>
    <mergeCell ref="A13:B13"/>
    <mergeCell ref="A14:B14"/>
    <mergeCell ref="C14:H14"/>
    <mergeCell ref="A15:B15"/>
    <mergeCell ref="C15:H15"/>
    <mergeCell ref="A16:H16"/>
    <mergeCell ref="A17:H17"/>
    <mergeCell ref="A21:H21"/>
    <mergeCell ref="A24:H24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6:H6"/>
    <mergeCell ref="A9:B9"/>
    <mergeCell ref="C9:H9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:B20 B26 B31 D31:G31 B34" xr:uid="{00000000-0002-0000-0200-000000000000}">
      <formula1>0</formula1>
      <formula2>0</formula2>
    </dataValidation>
  </dataValidations>
  <pageMargins left="0.7" right="0.7" top="0.75" bottom="0.75" header="0.511811023622047" footer="0.511811023622047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8"/>
  <sheetViews>
    <sheetView zoomScale="75" zoomScaleNormal="75" workbookViewId="0">
      <selection activeCell="F34" sqref="F3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/>
    <col min="8" max="10" width="8.7109375" style="1" customWidth="1"/>
    <col min="11" max="1025" width="14.42578125" style="1"/>
  </cols>
  <sheetData>
    <row r="1" spans="1:8" ht="21.9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21.95" customHeight="1" x14ac:dyDescent="0.25">
      <c r="A2" s="78" t="s">
        <v>183</v>
      </c>
      <c r="B2" s="78"/>
      <c r="C2" s="78"/>
      <c r="D2" s="78"/>
      <c r="E2" s="78"/>
      <c r="F2" s="78"/>
      <c r="G2" s="78"/>
      <c r="H2" s="78"/>
    </row>
    <row r="3" spans="1:8" ht="21.95" customHeight="1" x14ac:dyDescent="0.25">
      <c r="A3" s="78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78"/>
      <c r="C3" s="78"/>
      <c r="D3" s="78"/>
      <c r="E3" s="78"/>
      <c r="F3" s="78"/>
      <c r="G3" s="78"/>
      <c r="H3" s="78"/>
    </row>
    <row r="4" spans="1:8" ht="21.95" customHeight="1" x14ac:dyDescent="0.25">
      <c r="A4" s="78" t="s">
        <v>184</v>
      </c>
      <c r="B4" s="78"/>
      <c r="C4" s="78"/>
      <c r="D4" s="78"/>
      <c r="E4" s="78"/>
      <c r="F4" s="78"/>
      <c r="G4" s="78"/>
      <c r="H4" s="78"/>
    </row>
    <row r="5" spans="1:8" ht="21.95" customHeight="1" x14ac:dyDescent="0.25">
      <c r="A5" s="78" t="str">
        <f>'Информация о Чемпионате'!B3</f>
        <v>Технологии информационного моделирования BIM (Юниоры)</v>
      </c>
      <c r="B5" s="78"/>
      <c r="C5" s="78"/>
      <c r="D5" s="78"/>
      <c r="E5" s="78"/>
      <c r="F5" s="78"/>
      <c r="G5" s="78"/>
      <c r="H5" s="78"/>
    </row>
    <row r="6" spans="1:8" ht="22.5" customHeight="1" x14ac:dyDescent="0.25">
      <c r="A6" s="90" t="s">
        <v>144</v>
      </c>
      <c r="B6" s="90"/>
      <c r="C6" s="90"/>
      <c r="D6" s="90"/>
      <c r="E6" s="90"/>
      <c r="F6" s="90"/>
      <c r="G6" s="90"/>
      <c r="H6" s="90"/>
    </row>
    <row r="7" spans="1:8" ht="45" customHeight="1" x14ac:dyDescent="0.25">
      <c r="A7" s="3" t="s">
        <v>11</v>
      </c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91" t="s">
        <v>145</v>
      </c>
      <c r="H7" s="91"/>
    </row>
    <row r="8" spans="1:8" ht="53.25" customHeight="1" x14ac:dyDescent="0.25">
      <c r="A8" s="3">
        <v>1</v>
      </c>
      <c r="B8" s="11" t="s">
        <v>146</v>
      </c>
      <c r="C8" s="11" t="s">
        <v>147</v>
      </c>
      <c r="D8" s="9" t="s">
        <v>148</v>
      </c>
      <c r="E8" s="9" t="s">
        <v>149</v>
      </c>
      <c r="F8" s="9" t="s">
        <v>22</v>
      </c>
      <c r="G8" s="92" t="s">
        <v>150</v>
      </c>
      <c r="H8" s="92"/>
    </row>
  </sheetData>
  <mergeCells count="8">
    <mergeCell ref="A6:H6"/>
    <mergeCell ref="G7:H7"/>
    <mergeCell ref="G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 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Жосан Дарья Андреевна</cp:lastModifiedBy>
  <cp:revision>34</cp:revision>
  <cp:lastPrinted>2025-03-15T07:07:06Z</cp:lastPrinted>
  <dcterms:created xsi:type="dcterms:W3CDTF">2023-01-11T12:24:27Z</dcterms:created>
  <dcterms:modified xsi:type="dcterms:W3CDTF">2025-04-02T06:14:58Z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