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/>
  <c r="G39"/>
  <c r="B17" i="8" l="1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<sst xmlns="http://schemas.openxmlformats.org/spreadsheetml/2006/main" count="638" uniqueCount="215">
  <si>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</si>
  <si>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</si>
  <si>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</si>
  <si>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</si>
  <si>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</si>
  <si>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</si>
  <si>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</si>
  <si>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</si>
  <si>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</si>
  <si>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</si>
  <si>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</si>
  <si>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</si>
  <si>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</si>
  <si>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</si>
  <si>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</si>
  <si>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</si>
  <si>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</si>
  <si>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</si>
  <si>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</si>
  <si>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</si>
  <si>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</si>
  <si>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</si>
  <si>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</si>
  <si>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</si>
  <si>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</si>
  <si>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</si>
  <si>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</si>
  <si>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</si>
  <si>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</si>
  <si>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</si>
  <si>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</si>
  <si>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</si>
  <si>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</si>
  <si>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</si>
  <si>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</si>
  <si>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</si>
  <si>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</si>
  <si>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</si>
  <si>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</si>
  <si>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</si>
  <si>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</si>
  <si>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</si>
  <si>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</si>
  <si>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</si>
  <si>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</si>
  <si>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</si>
  <si>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</si>
  <si>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</si>
  <si>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</si>
  <si>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</si>
  <si>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</si>
  <si>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</si>
  <si>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</si>
  <si>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</si>
  <si>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</si>
  <si>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</si>
  <si>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</si>
  <si>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</si>
  <si>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</si>
  <si>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</si>
  <si>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</si>
  <si>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Республика Башкортостан</t>
  </si>
  <si>
    <t>ФГБОУ ВО БГПУ им.М.Акмуллы</t>
  </si>
  <si>
    <t>г.Уфа, ул.Октябрьской революции 3а</t>
  </si>
  <si>
    <t>12.04.2025 - 29.04.2025</t>
  </si>
  <si>
    <t>Хисматуллин Рамиль Амирович</t>
  </si>
  <si>
    <t>ufa@vfrb.ru</t>
  </si>
  <si>
    <t>Шакуров Марат Раминович</t>
  </si>
  <si>
    <t>shakurovmarat8@mail.ru</t>
  </si>
  <si>
    <t xml:space="preserve">24 конкурсанта </t>
  </si>
  <si>
    <t>Площадь зоны: 110,4 кв.м.</t>
  </si>
  <si>
    <t xml:space="preserve">Освещение: Допустимо верхнее искусственное освещение (300 люкс) </t>
  </si>
  <si>
    <t>Интернет : Подключение  ноутбуков / компьютеров к проводному интернету</t>
  </si>
  <si>
    <r>
      <t>Электричество: 220 Вольт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подключения к сети (220 Вольт и 380 Вольт)	</t>
    </r>
  </si>
  <si>
    <t xml:space="preserve">Покрытие пола: линолеум  - 55,7 кв.м., плитка  - 54,7 кв.м. 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</si>
  <si>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</si>
  <si>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</si>
  <si>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Стол двухместный</t>
  </si>
  <si>
    <t>Стол двухместный (ШхГхВ) 1200х1200х750</t>
  </si>
  <si>
    <t>Мебель</t>
  </si>
  <si>
    <t>шт</t>
  </si>
  <si>
    <t>Стол офисный</t>
  </si>
  <si>
    <t>Кресло мягкое велюр со спинкой, без подлокотников, на колесиках с фиксатором, синее</t>
  </si>
  <si>
    <t>Персональный компьютер</t>
  </si>
  <si>
    <t xml:space="preserve">Компьютер i5-1040F/16Гб/ssd240Гб/HDD1Тб/RTX 3060
Монитор Dell E2720h / 1920x1080
Мышь проводная
Клавиатура проводная
</t>
  </si>
  <si>
    <t>Оборудование IT</t>
  </si>
  <si>
    <t>Мышь проводная</t>
  </si>
  <si>
    <t>Мышь: от 1000 dpi, 3 кнопки, длина кабеля 1,8м, USB Type-A ‎</t>
  </si>
  <si>
    <t>ОС Windows 10 64 bits с последними установленными обновлениями.</t>
  </si>
  <si>
    <t>ПО</t>
  </si>
  <si>
    <t xml:space="preserve">Microsoft Office </t>
  </si>
  <si>
    <t>Microsoft Office 2007</t>
  </si>
  <si>
    <t>Adobe Acrobat Reader</t>
  </si>
  <si>
    <t xml:space="preserve">Adobe Acrobat Reader </t>
  </si>
  <si>
    <t>Архиватор WinRAR</t>
  </si>
  <si>
    <t xml:space="preserve">Архиватор WinRAR </t>
  </si>
  <si>
    <t>Внешний жесткий диск HDD 500Gb</t>
  </si>
  <si>
    <t>Стол офисный белый (ШхГхВ) 2000х700х750</t>
  </si>
  <si>
    <t>МФУ лазерное ЧБ</t>
  </si>
  <si>
    <t>МФУ лазерный HP LaserJet Pro M227sdn</t>
  </si>
  <si>
    <t>Интерактивная панель</t>
  </si>
  <si>
    <t>Интерактивная панель 75” / 3840x2160</t>
  </si>
  <si>
    <t>Стол офисный белый</t>
  </si>
  <si>
    <t>Пилот, 6 розеток</t>
  </si>
  <si>
    <t>Сетевой фильтр</t>
  </si>
  <si>
    <t>Мусорная корзина</t>
  </si>
  <si>
    <t>Мусорная корзина, пластмасовая 9 л</t>
  </si>
  <si>
    <t>Рабочая зона</t>
  </si>
  <si>
    <t>Брифинг зона</t>
  </si>
  <si>
    <t>Стол складной на колесиках с фиксатором (ШхГхВ) 1200х600х750</t>
  </si>
  <si>
    <t>Стул деревянный</t>
  </si>
  <si>
    <t>Стул деревянный на 4 ножках, без подлокотников, цветной</t>
  </si>
  <si>
    <t>Ноутбук</t>
  </si>
  <si>
    <t>Ноутбук Acer TravelMate P2 TMP215-53-31SP 15.6"//1920x1080 /i3-1125G4/RAM 8 ГБ/SSD 256 GB/ Intel UHD Graphics</t>
  </si>
  <si>
    <t>Видеокамера</t>
  </si>
  <si>
    <t xml:space="preserve">Видеокамера SONY HDR-CX220E 
</t>
  </si>
  <si>
    <t>Штатив</t>
  </si>
  <si>
    <t>Штатив для камеры</t>
  </si>
  <si>
    <t>Карта памяти</t>
  </si>
  <si>
    <t>Карта памяти SDXC UHS-I U3 Sandisk Extreme 64 ГБ</t>
  </si>
  <si>
    <t>Презентер</t>
  </si>
  <si>
    <t>Оборудование</t>
  </si>
  <si>
    <t>Мусорная корзина, пластмасовая 10 л</t>
  </si>
  <si>
    <t>Площадь зоны: 55,2 кв.м.</t>
  </si>
  <si>
    <r>
      <t>Освещение: Допустимо верхнее искусственное освещение (</t>
    </r>
    <r>
      <rPr>
        <sz val="11"/>
        <rFont val="Times New Roman"/>
        <family val="1"/>
        <charset val="204"/>
      </rPr>
      <t>300 люкс</t>
    </r>
    <r>
      <rPr>
        <sz val="11"/>
        <color theme="1"/>
        <rFont val="Times New Roman"/>
        <family val="1"/>
        <charset val="204"/>
      </rPr>
      <t>)</t>
    </r>
  </si>
  <si>
    <t>Покрытие пола: плитка  - 55,2 кв.м. на всю зону</t>
  </si>
  <si>
    <t>Пуф</t>
  </si>
  <si>
    <t>Пуф мягкий</t>
  </si>
  <si>
    <t>Площадь зоны: 70,9 кв.м.</t>
  </si>
  <si>
    <t>Освещение: Допустимо верхнее искусственное освещение (300 люкс)</t>
  </si>
  <si>
    <t>Интернет : Подключение  ноутбуков к проводному интернету</t>
  </si>
  <si>
    <t>Подведение/ отведение ГХВС (при необходимости) : не требуется</t>
  </si>
  <si>
    <t>Стол лабораторный</t>
  </si>
  <si>
    <t>Стол лабораторный одноместный  (ШхГхВ) 1000х500х750</t>
  </si>
  <si>
    <t xml:space="preserve">Стул лабораторный </t>
  </si>
  <si>
    <t>Стул лабораторный с регулировкой высоты</t>
  </si>
  <si>
    <t>Ноутбук Acer Aspire 3 A315-59-51GC 15.6/ i5 1235U/8ГБ DDR4/512ГБ SSD/Intel Iris Xe graphics</t>
  </si>
  <si>
    <t>Мышь</t>
  </si>
  <si>
    <t>Аптечка</t>
  </si>
  <si>
    <t>Охрана труда</t>
  </si>
  <si>
    <t>Огнетушитель</t>
  </si>
  <si>
    <t>Бутылированная вода 0,5л</t>
  </si>
  <si>
    <t>Бутылированная негазированная вода  0,5 л</t>
  </si>
  <si>
    <t>Покрытие пола: плитка - 76,5 кв.м. на всю зону</t>
  </si>
  <si>
    <t>Телевизор</t>
  </si>
  <si>
    <t>Площадь зоны: 54,7 кв.м.</t>
  </si>
  <si>
    <t>Освещение: Допустимо верхнее искусственное освещение ( не менее 300 люкс)</t>
  </si>
  <si>
    <t>Интернет : Подключение компьютеров к проводному интернету</t>
  </si>
  <si>
    <t xml:space="preserve">Электричество: 15 подключения к сети  по (220 Вольт и 380 Вольт)	</t>
  </si>
  <si>
    <t>Покрытие пола: плитка  - 54,7 кв.м. на всю зону</t>
  </si>
  <si>
    <t>Подведение/ отведение ГХВС (при необходимости): тне требуется</t>
  </si>
  <si>
    <t>Телевизор, LG, диагональ 165</t>
  </si>
  <si>
    <t>Розетки электрические на 2 гнезда</t>
  </si>
  <si>
    <t>Для подключения персонального компьютера</t>
  </si>
  <si>
    <t xml:space="preserve">Бутылированная негазированная вода 0,5 л, </t>
  </si>
  <si>
    <t>Бумага А4</t>
  </si>
  <si>
    <t>Бумага для офисной техники А4 Комус standard, 500 листов, 80 г/м2</t>
  </si>
  <si>
    <t>лист</t>
  </si>
  <si>
    <t>Скотч обычный</t>
  </si>
  <si>
    <t>Клейкая лента канцелярская, Brauberg 12мм х 33 м</t>
  </si>
  <si>
    <t xml:space="preserve">шт </t>
  </si>
  <si>
    <t>Скотч двусторонний</t>
  </si>
  <si>
    <t>Двухсторонняя клейкая лента, Brauberg 8М</t>
  </si>
  <si>
    <t>Бумага для флипчартов, белая, 60х90 см, 20 листов, 65 г/кв.м, Staff</t>
  </si>
  <si>
    <t>упаковка</t>
  </si>
  <si>
    <t>Ручка шариковая</t>
  </si>
  <si>
    <t>Ручка шариковая неавтомат. Attache Glori линия 0,3мм, масл,син,манж</t>
  </si>
  <si>
    <t>Степлер</t>
  </si>
  <si>
    <t>Степлер №24/6, 26/6 Staff, до 20 листов, черный</t>
  </si>
  <si>
    <t xml:space="preserve">Скобы для степлера </t>
  </si>
  <si>
    <t>Степлер со скобами, Staff 24/6</t>
  </si>
  <si>
    <t>Скрепки канцелярские</t>
  </si>
  <si>
    <t>Скрепки канцелярские, 28 mm, цветные Staff 100 штук</t>
  </si>
  <si>
    <t>Файлы А4</t>
  </si>
  <si>
    <t>Папка-файл А4, 30 мкм, Staff 100шт</t>
  </si>
  <si>
    <t>Файлы А3</t>
  </si>
  <si>
    <t>Папка-файл перфорированная вертикальная, 50 штук, Staff</t>
  </si>
  <si>
    <t>Нож канцелярский</t>
  </si>
  <si>
    <t>Нож канцелярский, 18 мм Staff</t>
  </si>
  <si>
    <t>Карандаши простые</t>
  </si>
  <si>
    <t>Карандаш чернографитный Attache кругл. HB, натур.дерево, заточ., с ласт.</t>
  </si>
  <si>
    <t xml:space="preserve">Набор маркеров для флипчартов </t>
  </si>
  <si>
    <t>Набор маркеров для флипчартов по бумаге ATTACHE набор 4цв., 2-3мм кругл нак</t>
  </si>
  <si>
    <t>Маркеры выделители 4 цвета - 1 уп</t>
  </si>
  <si>
    <t>Набор текстовыделителей текста Attache Colored 1-5мм набор 4цв</t>
  </si>
  <si>
    <t>Доска-планшет</t>
  </si>
  <si>
    <t>Доска-планшет А4, синяя с зажимом для бумаг, Staff</t>
  </si>
  <si>
    <t>Бумага для флипчартов</t>
  </si>
  <si>
    <t>Калькулятор</t>
  </si>
  <si>
    <t>Калькулятор Brauberg 206 * 155 мм, 12 digits</t>
  </si>
  <si>
    <t>Ножницы</t>
  </si>
  <si>
    <t>Ножницы, 210 мм Brauberg Classic</t>
  </si>
  <si>
    <t>Антистеплер</t>
  </si>
  <si>
    <t>Антистеплер, черный Staff</t>
  </si>
  <si>
    <t xml:space="preserve">Клей-карандаш </t>
  </si>
  <si>
    <t>Клей-карандаш, 21 гр, Staff</t>
  </si>
  <si>
    <t>Набор маркеров для флипчартов, 4 шт</t>
  </si>
  <si>
    <t>Точилка</t>
  </si>
  <si>
    <t>Точилка BRAUBERG «Style», металлическая клиновидная</t>
  </si>
  <si>
    <t xml:space="preserve">Кресло мягкое </t>
  </si>
  <si>
    <t xml:space="preserve">ОС Windows 10 64 bits </t>
  </si>
  <si>
    <t xml:space="preserve">Стол складной на колесиках </t>
  </si>
  <si>
    <t>Презентер Оклик, модель: 697Р, ID:1157997</t>
  </si>
  <si>
    <t>Флипчарт</t>
  </si>
  <si>
    <t>Флипчарт 100*70 на колесиках</t>
  </si>
  <si>
    <t>ОС Windows 10 64 bits с последними установленными обновлениями</t>
  </si>
  <si>
    <t>пачка</t>
  </si>
  <si>
    <t>Предпринимательство, категория - юниоры</t>
  </si>
  <si>
    <t>Папка на 2 кольцах</t>
  </si>
  <si>
    <t>Папка на 2 кольцах, BRAUBERG «Office», СИНЯЯ, 75 мм, до 500 листов</t>
  </si>
  <si>
    <t>Канцелярские товары</t>
  </si>
  <si>
    <t>Стол офисный (ШхГхВ) 1200х600х750</t>
  </si>
  <si>
    <t>Кресло мягкое со спинкой, с подлокотниками, со складным столиком (пюпитром), синее</t>
  </si>
  <si>
    <t>Кресло с пюпитром</t>
  </si>
  <si>
    <t xml:space="preserve">шт (на 2 раб.место)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</si>
</sst>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6100"/>
      <name val="Calibri"/>
      <family val="2"/>
      <charset val="204"/>
    </font>
    <font>
      <sz val="11"/>
      <color rgb="FFFF0000"/>
      <name val="Calibri"/>
      <family val="2"/>
      <charset val="204"/>
    </font>
    <font>
      <u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C6EFCE"/>
        <bgColor indexed="27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9" fillId="10" borderId="0" applyBorder="0"/>
  </cellStyleXfs>
  <cellXfs count="19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9" fillId="0" borderId="19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/>
    </xf>
    <xf numFmtId="0" fontId="7" fillId="0" borderId="1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3" fillId="0" borderId="19" xfId="0" applyFont="1" applyBorder="1" applyAlignment="1">
      <alignment horizontal="left" wrapText="1"/>
    </xf>
    <xf numFmtId="0" fontId="10" fillId="0" borderId="19" xfId="2" applyBorder="1" applyAlignment="1">
      <alignment horizontal="left" wrapText="1"/>
    </xf>
    <xf numFmtId="0" fontId="16" fillId="0" borderId="19" xfId="2" applyFont="1" applyBorder="1"/>
    <xf numFmtId="0" fontId="17" fillId="0" borderId="0" xfId="0" applyFont="1" applyAlignment="1">
      <alignment horizontal="left"/>
    </xf>
    <xf numFmtId="0" fontId="17" fillId="0" borderId="19" xfId="0" applyFont="1" applyBorder="1" applyAlignment="1">
      <alignment horizontal="left" wrapText="1"/>
    </xf>
    <xf numFmtId="0" fontId="2" fillId="5" borderId="1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left" vertical="top" wrapText="1"/>
    </xf>
    <xf numFmtId="0" fontId="2" fillId="5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3" fillId="6" borderId="0" xfId="0" applyFont="1" applyFill="1"/>
    <xf numFmtId="0" fontId="8" fillId="5" borderId="19" xfId="3" applyFont="1" applyFill="1" applyBorder="1" applyAlignment="1">
      <alignment horizontal="left" vertical="top" wrapText="1"/>
    </xf>
    <xf numFmtId="0" fontId="2" fillId="5" borderId="19" xfId="3" applyFont="1" applyFill="1" applyBorder="1" applyAlignment="1">
      <alignment vertical="top" wrapText="1"/>
    </xf>
    <xf numFmtId="0" fontId="2" fillId="5" borderId="19" xfId="3" applyFont="1" applyFill="1" applyBorder="1" applyAlignment="1">
      <alignment horizontal="center" vertical="center" wrapText="1"/>
    </xf>
    <xf numFmtId="0" fontId="2" fillId="5" borderId="19" xfId="3" applyFont="1" applyFill="1" applyBorder="1" applyAlignment="1">
      <alignment horizontal="center" vertical="center"/>
    </xf>
    <xf numFmtId="0" fontId="2" fillId="5" borderId="19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 vertical="center"/>
    </xf>
    <xf numFmtId="0" fontId="2" fillId="0" borderId="19" xfId="3" applyFont="1" applyFill="1" applyBorder="1"/>
    <xf numFmtId="0" fontId="8" fillId="0" borderId="19" xfId="0" applyFont="1" applyBorder="1" applyAlignment="1">
      <alignment vertical="top" wrapText="1"/>
    </xf>
    <xf numFmtId="0" fontId="2" fillId="5" borderId="21" xfId="0" applyFont="1" applyFill="1" applyBorder="1" applyAlignment="1">
      <alignment horizontal="left" vertical="top" wrapText="1"/>
    </xf>
    <xf numFmtId="0" fontId="3" fillId="0" borderId="0" xfId="0" applyFont="1"/>
    <xf numFmtId="0" fontId="8" fillId="0" borderId="19" xfId="0" applyFont="1" applyBorder="1"/>
    <xf numFmtId="0" fontId="2" fillId="0" borderId="19" xfId="1" applyFont="1" applyBorder="1" applyAlignment="1">
      <alignment horizontal="center" vertical="center" wrapText="1"/>
    </xf>
    <xf numFmtId="0" fontId="2" fillId="5" borderId="29" xfId="3" applyFont="1" applyFill="1" applyBorder="1" applyAlignment="1">
      <alignment vertical="center" wrapText="1"/>
    </xf>
    <xf numFmtId="0" fontId="2" fillId="5" borderId="29" xfId="3" applyFont="1" applyFill="1" applyBorder="1" applyAlignment="1">
      <alignment wrapText="1"/>
    </xf>
    <xf numFmtId="0" fontId="2" fillId="0" borderId="29" xfId="3" applyFont="1" applyFill="1" applyBorder="1" applyAlignment="1">
      <alignment horizontal="center" vertical="center"/>
    </xf>
    <xf numFmtId="0" fontId="2" fillId="0" borderId="29" xfId="3" applyFont="1" applyFill="1" applyBorder="1"/>
    <xf numFmtId="0" fontId="2" fillId="5" borderId="19" xfId="0" applyFont="1" applyFill="1" applyBorder="1"/>
    <xf numFmtId="0" fontId="18" fillId="5" borderId="19" xfId="0" applyFont="1" applyFill="1" applyBorder="1"/>
    <xf numFmtId="0" fontId="8" fillId="5" borderId="21" xfId="0" applyFont="1" applyFill="1" applyBorder="1" applyAlignment="1">
      <alignment horizontal="left" vertical="top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0" fontId="8" fillId="5" borderId="19" xfId="0" applyFont="1" applyFill="1" applyBorder="1"/>
    <xf numFmtId="0" fontId="2" fillId="0" borderId="19" xfId="0" applyFont="1" applyBorder="1" applyAlignment="1">
      <alignment horizontal="center" vertical="center" wrapText="1"/>
    </xf>
    <xf numFmtId="0" fontId="2" fillId="5" borderId="19" xfId="3" applyFont="1" applyFill="1" applyBorder="1"/>
    <xf numFmtId="0" fontId="2" fillId="0" borderId="0" xfId="0" applyFont="1"/>
    <xf numFmtId="0" fontId="2" fillId="0" borderId="19" xfId="3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top" wrapText="1"/>
    </xf>
    <xf numFmtId="0" fontId="2" fillId="5" borderId="19" xfId="0" applyFont="1" applyFill="1" applyBorder="1" applyAlignment="1">
      <alignment horizontal="left" wrapText="1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5" borderId="19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5" borderId="19" xfId="3" applyFont="1" applyFill="1" applyBorder="1" applyAlignment="1">
      <alignment wrapText="1"/>
    </xf>
    <xf numFmtId="0" fontId="2" fillId="5" borderId="19" xfId="3" applyFont="1" applyFill="1" applyBorder="1" applyAlignment="1">
      <alignment horizontal="center" vertical="top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center" wrapText="1"/>
    </xf>
    <xf numFmtId="0" fontId="8" fillId="5" borderId="19" xfId="3" applyFont="1" applyFill="1" applyBorder="1" applyAlignment="1">
      <alignment vertical="top" wrapText="1"/>
    </xf>
    <xf numFmtId="0" fontId="2" fillId="0" borderId="19" xfId="3" applyFont="1" applyFill="1" applyBorder="1" applyAlignment="1">
      <alignment vertical="top" wrapText="1"/>
    </xf>
    <xf numFmtId="0" fontId="2" fillId="0" borderId="19" xfId="3" applyFont="1" applyFill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0" fillId="6" borderId="0" xfId="0" applyFont="1" applyFill="1"/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/>
    <xf numFmtId="0" fontId="2" fillId="0" borderId="21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6" xfId="3" applyFont="1" applyFill="1" applyBorder="1" applyAlignment="1">
      <alignment horizontal="center" vertical="center" wrapText="1"/>
    </xf>
    <xf numFmtId="0" fontId="2" fillId="5" borderId="34" xfId="0" applyFont="1" applyFill="1" applyBorder="1"/>
    <xf numFmtId="0" fontId="2" fillId="5" borderId="29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5" borderId="29" xfId="0" applyFont="1" applyFill="1" applyBorder="1"/>
    <xf numFmtId="0" fontId="8" fillId="5" borderId="29" xfId="3" applyFont="1" applyFill="1" applyBorder="1" applyAlignment="1">
      <alignment vertical="top" wrapText="1"/>
    </xf>
    <xf numFmtId="0" fontId="2" fillId="5" borderId="29" xfId="0" applyFont="1" applyFill="1" applyBorder="1" applyAlignment="1">
      <alignment vertical="top" wrapText="1"/>
    </xf>
    <xf numFmtId="0" fontId="8" fillId="5" borderId="29" xfId="3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vertical="center" wrapText="1"/>
    </xf>
    <xf numFmtId="0" fontId="1" fillId="0" borderId="0" xfId="0" applyFont="1"/>
    <xf numFmtId="0" fontId="2" fillId="0" borderId="29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4" xfId="0" applyFont="1" applyBorder="1"/>
    <xf numFmtId="0" fontId="2" fillId="5" borderId="29" xfId="0" applyFont="1" applyFill="1" applyBorder="1" applyAlignment="1">
      <alignment wrapText="1"/>
    </xf>
    <xf numFmtId="0" fontId="2" fillId="5" borderId="29" xfId="3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19" xfId="3" applyFont="1" applyFill="1" applyBorder="1" applyAlignment="1">
      <alignment wrapText="1"/>
    </xf>
    <xf numFmtId="0" fontId="2" fillId="5" borderId="44" xfId="0" applyFont="1" applyFill="1" applyBorder="1" applyAlignment="1">
      <alignment horizontal="center" vertical="center" wrapText="1"/>
    </xf>
    <xf numFmtId="0" fontId="8" fillId="5" borderId="19" xfId="3" applyFont="1" applyFill="1" applyBorder="1" applyAlignment="1">
      <alignment horizontal="center" vertical="center" wrapText="1"/>
    </xf>
    <xf numFmtId="0" fontId="2" fillId="0" borderId="19" xfId="1" applyFont="1" applyBorder="1" applyAlignment="1">
      <alignment vertical="top"/>
    </xf>
    <xf numFmtId="0" fontId="21" fillId="0" borderId="19" xfId="2" applyFont="1" applyBorder="1" applyAlignment="1">
      <alignment horizontal="left" wrapText="1"/>
    </xf>
    <xf numFmtId="0" fontId="2" fillId="0" borderId="34" xfId="0" applyFont="1" applyBorder="1" applyAlignment="1">
      <alignment horizontal="left" vertical="center" wrapText="1"/>
    </xf>
    <xf numFmtId="0" fontId="2" fillId="5" borderId="19" xfId="0" applyFont="1" applyFill="1" applyBorder="1" applyAlignment="1">
      <alignment vertical="center" wrapText="1"/>
    </xf>
    <xf numFmtId="0" fontId="2" fillId="5" borderId="19" xfId="3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2" fillId="5" borderId="19" xfId="3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8" fillId="5" borderId="19" xfId="3" applyFont="1" applyFill="1" applyBorder="1" applyAlignment="1">
      <alignment horizontal="center" vertical="top" wrapText="1"/>
    </xf>
    <xf numFmtId="0" fontId="2" fillId="0" borderId="34" xfId="4" applyFont="1" applyFill="1" applyBorder="1" applyAlignment="1">
      <alignment horizontal="left" vertical="top" wrapText="1"/>
    </xf>
    <xf numFmtId="0" fontId="2" fillId="0" borderId="29" xfId="4" applyFont="1" applyFill="1" applyBorder="1" applyAlignment="1">
      <alignment horizontal="left" vertical="top" wrapText="1"/>
    </xf>
    <xf numFmtId="0" fontId="2" fillId="0" borderId="0" xfId="4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5" borderId="0" xfId="0" applyFill="1"/>
    <xf numFmtId="0" fontId="2" fillId="5" borderId="29" xfId="3" applyFont="1" applyFill="1" applyBorder="1" applyAlignment="1">
      <alignment vertical="top" wrapText="1"/>
    </xf>
    <xf numFmtId="0" fontId="8" fillId="0" borderId="19" xfId="0" applyFont="1" applyBorder="1" applyAlignment="1">
      <alignment vertical="top"/>
    </xf>
    <xf numFmtId="0" fontId="2" fillId="0" borderId="29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8" fillId="0" borderId="24" xfId="1" applyFont="1" applyBorder="1" applyAlignment="1">
      <alignment horizontal="left" vertical="top" wrapText="1"/>
    </xf>
    <xf numFmtId="0" fontId="8" fillId="0" borderId="25" xfId="1" applyFont="1" applyBorder="1"/>
    <xf numFmtId="0" fontId="8" fillId="0" borderId="26" xfId="1" applyFont="1" applyBorder="1" applyAlignment="1">
      <alignment horizontal="left" vertical="top" wrapText="1"/>
    </xf>
    <xf numFmtId="0" fontId="8" fillId="0" borderId="27" xfId="1" applyFont="1" applyBorder="1"/>
    <xf numFmtId="0" fontId="8" fillId="0" borderId="28" xfId="1" applyFont="1" applyBorder="1"/>
    <xf numFmtId="0" fontId="5" fillId="0" borderId="0" xfId="1" applyFont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2" fillId="0" borderId="25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4" fillId="0" borderId="24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12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8" fillId="0" borderId="30" xfId="1" applyFont="1" applyBorder="1" applyAlignment="1">
      <alignment horizontal="center" vertical="top" wrapText="1"/>
    </xf>
    <xf numFmtId="0" fontId="8" fillId="0" borderId="27" xfId="1" applyFont="1" applyBorder="1" applyAlignment="1">
      <alignment horizontal="center" vertical="top" wrapText="1"/>
    </xf>
    <xf numFmtId="0" fontId="8" fillId="0" borderId="31" xfId="1" applyFont="1" applyBorder="1" applyAlignment="1">
      <alignment horizontal="center" vertical="top" wrapText="1"/>
    </xf>
    <xf numFmtId="0" fontId="4" fillId="2" borderId="3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center" vertical="top" wrapText="1"/>
    </xf>
    <xf numFmtId="0" fontId="8" fillId="0" borderId="39" xfId="1" applyFont="1" applyBorder="1" applyAlignment="1">
      <alignment horizontal="center" vertical="top" wrapText="1"/>
    </xf>
    <xf numFmtId="0" fontId="8" fillId="0" borderId="40" xfId="1" applyFont="1" applyBorder="1" applyAlignment="1">
      <alignment horizontal="center" vertical="top" wrapText="1"/>
    </xf>
    <xf numFmtId="0" fontId="14" fillId="0" borderId="11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7" borderId="16" xfId="1" applyFont="1" applyFill="1" applyBorder="1" applyAlignment="1">
      <alignment horizontal="center" vertical="center" wrapText="1"/>
    </xf>
  </cellXfs>
  <cellStyles count="5">
    <cellStyle name="Excel Built-in Good" xfId="4"/>
    <cellStyle name="Гиперссылка" xfId="2" builtinId="8"/>
    <cellStyle name="Обычный" xfId="0" builtinId="0"/>
    <cellStyle name="Обычный 2" xfId="1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fa@vfrb.ru" TargetMode="External"/><Relationship Id="rId1" Type="http://schemas.openxmlformats.org/officeDocument/2006/relationships/hyperlink" Target="mailto:romuloss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opLeftCell="A13" workbookViewId="0">
      <selection activeCell="B17" sqref="B17"/>
    </sheetView>
  </sheetViews>
  <sheetFormatPr defaultRowHeight="18.75"/>
  <cols>
    <col min="1" max="1" width="52.140625" style="12" customWidth="1"/>
    <col min="2" max="2" width="90.5703125" style="13" customWidth="1"/>
  </cols>
  <sheetData>
    <row r="2" spans="1:2">
      <c r="B2" s="12"/>
    </row>
    <row r="3" spans="1:2">
      <c r="A3" s="14" t="s">
        <v>21</v>
      </c>
      <c r="B3" s="33" t="s">
        <v>207</v>
      </c>
    </row>
    <row r="4" spans="1:2" ht="37.5">
      <c r="A4" s="14" t="s">
        <v>34</v>
      </c>
      <c r="B4" s="33" t="s">
        <v>55</v>
      </c>
    </row>
    <row r="5" spans="1:2">
      <c r="A5" s="14" t="s">
        <v>54</v>
      </c>
      <c r="B5" s="33" t="s">
        <v>61</v>
      </c>
    </row>
    <row r="6" spans="1:2" ht="37.5">
      <c r="A6" s="14" t="s">
        <v>26</v>
      </c>
      <c r="B6" s="33" t="s">
        <v>62</v>
      </c>
    </row>
    <row r="7" spans="1:2">
      <c r="A7" s="14" t="s">
        <v>35</v>
      </c>
      <c r="B7" s="33" t="s">
        <v>63</v>
      </c>
    </row>
    <row r="8" spans="1:2">
      <c r="A8" s="14" t="s">
        <v>22</v>
      </c>
      <c r="B8" s="33" t="s">
        <v>64</v>
      </c>
    </row>
    <row r="9" spans="1:2">
      <c r="A9" s="14" t="s">
        <v>23</v>
      </c>
      <c r="B9" s="33" t="s">
        <v>65</v>
      </c>
    </row>
    <row r="10" spans="1:2">
      <c r="A10" s="14" t="s">
        <v>25</v>
      </c>
      <c r="B10" s="119" t="s">
        <v>66</v>
      </c>
    </row>
    <row r="11" spans="1:2">
      <c r="A11" s="14" t="s">
        <v>39</v>
      </c>
      <c r="B11" s="34">
        <v>89177803421</v>
      </c>
    </row>
    <row r="12" spans="1:2" ht="18" customHeight="1">
      <c r="A12" s="14" t="s">
        <v>49</v>
      </c>
      <c r="B12" s="35" t="s">
        <v>67</v>
      </c>
    </row>
    <row r="13" spans="1:2">
      <c r="A13" s="14" t="s">
        <v>36</v>
      </c>
      <c r="B13" s="35" t="s">
        <v>68</v>
      </c>
    </row>
    <row r="14" spans="1:2">
      <c r="A14" s="14" t="s">
        <v>40</v>
      </c>
      <c r="B14" s="36">
        <v>89174484930</v>
      </c>
    </row>
    <row r="15" spans="1:2">
      <c r="A15" s="14" t="s">
        <v>58</v>
      </c>
      <c r="B15" s="37" t="s">
        <v>69</v>
      </c>
    </row>
    <row r="16" spans="1:2">
      <c r="A16" s="14" t="s">
        <v>24</v>
      </c>
      <c r="B16" s="33">
        <v>10</v>
      </c>
    </row>
    <row r="17" spans="1:2" ht="38.25" customHeight="1">
      <c r="A17" s="14" t="s">
        <v>56</v>
      </c>
      <c r="B17" s="33">
        <f>24+1+1+2+1</f>
        <v>29</v>
      </c>
    </row>
    <row r="20" spans="1:2">
      <c r="A20" s="12" t="s">
        <v>50</v>
      </c>
    </row>
    <row r="21" spans="1:2">
      <c r="A21" s="12" t="s">
        <v>51</v>
      </c>
    </row>
    <row r="22" spans="1:2">
      <c r="A22" s="12" t="s">
        <v>52</v>
      </c>
    </row>
    <row r="23" spans="1:2">
      <c r="A23" s="12" t="s">
        <v>57</v>
      </c>
    </row>
    <row r="24" spans="1:2" ht="37.5">
      <c r="A24" s="12" t="s">
        <v>53</v>
      </c>
    </row>
  </sheetData>
  <hyperlinks>
    <hyperlink ref="B12" r:id="rId1" display="mailto:romuloss@yandex.ru"/>
    <hyperlink ref="B11" r:id="rId2" display="ufa@vfrb.ru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2"/>
  <sheetViews>
    <sheetView topLeftCell="A105" zoomScale="90" zoomScaleNormal="90" workbookViewId="0">
      <selection activeCell="A28" sqref="A28:A42"/>
    </sheetView>
  </sheetViews>
  <sheetFormatPr defaultColWidth="14.42578125" defaultRowHeight="15" customHeight="1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10">
      <c r="A1" s="169" t="s">
        <v>10</v>
      </c>
      <c r="B1" s="155"/>
      <c r="C1" s="155"/>
      <c r="D1" s="155"/>
      <c r="E1" s="155"/>
      <c r="F1" s="155"/>
      <c r="G1" s="155"/>
      <c r="H1" s="155"/>
    </row>
    <row r="2" spans="1:10" ht="20.25">
      <c r="A2" s="171" t="s">
        <v>32</v>
      </c>
      <c r="B2" s="171"/>
      <c r="C2" s="171"/>
      <c r="D2" s="171"/>
      <c r="E2" s="171"/>
      <c r="F2" s="171"/>
      <c r="G2" s="171"/>
      <c r="H2" s="171"/>
    </row>
    <row r="3" spans="1:10" ht="21" customHeight="1">
      <c r="A3" s="172" t="str">
        <f>'Информация о Чемпионате'!B4</f>
        <v>Итоговый (межрегиональный) этап Чемпионата по профессиональному мастерству</v>
      </c>
      <c r="B3" s="172"/>
      <c r="C3" s="172"/>
      <c r="D3" s="172"/>
      <c r="E3" s="172"/>
      <c r="F3" s="172"/>
      <c r="G3" s="172"/>
      <c r="H3" s="172"/>
      <c r="I3" s="10"/>
      <c r="J3" s="10"/>
    </row>
    <row r="4" spans="1:10" ht="20.25">
      <c r="A4" s="171" t="s">
        <v>33</v>
      </c>
      <c r="B4" s="171"/>
      <c r="C4" s="171"/>
      <c r="D4" s="171"/>
      <c r="E4" s="171"/>
      <c r="F4" s="171"/>
      <c r="G4" s="171"/>
      <c r="H4" s="171"/>
    </row>
    <row r="5" spans="1:10" ht="22.5" customHeight="1">
      <c r="A5" s="170" t="str">
        <f>'Информация о Чемпионате'!B3</f>
        <v>Предпринимательство, категория - юниоры</v>
      </c>
      <c r="B5" s="170"/>
      <c r="C5" s="170"/>
      <c r="D5" s="170"/>
      <c r="E5" s="170"/>
      <c r="F5" s="170"/>
      <c r="G5" s="170"/>
      <c r="H5" s="170"/>
    </row>
    <row r="6" spans="1:10">
      <c r="A6" s="162" t="s">
        <v>12</v>
      </c>
      <c r="B6" s="155"/>
      <c r="C6" s="155"/>
      <c r="D6" s="155"/>
      <c r="E6" s="155"/>
      <c r="F6" s="155"/>
      <c r="G6" s="155"/>
      <c r="H6" s="155"/>
    </row>
    <row r="7" spans="1:10" ht="15.75" customHeight="1">
      <c r="A7" s="162" t="s">
        <v>30</v>
      </c>
      <c r="B7" s="162"/>
      <c r="C7" s="173" t="str">
        <f>'Информация о Чемпионате'!B5</f>
        <v>Республика Башкортостан</v>
      </c>
      <c r="D7" s="173"/>
      <c r="E7" s="173"/>
      <c r="F7" s="173"/>
      <c r="G7" s="173"/>
      <c r="H7" s="173"/>
    </row>
    <row r="8" spans="1:10" ht="15.75" customHeight="1">
      <c r="A8" s="162" t="s">
        <v>31</v>
      </c>
      <c r="B8" s="162"/>
      <c r="C8" s="162"/>
      <c r="D8" s="173" t="str">
        <f>'Информация о Чемпионате'!B6</f>
        <v>ФГБОУ ВО БГПУ им.М.Акмуллы</v>
      </c>
      <c r="E8" s="173"/>
      <c r="F8" s="173"/>
      <c r="G8" s="173"/>
      <c r="H8" s="173"/>
    </row>
    <row r="9" spans="1:10" ht="15.75" customHeight="1">
      <c r="A9" s="162" t="s">
        <v>27</v>
      </c>
      <c r="B9" s="162"/>
      <c r="C9" s="162" t="str">
        <f>'Информация о Чемпионате'!B7</f>
        <v>г.Уфа, ул.Октябрьской революции 3а</v>
      </c>
      <c r="D9" s="162"/>
      <c r="E9" s="162"/>
      <c r="F9" s="162"/>
      <c r="G9" s="162"/>
      <c r="H9" s="162"/>
    </row>
    <row r="10" spans="1:10" ht="15.75" customHeight="1">
      <c r="A10" s="162" t="s">
        <v>29</v>
      </c>
      <c r="B10" s="162"/>
      <c r="C10" s="162" t="str">
        <f>'Информация о Чемпионате'!B9</f>
        <v>Хисматуллин Рамиль Амирович</v>
      </c>
      <c r="D10" s="162"/>
      <c r="E10" s="162" t="str">
        <f>'Информация о Чемпионате'!B10</f>
        <v>ufa@vfrb.ru</v>
      </c>
      <c r="F10" s="162"/>
      <c r="G10" s="162">
        <f>'Информация о Чемпионате'!B11</f>
        <v>89177803421</v>
      </c>
      <c r="H10" s="162"/>
    </row>
    <row r="11" spans="1:10" ht="15.75" customHeight="1">
      <c r="A11" s="162" t="s">
        <v>37</v>
      </c>
      <c r="B11" s="162"/>
      <c r="C11" s="162" t="str">
        <f>'Информация о Чемпионате'!B12</f>
        <v>Шакуров Марат Раминович</v>
      </c>
      <c r="D11" s="162"/>
      <c r="E11" s="162" t="str">
        <f>'Информация о Чемпионате'!B13</f>
        <v>shakurovmarat8@mail.ru</v>
      </c>
      <c r="F11" s="162"/>
      <c r="G11" s="162">
        <f>'Информация о Чемпионате'!B14</f>
        <v>89174484930</v>
      </c>
      <c r="H11" s="162"/>
    </row>
    <row r="12" spans="1:10" ht="15.75" customHeight="1">
      <c r="A12" s="162" t="s">
        <v>60</v>
      </c>
      <c r="B12" s="162"/>
      <c r="C12" s="162">
        <f>'Информация о Чемпионате'!B17</f>
        <v>29</v>
      </c>
      <c r="D12" s="162"/>
      <c r="E12" s="162"/>
      <c r="F12" s="162"/>
      <c r="G12" s="162"/>
      <c r="H12" s="162"/>
    </row>
    <row r="13" spans="1:10" ht="15.75" customHeight="1">
      <c r="A13" s="162" t="s">
        <v>59</v>
      </c>
      <c r="B13" s="162"/>
      <c r="C13" s="162" t="str">
        <f>'Информация о Чемпионате'!B15</f>
        <v xml:space="preserve">24 конкурсанта </v>
      </c>
      <c r="D13" s="162"/>
      <c r="E13" s="162"/>
      <c r="F13" s="162"/>
      <c r="G13" s="162"/>
      <c r="H13" s="162"/>
    </row>
    <row r="14" spans="1:10" ht="15.75" customHeight="1">
      <c r="A14" s="162" t="s">
        <v>20</v>
      </c>
      <c r="B14" s="162"/>
      <c r="C14" s="162">
        <f>'Информация о Чемпионате'!B16</f>
        <v>10</v>
      </c>
      <c r="D14" s="162"/>
      <c r="E14" s="162"/>
      <c r="F14" s="162"/>
      <c r="G14" s="162"/>
      <c r="H14" s="162"/>
    </row>
    <row r="15" spans="1:10" ht="15.75" customHeight="1">
      <c r="A15" s="162" t="s">
        <v>28</v>
      </c>
      <c r="B15" s="162"/>
      <c r="C15" s="162" t="str">
        <f>'Информация о Чемпионате'!B8</f>
        <v>12.04.2025 - 29.04.2025</v>
      </c>
      <c r="D15" s="162"/>
      <c r="E15" s="162"/>
      <c r="F15" s="162"/>
      <c r="G15" s="162"/>
      <c r="H15" s="162"/>
    </row>
    <row r="16" spans="1:10" ht="20.25">
      <c r="A16" s="165" t="s">
        <v>17</v>
      </c>
      <c r="B16" s="166"/>
      <c r="C16" s="166"/>
      <c r="D16" s="166"/>
      <c r="E16" s="166"/>
      <c r="F16" s="166"/>
      <c r="G16" s="166"/>
      <c r="H16" s="167"/>
    </row>
    <row r="17" spans="1:8" ht="14.45" customHeight="1">
      <c r="A17" s="168" t="s">
        <v>9</v>
      </c>
      <c r="B17" s="144"/>
      <c r="C17" s="144"/>
      <c r="D17" s="144"/>
      <c r="E17" s="144"/>
      <c r="F17" s="144"/>
      <c r="G17" s="144"/>
      <c r="H17" s="158"/>
    </row>
    <row r="18" spans="1:8" ht="14.45" customHeight="1">
      <c r="A18" s="163" t="s">
        <v>70</v>
      </c>
      <c r="B18" s="155"/>
      <c r="C18" s="155"/>
      <c r="D18" s="155"/>
      <c r="E18" s="155"/>
      <c r="F18" s="155"/>
      <c r="G18" s="155"/>
      <c r="H18" s="164"/>
    </row>
    <row r="19" spans="1:8" ht="14.45" customHeight="1">
      <c r="A19" s="163" t="s">
        <v>71</v>
      </c>
      <c r="B19" s="155"/>
      <c r="C19" s="155"/>
      <c r="D19" s="155"/>
      <c r="E19" s="155"/>
      <c r="F19" s="155"/>
      <c r="G19" s="155"/>
      <c r="H19" s="164"/>
    </row>
    <row r="20" spans="1:8" ht="14.45" customHeight="1">
      <c r="A20" s="157" t="s">
        <v>72</v>
      </c>
      <c r="B20" s="144"/>
      <c r="C20" s="144"/>
      <c r="D20" s="144"/>
      <c r="E20" s="144"/>
      <c r="F20" s="144"/>
      <c r="G20" s="144"/>
      <c r="H20" s="158"/>
    </row>
    <row r="21" spans="1:8" ht="14.45" customHeight="1">
      <c r="A21" s="157" t="s">
        <v>73</v>
      </c>
      <c r="B21" s="144"/>
      <c r="C21" s="144"/>
      <c r="D21" s="144"/>
      <c r="E21" s="144"/>
      <c r="F21" s="144"/>
      <c r="G21" s="144"/>
      <c r="H21" s="158"/>
    </row>
    <row r="22" spans="1:8" ht="15" customHeight="1">
      <c r="A22" s="157" t="s">
        <v>43</v>
      </c>
      <c r="B22" s="144"/>
      <c r="C22" s="144"/>
      <c r="D22" s="144"/>
      <c r="E22" s="144"/>
      <c r="F22" s="144"/>
      <c r="G22" s="144"/>
      <c r="H22" s="158"/>
    </row>
    <row r="23" spans="1:8" ht="14.45" customHeight="1">
      <c r="A23" s="163" t="s">
        <v>74</v>
      </c>
      <c r="B23" s="155"/>
      <c r="C23" s="155"/>
      <c r="D23" s="155"/>
      <c r="E23" s="155"/>
      <c r="F23" s="155"/>
      <c r="G23" s="155"/>
      <c r="H23" s="164"/>
    </row>
    <row r="24" spans="1:8" ht="14.45" customHeight="1">
      <c r="A24" s="157" t="s">
        <v>75</v>
      </c>
      <c r="B24" s="144"/>
      <c r="C24" s="144"/>
      <c r="D24" s="144"/>
      <c r="E24" s="144"/>
      <c r="F24" s="144"/>
      <c r="G24" s="144"/>
      <c r="H24" s="158"/>
    </row>
    <row r="25" spans="1:8" ht="15" customHeight="1">
      <c r="A25" s="159" t="s">
        <v>76</v>
      </c>
      <c r="B25" s="160"/>
      <c r="C25" s="160"/>
      <c r="D25" s="160"/>
      <c r="E25" s="160"/>
      <c r="F25" s="160"/>
      <c r="G25" s="160"/>
      <c r="H25" s="161"/>
    </row>
    <row r="26" spans="1:8" ht="60">
      <c r="A26" s="81" t="s">
        <v>6</v>
      </c>
      <c r="B26" s="56" t="s">
        <v>5</v>
      </c>
      <c r="C26" s="56" t="s">
        <v>4</v>
      </c>
      <c r="D26" s="82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>
      <c r="A27" s="21"/>
      <c r="B27" s="174" t="s">
        <v>107</v>
      </c>
      <c r="C27" s="175"/>
      <c r="D27" s="175"/>
      <c r="E27" s="175"/>
      <c r="F27" s="175"/>
      <c r="G27" s="175"/>
      <c r="H27" s="176"/>
    </row>
    <row r="28" spans="1:8" s="44" customFormat="1" ht="45">
      <c r="A28" s="38">
        <v>1</v>
      </c>
      <c r="B28" s="49" t="s">
        <v>199</v>
      </c>
      <c r="C28" s="122" t="s">
        <v>82</v>
      </c>
      <c r="D28" s="47" t="s">
        <v>79</v>
      </c>
      <c r="E28" s="50">
        <v>1</v>
      </c>
      <c r="F28" s="50" t="s">
        <v>80</v>
      </c>
      <c r="G28" s="50">
        <v>1</v>
      </c>
      <c r="H28" s="51"/>
    </row>
    <row r="29" spans="1:8" customFormat="1" ht="30">
      <c r="A29" s="38">
        <v>2</v>
      </c>
      <c r="B29" s="139" t="s">
        <v>96</v>
      </c>
      <c r="C29" s="57" t="s">
        <v>96</v>
      </c>
      <c r="D29" s="41" t="s">
        <v>85</v>
      </c>
      <c r="E29" s="59">
        <v>1</v>
      </c>
      <c r="F29" s="59" t="s">
        <v>80</v>
      </c>
      <c r="G29" s="59">
        <v>1</v>
      </c>
      <c r="H29" s="60"/>
    </row>
    <row r="30" spans="1:8" s="44" customFormat="1" ht="30">
      <c r="A30" s="38">
        <v>3</v>
      </c>
      <c r="B30" s="53" t="s">
        <v>102</v>
      </c>
      <c r="C30" s="121" t="s">
        <v>97</v>
      </c>
      <c r="D30" s="41" t="s">
        <v>79</v>
      </c>
      <c r="E30" s="38">
        <v>1</v>
      </c>
      <c r="F30" s="38" t="s">
        <v>80</v>
      </c>
      <c r="G30" s="38">
        <v>1</v>
      </c>
      <c r="H30" s="61"/>
    </row>
    <row r="31" spans="1:8" s="44" customFormat="1" ht="120">
      <c r="A31" s="38">
        <v>4</v>
      </c>
      <c r="B31" s="39" t="s">
        <v>83</v>
      </c>
      <c r="C31" s="121" t="s">
        <v>84</v>
      </c>
      <c r="D31" s="41" t="s">
        <v>85</v>
      </c>
      <c r="E31" s="38">
        <v>1</v>
      </c>
      <c r="F31" s="38" t="s">
        <v>80</v>
      </c>
      <c r="G31" s="38">
        <v>1</v>
      </c>
      <c r="H31" s="61"/>
    </row>
    <row r="32" spans="1:8" s="54" customFormat="1" ht="45">
      <c r="A32" s="38">
        <v>5</v>
      </c>
      <c r="B32" s="53" t="s">
        <v>200</v>
      </c>
      <c r="C32" s="124" t="s">
        <v>88</v>
      </c>
      <c r="D32" s="41" t="s">
        <v>89</v>
      </c>
      <c r="E32" s="38">
        <v>1</v>
      </c>
      <c r="F32" s="38" t="s">
        <v>80</v>
      </c>
      <c r="G32" s="38">
        <v>1</v>
      </c>
      <c r="H32" s="62"/>
    </row>
    <row r="33" spans="1:8" s="54" customFormat="1">
      <c r="A33" s="38">
        <v>6</v>
      </c>
      <c r="B33" s="53" t="s">
        <v>90</v>
      </c>
      <c r="C33" s="85" t="s">
        <v>91</v>
      </c>
      <c r="D33" s="41" t="s">
        <v>89</v>
      </c>
      <c r="E33" s="38">
        <v>1</v>
      </c>
      <c r="F33" s="38" t="s">
        <v>80</v>
      </c>
      <c r="G33" s="38">
        <v>1</v>
      </c>
      <c r="H33" s="61"/>
    </row>
    <row r="34" spans="1:8" s="54" customFormat="1">
      <c r="A34" s="38">
        <v>7</v>
      </c>
      <c r="B34" s="53" t="s">
        <v>92</v>
      </c>
      <c r="C34" s="85" t="s">
        <v>93</v>
      </c>
      <c r="D34" s="41" t="s">
        <v>89</v>
      </c>
      <c r="E34" s="38">
        <v>1</v>
      </c>
      <c r="F34" s="38" t="s">
        <v>80</v>
      </c>
      <c r="G34" s="38">
        <v>1</v>
      </c>
      <c r="H34" s="61"/>
    </row>
    <row r="35" spans="1:8" s="54" customFormat="1">
      <c r="A35" s="38">
        <v>8</v>
      </c>
      <c r="B35" s="53" t="s">
        <v>94</v>
      </c>
      <c r="C35" s="85" t="s">
        <v>95</v>
      </c>
      <c r="D35" s="41" t="s">
        <v>89</v>
      </c>
      <c r="E35" s="38">
        <v>1</v>
      </c>
      <c r="F35" s="38" t="s">
        <v>80</v>
      </c>
      <c r="G35" s="38">
        <v>1</v>
      </c>
      <c r="H35" s="61"/>
    </row>
    <row r="36" spans="1:8" s="44" customFormat="1" ht="30">
      <c r="A36" s="38">
        <v>9</v>
      </c>
      <c r="B36" s="63" t="s">
        <v>98</v>
      </c>
      <c r="C36" s="124" t="s">
        <v>99</v>
      </c>
      <c r="D36" s="64" t="s">
        <v>85</v>
      </c>
      <c r="E36" s="64">
        <v>1</v>
      </c>
      <c r="F36" s="65" t="s">
        <v>80</v>
      </c>
      <c r="G36" s="64">
        <v>1</v>
      </c>
      <c r="H36" s="66"/>
    </row>
    <row r="37" spans="1:8" s="44" customFormat="1" ht="30">
      <c r="A37" s="38">
        <v>10</v>
      </c>
      <c r="B37" s="140" t="s">
        <v>100</v>
      </c>
      <c r="C37" s="124" t="s">
        <v>101</v>
      </c>
      <c r="D37" s="67" t="s">
        <v>85</v>
      </c>
      <c r="E37" s="42">
        <v>1</v>
      </c>
      <c r="F37" s="42" t="s">
        <v>80</v>
      </c>
      <c r="G37" s="42">
        <v>1</v>
      </c>
      <c r="H37" s="43"/>
    </row>
    <row r="38" spans="1:8" s="44" customFormat="1" ht="33.6" customHeight="1">
      <c r="A38" s="38">
        <v>11</v>
      </c>
      <c r="B38" s="134" t="s">
        <v>114</v>
      </c>
      <c r="C38" s="120" t="s">
        <v>115</v>
      </c>
      <c r="D38" s="73" t="s">
        <v>85</v>
      </c>
      <c r="E38" s="74">
        <v>1</v>
      </c>
      <c r="F38" s="74" t="s">
        <v>80</v>
      </c>
      <c r="G38" s="74">
        <v>1</v>
      </c>
      <c r="H38" s="43"/>
    </row>
    <row r="39" spans="1:8" s="44" customFormat="1" ht="30">
      <c r="A39" s="38">
        <v>12</v>
      </c>
      <c r="B39" s="45" t="s">
        <v>81</v>
      </c>
      <c r="C39" s="122" t="s">
        <v>211</v>
      </c>
      <c r="D39" s="47" t="s">
        <v>79</v>
      </c>
      <c r="E39" s="48">
        <v>1</v>
      </c>
      <c r="F39" s="48" t="s">
        <v>80</v>
      </c>
      <c r="G39" s="48">
        <v>1</v>
      </c>
      <c r="H39" s="68"/>
    </row>
    <row r="40" spans="1:8" s="108" customFormat="1" ht="30">
      <c r="A40" s="38">
        <v>13</v>
      </c>
      <c r="B40" s="141" t="s">
        <v>152</v>
      </c>
      <c r="C40" s="109" t="s">
        <v>153</v>
      </c>
      <c r="D40" s="67" t="s">
        <v>85</v>
      </c>
      <c r="E40" s="76">
        <v>1</v>
      </c>
      <c r="F40" s="76" t="s">
        <v>80</v>
      </c>
      <c r="G40" s="76">
        <v>3</v>
      </c>
      <c r="H40" s="102"/>
    </row>
    <row r="41" spans="1:8" s="44" customFormat="1">
      <c r="A41" s="38">
        <v>14</v>
      </c>
      <c r="B41" s="142" t="s">
        <v>104</v>
      </c>
      <c r="C41" s="110" t="s">
        <v>103</v>
      </c>
      <c r="D41" s="41" t="s">
        <v>85</v>
      </c>
      <c r="E41" s="38">
        <v>1</v>
      </c>
      <c r="F41" s="38" t="s">
        <v>80</v>
      </c>
      <c r="G41" s="38">
        <v>1</v>
      </c>
      <c r="H41" s="61"/>
    </row>
    <row r="42" spans="1:8" s="44" customFormat="1" ht="30">
      <c r="A42" s="38">
        <v>15</v>
      </c>
      <c r="B42" s="49" t="s">
        <v>105</v>
      </c>
      <c r="C42" s="122" t="s">
        <v>106</v>
      </c>
      <c r="D42" s="70" t="s">
        <v>79</v>
      </c>
      <c r="E42" s="50">
        <v>1</v>
      </c>
      <c r="F42" s="50" t="s">
        <v>80</v>
      </c>
      <c r="G42" s="50">
        <v>1</v>
      </c>
      <c r="H42" s="51"/>
    </row>
    <row r="43" spans="1:8">
      <c r="A43" s="21"/>
      <c r="B43" s="179" t="s">
        <v>108</v>
      </c>
      <c r="C43" s="180"/>
      <c r="D43" s="180"/>
      <c r="E43" s="180"/>
      <c r="F43" s="180"/>
      <c r="G43" s="180"/>
      <c r="H43" s="181"/>
    </row>
    <row r="44" spans="1:8" s="44" customFormat="1" ht="45">
      <c r="A44" s="42">
        <v>1</v>
      </c>
      <c r="B44" s="39" t="s">
        <v>201</v>
      </c>
      <c r="C44" s="121" t="s">
        <v>109</v>
      </c>
      <c r="D44" s="41" t="s">
        <v>79</v>
      </c>
      <c r="E44" s="42">
        <v>1</v>
      </c>
      <c r="F44" s="42" t="s">
        <v>80</v>
      </c>
      <c r="G44" s="42">
        <v>4</v>
      </c>
      <c r="H44" s="43"/>
    </row>
    <row r="45" spans="1:8" s="44" customFormat="1" ht="31.15" customHeight="1">
      <c r="A45" s="42">
        <v>2</v>
      </c>
      <c r="B45" s="49" t="s">
        <v>110</v>
      </c>
      <c r="C45" s="122" t="s">
        <v>111</v>
      </c>
      <c r="D45" s="70" t="s">
        <v>79</v>
      </c>
      <c r="E45" s="50">
        <v>1</v>
      </c>
      <c r="F45" s="50" t="s">
        <v>80</v>
      </c>
      <c r="G45" s="50">
        <v>25</v>
      </c>
      <c r="H45" s="43"/>
    </row>
    <row r="46" spans="1:8" s="44" customFormat="1" ht="75.75" thickBot="1">
      <c r="A46" s="42">
        <v>3</v>
      </c>
      <c r="B46" s="39" t="s">
        <v>112</v>
      </c>
      <c r="C46" s="123" t="s">
        <v>113</v>
      </c>
      <c r="D46" s="41" t="s">
        <v>85</v>
      </c>
      <c r="E46" s="38">
        <v>1</v>
      </c>
      <c r="F46" s="38" t="s">
        <v>80</v>
      </c>
      <c r="G46" s="38">
        <v>1</v>
      </c>
      <c r="H46" s="61"/>
    </row>
    <row r="47" spans="1:8" s="44" customFormat="1" ht="30.75" thickBot="1">
      <c r="A47" s="42">
        <v>4</v>
      </c>
      <c r="B47" s="71" t="s">
        <v>86</v>
      </c>
      <c r="C47" s="85" t="s">
        <v>87</v>
      </c>
      <c r="D47" s="41" t="s">
        <v>85</v>
      </c>
      <c r="E47" s="42">
        <v>1</v>
      </c>
      <c r="F47" s="42" t="s">
        <v>80</v>
      </c>
      <c r="G47" s="50">
        <v>1</v>
      </c>
      <c r="H47" s="51"/>
    </row>
    <row r="48" spans="1:8" s="54" customFormat="1" ht="45">
      <c r="A48" s="42">
        <v>5</v>
      </c>
      <c r="B48" s="39" t="s">
        <v>200</v>
      </c>
      <c r="C48" s="85" t="s">
        <v>88</v>
      </c>
      <c r="D48" s="41" t="s">
        <v>89</v>
      </c>
      <c r="E48" s="38">
        <v>1</v>
      </c>
      <c r="F48" s="38" t="s">
        <v>80</v>
      </c>
      <c r="G48" s="38">
        <v>1</v>
      </c>
      <c r="H48" s="61"/>
    </row>
    <row r="49" spans="1:8" s="54" customFormat="1">
      <c r="A49" s="42">
        <v>6</v>
      </c>
      <c r="B49" s="39" t="s">
        <v>90</v>
      </c>
      <c r="C49" s="85" t="s">
        <v>91</v>
      </c>
      <c r="D49" s="41" t="s">
        <v>89</v>
      </c>
      <c r="E49" s="38">
        <v>1</v>
      </c>
      <c r="F49" s="38" t="s">
        <v>80</v>
      </c>
      <c r="G49" s="38">
        <v>1</v>
      </c>
      <c r="H49" s="61"/>
    </row>
    <row r="50" spans="1:8" s="54" customFormat="1">
      <c r="A50" s="42">
        <v>7</v>
      </c>
      <c r="B50" s="39" t="s">
        <v>92</v>
      </c>
      <c r="C50" s="124" t="s">
        <v>93</v>
      </c>
      <c r="D50" s="41" t="s">
        <v>89</v>
      </c>
      <c r="E50" s="38">
        <v>1</v>
      </c>
      <c r="F50" s="38" t="s">
        <v>80</v>
      </c>
      <c r="G50" s="38">
        <v>1</v>
      </c>
      <c r="H50" s="62"/>
    </row>
    <row r="51" spans="1:8" s="54" customFormat="1">
      <c r="A51" s="42">
        <v>8</v>
      </c>
      <c r="B51" s="39" t="s">
        <v>94</v>
      </c>
      <c r="C51" s="124" t="s">
        <v>95</v>
      </c>
      <c r="D51" s="41" t="s">
        <v>89</v>
      </c>
      <c r="E51" s="38">
        <v>1</v>
      </c>
      <c r="F51" s="38" t="s">
        <v>80</v>
      </c>
      <c r="G51" s="38">
        <v>1</v>
      </c>
      <c r="H51" s="62"/>
    </row>
    <row r="52" spans="1:8" s="44" customFormat="1" ht="30.75" thickBot="1">
      <c r="A52" s="42">
        <v>9</v>
      </c>
      <c r="B52" s="39" t="s">
        <v>100</v>
      </c>
      <c r="C52" s="125" t="s">
        <v>101</v>
      </c>
      <c r="D52" s="41" t="s">
        <v>85</v>
      </c>
      <c r="E52" s="38">
        <v>1</v>
      </c>
      <c r="F52" s="38" t="s">
        <v>80</v>
      </c>
      <c r="G52" s="38">
        <v>1</v>
      </c>
      <c r="H52" s="40"/>
    </row>
    <row r="53" spans="1:8" s="44" customFormat="1" ht="37.15" customHeight="1">
      <c r="A53" s="42">
        <v>10</v>
      </c>
      <c r="B53" s="134" t="s">
        <v>114</v>
      </c>
      <c r="C53" s="120" t="s">
        <v>115</v>
      </c>
      <c r="D53" s="73" t="s">
        <v>85</v>
      </c>
      <c r="E53" s="74">
        <v>1</v>
      </c>
      <c r="F53" s="74" t="s">
        <v>80</v>
      </c>
      <c r="G53" s="129">
        <v>1</v>
      </c>
      <c r="H53" s="78"/>
    </row>
    <row r="54" spans="1:8" s="44" customFormat="1">
      <c r="A54" s="42">
        <v>11</v>
      </c>
      <c r="B54" s="135" t="s">
        <v>116</v>
      </c>
      <c r="C54" s="109" t="s">
        <v>117</v>
      </c>
      <c r="D54" s="75" t="s">
        <v>85</v>
      </c>
      <c r="E54" s="76">
        <v>1</v>
      </c>
      <c r="F54" s="76" t="s">
        <v>80</v>
      </c>
      <c r="G54" s="130">
        <v>1</v>
      </c>
      <c r="H54" s="78"/>
    </row>
    <row r="55" spans="1:8" s="44" customFormat="1" ht="30">
      <c r="A55" s="42">
        <v>12</v>
      </c>
      <c r="B55" s="136" t="s">
        <v>118</v>
      </c>
      <c r="C55" s="121" t="s">
        <v>119</v>
      </c>
      <c r="D55" s="41" t="s">
        <v>85</v>
      </c>
      <c r="E55" s="38">
        <v>1</v>
      </c>
      <c r="F55" s="38" t="s">
        <v>80</v>
      </c>
      <c r="G55" s="131">
        <v>1</v>
      </c>
      <c r="H55" s="78"/>
    </row>
    <row r="56" spans="1:8" s="44" customFormat="1" ht="30">
      <c r="A56" s="42">
        <v>13</v>
      </c>
      <c r="B56" s="39" t="s">
        <v>120</v>
      </c>
      <c r="C56" s="77" t="s">
        <v>202</v>
      </c>
      <c r="D56" s="41" t="s">
        <v>85</v>
      </c>
      <c r="E56" s="38">
        <v>1</v>
      </c>
      <c r="F56" s="38" t="s">
        <v>80</v>
      </c>
      <c r="G56" s="131">
        <v>1</v>
      </c>
      <c r="H56" s="78"/>
    </row>
    <row r="57" spans="1:8" s="44" customFormat="1">
      <c r="A57" s="42">
        <v>14</v>
      </c>
      <c r="B57" s="49" t="s">
        <v>203</v>
      </c>
      <c r="C57" s="46" t="s">
        <v>204</v>
      </c>
      <c r="D57" s="70" t="s">
        <v>121</v>
      </c>
      <c r="E57" s="50">
        <v>1</v>
      </c>
      <c r="F57" s="42" t="s">
        <v>80</v>
      </c>
      <c r="G57" s="132">
        <v>1</v>
      </c>
      <c r="H57" s="51"/>
    </row>
    <row r="58" spans="1:8" s="44" customFormat="1">
      <c r="A58" s="42">
        <v>15</v>
      </c>
      <c r="B58" s="137" t="s">
        <v>104</v>
      </c>
      <c r="C58" s="39" t="s">
        <v>103</v>
      </c>
      <c r="D58" s="41" t="s">
        <v>85</v>
      </c>
      <c r="E58" s="38">
        <v>1</v>
      </c>
      <c r="F58" s="38" t="s">
        <v>80</v>
      </c>
      <c r="G58" s="131">
        <v>1</v>
      </c>
      <c r="H58" s="61"/>
    </row>
    <row r="59" spans="1:8" s="44" customFormat="1" ht="30">
      <c r="A59" s="42">
        <v>16</v>
      </c>
      <c r="B59" s="49" t="s">
        <v>105</v>
      </c>
      <c r="C59" s="122" t="s">
        <v>122</v>
      </c>
      <c r="D59" s="70" t="s">
        <v>79</v>
      </c>
      <c r="E59" s="50">
        <v>1</v>
      </c>
      <c r="F59" s="50" t="s">
        <v>80</v>
      </c>
      <c r="G59" s="50">
        <v>1</v>
      </c>
      <c r="H59" s="51"/>
    </row>
    <row r="60" spans="1:8" ht="23.25" customHeight="1" thickBot="1">
      <c r="A60" s="177" t="s">
        <v>18</v>
      </c>
      <c r="B60" s="178"/>
      <c r="C60" s="178"/>
      <c r="D60" s="178"/>
      <c r="E60" s="178"/>
      <c r="F60" s="178"/>
      <c r="G60" s="178"/>
      <c r="H60" s="178"/>
    </row>
    <row r="61" spans="1:8" ht="15.75" customHeight="1">
      <c r="A61" s="151" t="s">
        <v>9</v>
      </c>
      <c r="B61" s="152"/>
      <c r="C61" s="152"/>
      <c r="D61" s="152"/>
      <c r="E61" s="152"/>
      <c r="F61" s="152"/>
      <c r="G61" s="152"/>
      <c r="H61" s="153"/>
    </row>
    <row r="62" spans="1:8" ht="15" customHeight="1">
      <c r="A62" s="143" t="s">
        <v>123</v>
      </c>
      <c r="B62" s="144"/>
      <c r="C62" s="144"/>
      <c r="D62" s="144"/>
      <c r="E62" s="144"/>
      <c r="F62" s="144"/>
      <c r="G62" s="144"/>
      <c r="H62" s="145"/>
    </row>
    <row r="63" spans="1:8" ht="15" customHeight="1">
      <c r="A63" s="143" t="s">
        <v>124</v>
      </c>
      <c r="B63" s="144"/>
      <c r="C63" s="144"/>
      <c r="D63" s="144"/>
      <c r="E63" s="144"/>
      <c r="F63" s="144"/>
      <c r="G63" s="144"/>
      <c r="H63" s="145"/>
    </row>
    <row r="64" spans="1:8" ht="15" customHeight="1">
      <c r="A64" s="143" t="s">
        <v>8</v>
      </c>
      <c r="B64" s="144"/>
      <c r="C64" s="144"/>
      <c r="D64" s="144"/>
      <c r="E64" s="144"/>
      <c r="F64" s="144"/>
      <c r="G64" s="144"/>
      <c r="H64" s="145"/>
    </row>
    <row r="65" spans="1:9" ht="15" customHeight="1">
      <c r="A65" s="143" t="s">
        <v>73</v>
      </c>
      <c r="B65" s="144"/>
      <c r="C65" s="144"/>
      <c r="D65" s="144"/>
      <c r="E65" s="144"/>
      <c r="F65" s="144"/>
      <c r="G65" s="144"/>
      <c r="H65" s="145"/>
    </row>
    <row r="66" spans="1:9" ht="15" customHeight="1">
      <c r="A66" s="143" t="s">
        <v>43</v>
      </c>
      <c r="B66" s="144"/>
      <c r="C66" s="144"/>
      <c r="D66" s="144"/>
      <c r="E66" s="144"/>
      <c r="F66" s="144"/>
      <c r="G66" s="144"/>
      <c r="H66" s="145"/>
    </row>
    <row r="67" spans="1:9" ht="15" customHeight="1">
      <c r="A67" s="143" t="s">
        <v>125</v>
      </c>
      <c r="B67" s="144"/>
      <c r="C67" s="144"/>
      <c r="D67" s="144"/>
      <c r="E67" s="144"/>
      <c r="F67" s="144"/>
      <c r="G67" s="144"/>
      <c r="H67" s="145"/>
    </row>
    <row r="68" spans="1:9" ht="15" customHeight="1">
      <c r="A68" s="143" t="s">
        <v>75</v>
      </c>
      <c r="B68" s="144"/>
      <c r="C68" s="144"/>
      <c r="D68" s="144"/>
      <c r="E68" s="144"/>
      <c r="F68" s="144"/>
      <c r="G68" s="144"/>
      <c r="H68" s="145"/>
    </row>
    <row r="69" spans="1:9" ht="15.75" customHeight="1" thickBot="1">
      <c r="A69" s="146" t="s">
        <v>76</v>
      </c>
      <c r="B69" s="147"/>
      <c r="C69" s="147"/>
      <c r="D69" s="147"/>
      <c r="E69" s="147"/>
      <c r="F69" s="147"/>
      <c r="G69" s="147"/>
      <c r="H69" s="148"/>
    </row>
    <row r="70" spans="1:9" ht="60">
      <c r="A70" s="3" t="s">
        <v>6</v>
      </c>
      <c r="B70" s="3" t="s">
        <v>5</v>
      </c>
      <c r="C70" s="5" t="s">
        <v>4</v>
      </c>
      <c r="D70" s="3" t="s">
        <v>3</v>
      </c>
      <c r="E70" s="8" t="s">
        <v>2</v>
      </c>
      <c r="F70" s="8" t="s">
        <v>1</v>
      </c>
      <c r="G70" s="8" t="s">
        <v>0</v>
      </c>
      <c r="H70" s="3" t="s">
        <v>11</v>
      </c>
    </row>
    <row r="71" spans="1:9" s="44" customFormat="1" ht="30">
      <c r="A71" s="83">
        <v>1</v>
      </c>
      <c r="B71" s="45" t="s">
        <v>81</v>
      </c>
      <c r="C71" s="122" t="s">
        <v>211</v>
      </c>
      <c r="D71" s="42" t="s">
        <v>79</v>
      </c>
      <c r="E71" s="67">
        <v>1</v>
      </c>
      <c r="F71" s="42" t="s">
        <v>80</v>
      </c>
      <c r="G71" s="67">
        <v>1</v>
      </c>
      <c r="H71" s="86"/>
    </row>
    <row r="72" spans="1:9" s="44" customFormat="1" ht="45">
      <c r="A72" s="83">
        <v>2</v>
      </c>
      <c r="B72" s="87" t="s">
        <v>213</v>
      </c>
      <c r="C72" s="88" t="s">
        <v>212</v>
      </c>
      <c r="D72" s="50" t="s">
        <v>79</v>
      </c>
      <c r="E72" s="70">
        <v>1</v>
      </c>
      <c r="F72" s="50" t="s">
        <v>80</v>
      </c>
      <c r="G72" s="70">
        <v>24</v>
      </c>
      <c r="H72" s="89"/>
    </row>
    <row r="73" spans="1:9" s="44" customFormat="1" ht="30.75" thickBot="1">
      <c r="A73" s="83">
        <v>3</v>
      </c>
      <c r="B73" s="72" t="s">
        <v>100</v>
      </c>
      <c r="C73" s="125" t="s">
        <v>101</v>
      </c>
      <c r="D73" s="41" t="s">
        <v>85</v>
      </c>
      <c r="E73" s="38">
        <v>1</v>
      </c>
      <c r="F73" s="38" t="s">
        <v>80</v>
      </c>
      <c r="G73" s="38">
        <v>1</v>
      </c>
      <c r="H73" s="89"/>
    </row>
    <row r="74" spans="1:9" s="44" customFormat="1">
      <c r="A74" s="83">
        <v>4</v>
      </c>
      <c r="B74" s="49" t="s">
        <v>126</v>
      </c>
      <c r="C74" s="122" t="s">
        <v>127</v>
      </c>
      <c r="D74" s="47" t="s">
        <v>79</v>
      </c>
      <c r="E74" s="50">
        <v>1</v>
      </c>
      <c r="F74" s="50" t="s">
        <v>80</v>
      </c>
      <c r="G74" s="50">
        <v>10</v>
      </c>
      <c r="H74" s="51"/>
      <c r="I74" s="90"/>
    </row>
    <row r="75" spans="1:9" s="44" customFormat="1" ht="30">
      <c r="A75" s="83">
        <v>5</v>
      </c>
      <c r="B75" s="84" t="s">
        <v>105</v>
      </c>
      <c r="C75" s="122" t="s">
        <v>106</v>
      </c>
      <c r="D75" s="42" t="s">
        <v>79</v>
      </c>
      <c r="E75" s="67">
        <v>1</v>
      </c>
      <c r="F75" s="42" t="s">
        <v>80</v>
      </c>
      <c r="G75" s="67">
        <v>1</v>
      </c>
      <c r="H75" s="89"/>
    </row>
    <row r="76" spans="1:9" ht="23.25" customHeight="1" thickBot="1">
      <c r="A76" s="149" t="s">
        <v>19</v>
      </c>
      <c r="B76" s="150"/>
      <c r="C76" s="150"/>
      <c r="D76" s="150"/>
      <c r="E76" s="150"/>
      <c r="F76" s="150"/>
      <c r="G76" s="150"/>
      <c r="H76" s="150"/>
    </row>
    <row r="77" spans="1:9" ht="15.75" customHeight="1">
      <c r="A77" s="151" t="s">
        <v>9</v>
      </c>
      <c r="B77" s="152"/>
      <c r="C77" s="152"/>
      <c r="D77" s="152"/>
      <c r="E77" s="152"/>
      <c r="F77" s="152"/>
      <c r="G77" s="152"/>
      <c r="H77" s="153"/>
    </row>
    <row r="78" spans="1:9" ht="15" customHeight="1">
      <c r="A78" s="154" t="s">
        <v>128</v>
      </c>
      <c r="B78" s="155"/>
      <c r="C78" s="155"/>
      <c r="D78" s="155"/>
      <c r="E78" s="155"/>
      <c r="F78" s="155"/>
      <c r="G78" s="155"/>
      <c r="H78" s="156"/>
    </row>
    <row r="79" spans="1:9" ht="15" customHeight="1">
      <c r="A79" s="154" t="s">
        <v>129</v>
      </c>
      <c r="B79" s="155"/>
      <c r="C79" s="155"/>
      <c r="D79" s="155"/>
      <c r="E79" s="155"/>
      <c r="F79" s="155"/>
      <c r="G79" s="155"/>
      <c r="H79" s="156"/>
    </row>
    <row r="80" spans="1:9" ht="15" customHeight="1">
      <c r="A80" s="143" t="s">
        <v>130</v>
      </c>
      <c r="B80" s="144"/>
      <c r="C80" s="144"/>
      <c r="D80" s="144"/>
      <c r="E80" s="144"/>
      <c r="F80" s="144"/>
      <c r="G80" s="144"/>
      <c r="H80" s="145"/>
    </row>
    <row r="81" spans="1:8" ht="15" customHeight="1">
      <c r="A81" s="143" t="s">
        <v>73</v>
      </c>
      <c r="B81" s="144"/>
      <c r="C81" s="144"/>
      <c r="D81" s="144"/>
      <c r="E81" s="144"/>
      <c r="F81" s="144"/>
      <c r="G81" s="144"/>
      <c r="H81" s="145"/>
    </row>
    <row r="82" spans="1:8" ht="15" customHeight="1">
      <c r="A82" s="143" t="s">
        <v>43</v>
      </c>
      <c r="B82" s="144"/>
      <c r="C82" s="144"/>
      <c r="D82" s="144"/>
      <c r="E82" s="144"/>
      <c r="F82" s="144"/>
      <c r="G82" s="144"/>
      <c r="H82" s="145"/>
    </row>
    <row r="83" spans="1:8" ht="15" customHeight="1">
      <c r="A83" s="154" t="s">
        <v>143</v>
      </c>
      <c r="B83" s="155"/>
      <c r="C83" s="155"/>
      <c r="D83" s="155"/>
      <c r="E83" s="155"/>
      <c r="F83" s="155"/>
      <c r="G83" s="155"/>
      <c r="H83" s="156"/>
    </row>
    <row r="84" spans="1:8" ht="15" customHeight="1">
      <c r="A84" s="143" t="s">
        <v>131</v>
      </c>
      <c r="B84" s="144"/>
      <c r="C84" s="144"/>
      <c r="D84" s="144"/>
      <c r="E84" s="144"/>
      <c r="F84" s="144"/>
      <c r="G84" s="144"/>
      <c r="H84" s="145"/>
    </row>
    <row r="85" spans="1:8" ht="15.75" customHeight="1" thickBot="1">
      <c r="A85" s="146" t="s">
        <v>76</v>
      </c>
      <c r="B85" s="147"/>
      <c r="C85" s="147"/>
      <c r="D85" s="147"/>
      <c r="E85" s="147"/>
      <c r="F85" s="147"/>
      <c r="G85" s="147"/>
      <c r="H85" s="148"/>
    </row>
    <row r="86" spans="1:8" ht="60">
      <c r="A86" s="4" t="s">
        <v>6</v>
      </c>
      <c r="B86" s="3" t="s">
        <v>5</v>
      </c>
      <c r="C86" s="5" t="s">
        <v>4</v>
      </c>
      <c r="D86" s="8" t="s">
        <v>3</v>
      </c>
      <c r="E86" s="8" t="s">
        <v>2</v>
      </c>
      <c r="F86" s="8" t="s">
        <v>1</v>
      </c>
      <c r="G86" s="8" t="s">
        <v>0</v>
      </c>
      <c r="H86" s="3" t="s">
        <v>11</v>
      </c>
    </row>
    <row r="87" spans="1:8" s="44" customFormat="1" ht="30">
      <c r="A87" s="38">
        <v>1</v>
      </c>
      <c r="B87" s="45" t="s">
        <v>81</v>
      </c>
      <c r="C87" s="122" t="s">
        <v>211</v>
      </c>
      <c r="D87" s="67" t="s">
        <v>79</v>
      </c>
      <c r="E87" s="42">
        <v>1</v>
      </c>
      <c r="F87" s="42" t="s">
        <v>80</v>
      </c>
      <c r="G87" s="42">
        <v>5</v>
      </c>
      <c r="H87" s="43"/>
    </row>
    <row r="88" spans="1:8" s="44" customFormat="1" ht="45">
      <c r="A88" s="38">
        <v>2</v>
      </c>
      <c r="B88" s="49" t="s">
        <v>199</v>
      </c>
      <c r="C88" s="122" t="s">
        <v>82</v>
      </c>
      <c r="D88" s="47" t="s">
        <v>79</v>
      </c>
      <c r="E88" s="50">
        <v>1</v>
      </c>
      <c r="F88" s="67" t="s">
        <v>80</v>
      </c>
      <c r="G88" s="56">
        <v>5</v>
      </c>
      <c r="H88" s="43"/>
    </row>
    <row r="89" spans="1:8" s="44" customFormat="1" ht="45">
      <c r="A89" s="38">
        <v>3</v>
      </c>
      <c r="B89" s="45" t="s">
        <v>132</v>
      </c>
      <c r="C89" s="122" t="s">
        <v>133</v>
      </c>
      <c r="D89" s="67" t="s">
        <v>79</v>
      </c>
      <c r="E89" s="42">
        <v>1</v>
      </c>
      <c r="F89" s="42" t="s">
        <v>80</v>
      </c>
      <c r="G89" s="42">
        <v>10</v>
      </c>
      <c r="H89" s="43"/>
    </row>
    <row r="90" spans="1:8" s="44" customFormat="1" ht="30">
      <c r="A90" s="38">
        <v>4</v>
      </c>
      <c r="B90" s="49" t="s">
        <v>134</v>
      </c>
      <c r="C90" s="126" t="s">
        <v>135</v>
      </c>
      <c r="D90" s="70" t="s">
        <v>79</v>
      </c>
      <c r="E90" s="50">
        <v>1</v>
      </c>
      <c r="F90" s="50" t="s">
        <v>80</v>
      </c>
      <c r="G90" s="50">
        <v>10</v>
      </c>
      <c r="H90" s="51"/>
    </row>
    <row r="91" spans="1:8" s="44" customFormat="1" ht="60">
      <c r="A91" s="38">
        <v>5</v>
      </c>
      <c r="B91" s="91" t="s">
        <v>112</v>
      </c>
      <c r="C91" s="124" t="s">
        <v>136</v>
      </c>
      <c r="D91" s="92" t="s">
        <v>85</v>
      </c>
      <c r="E91" s="93">
        <v>11</v>
      </c>
      <c r="F91" s="94" t="s">
        <v>80</v>
      </c>
      <c r="G91" s="93">
        <v>5</v>
      </c>
      <c r="H91" s="95"/>
    </row>
    <row r="92" spans="1:8" s="44" customFormat="1">
      <c r="A92" s="38">
        <v>6</v>
      </c>
      <c r="B92" s="96" t="s">
        <v>137</v>
      </c>
      <c r="C92" s="85" t="s">
        <v>86</v>
      </c>
      <c r="D92" s="92" t="s">
        <v>85</v>
      </c>
      <c r="E92" s="67">
        <v>11</v>
      </c>
      <c r="F92" s="42" t="s">
        <v>80</v>
      </c>
      <c r="G92" s="67">
        <v>5</v>
      </c>
      <c r="H92" s="95"/>
    </row>
    <row r="93" spans="1:8" s="44" customFormat="1" ht="45">
      <c r="A93" s="38">
        <v>7</v>
      </c>
      <c r="B93" s="96" t="s">
        <v>200</v>
      </c>
      <c r="C93" s="85" t="s">
        <v>88</v>
      </c>
      <c r="D93" s="97" t="s">
        <v>89</v>
      </c>
      <c r="E93" s="67">
        <v>11</v>
      </c>
      <c r="F93" s="42" t="s">
        <v>80</v>
      </c>
      <c r="G93" s="67">
        <v>5</v>
      </c>
      <c r="H93" s="43"/>
    </row>
    <row r="94" spans="1:8" s="44" customFormat="1">
      <c r="A94" s="38">
        <v>8</v>
      </c>
      <c r="B94" s="96" t="s">
        <v>90</v>
      </c>
      <c r="C94" s="85" t="s">
        <v>91</v>
      </c>
      <c r="D94" s="97" t="s">
        <v>89</v>
      </c>
      <c r="E94" s="67">
        <v>11</v>
      </c>
      <c r="F94" s="42" t="s">
        <v>80</v>
      </c>
      <c r="G94" s="67">
        <v>5</v>
      </c>
      <c r="H94" s="43"/>
    </row>
    <row r="95" spans="1:8" s="44" customFormat="1">
      <c r="A95" s="38">
        <v>9</v>
      </c>
      <c r="B95" s="96" t="s">
        <v>92</v>
      </c>
      <c r="C95" s="85" t="s">
        <v>93</v>
      </c>
      <c r="D95" s="97" t="s">
        <v>89</v>
      </c>
      <c r="E95" s="67">
        <v>11</v>
      </c>
      <c r="F95" s="42" t="s">
        <v>80</v>
      </c>
      <c r="G95" s="67">
        <v>5</v>
      </c>
      <c r="H95" s="43"/>
    </row>
    <row r="96" spans="1:8" s="44" customFormat="1">
      <c r="A96" s="38">
        <v>10</v>
      </c>
      <c r="B96" s="53" t="s">
        <v>94</v>
      </c>
      <c r="C96" s="85" t="s">
        <v>95</v>
      </c>
      <c r="D96" s="97" t="s">
        <v>89</v>
      </c>
      <c r="E96" s="67">
        <v>11</v>
      </c>
      <c r="F96" s="42" t="s">
        <v>80</v>
      </c>
      <c r="G96" s="67">
        <v>5</v>
      </c>
      <c r="H96" s="43"/>
    </row>
    <row r="97" spans="1:8" s="44" customFormat="1">
      <c r="A97" s="38">
        <v>11</v>
      </c>
      <c r="B97" s="55" t="s">
        <v>144</v>
      </c>
      <c r="C97" s="124" t="s">
        <v>151</v>
      </c>
      <c r="D97" s="67" t="s">
        <v>85</v>
      </c>
      <c r="E97" s="42">
        <v>1</v>
      </c>
      <c r="F97" s="42" t="s">
        <v>80</v>
      </c>
      <c r="G97" s="42">
        <v>1</v>
      </c>
      <c r="H97" s="43"/>
    </row>
    <row r="98" spans="1:8" s="44" customFormat="1" ht="30">
      <c r="A98" s="38">
        <v>12</v>
      </c>
      <c r="B98" s="96" t="s">
        <v>98</v>
      </c>
      <c r="C98" s="85" t="s">
        <v>99</v>
      </c>
      <c r="D98" s="97" t="s">
        <v>85</v>
      </c>
      <c r="E98" s="67">
        <v>1</v>
      </c>
      <c r="F98" s="42" t="s">
        <v>80</v>
      </c>
      <c r="G98" s="67">
        <v>1</v>
      </c>
      <c r="H98" s="43"/>
    </row>
    <row r="99" spans="1:8" s="44" customFormat="1" ht="30">
      <c r="A99" s="38">
        <v>13</v>
      </c>
      <c r="B99" s="45" t="s">
        <v>81</v>
      </c>
      <c r="C99" s="122" t="s">
        <v>211</v>
      </c>
      <c r="D99" s="98" t="s">
        <v>79</v>
      </c>
      <c r="E99" s="50">
        <v>1</v>
      </c>
      <c r="F99" s="50" t="s">
        <v>80</v>
      </c>
      <c r="G99" s="50">
        <v>1</v>
      </c>
      <c r="H99" s="51"/>
    </row>
    <row r="100" spans="1:8" s="44" customFormat="1">
      <c r="A100" s="38">
        <v>14</v>
      </c>
      <c r="B100" s="69" t="s">
        <v>104</v>
      </c>
      <c r="C100" s="110" t="s">
        <v>103</v>
      </c>
      <c r="D100" s="67" t="s">
        <v>85</v>
      </c>
      <c r="E100" s="67">
        <v>6</v>
      </c>
      <c r="F100" s="42" t="s">
        <v>80</v>
      </c>
      <c r="G100" s="67">
        <v>5</v>
      </c>
      <c r="H100" s="43"/>
    </row>
    <row r="101" spans="1:8" s="44" customFormat="1" ht="30">
      <c r="A101" s="38">
        <v>13</v>
      </c>
      <c r="B101" s="88" t="s">
        <v>105</v>
      </c>
      <c r="C101" s="122" t="s">
        <v>106</v>
      </c>
      <c r="D101" s="70" t="s">
        <v>79</v>
      </c>
      <c r="E101" s="70">
        <v>1</v>
      </c>
      <c r="F101" s="50" t="s">
        <v>80</v>
      </c>
      <c r="G101" s="70">
        <v>1</v>
      </c>
      <c r="H101" s="43"/>
    </row>
    <row r="102" spans="1:8" ht="15.75" customHeight="1">
      <c r="A102" s="149" t="s">
        <v>7</v>
      </c>
      <c r="B102" s="150"/>
      <c r="C102" s="150"/>
      <c r="D102" s="150"/>
      <c r="E102" s="150"/>
      <c r="F102" s="150"/>
      <c r="G102" s="150"/>
      <c r="H102" s="150"/>
    </row>
    <row r="103" spans="1:8" ht="60">
      <c r="A103" s="4" t="s">
        <v>6</v>
      </c>
      <c r="B103" s="3" t="s">
        <v>5</v>
      </c>
      <c r="C103" s="3" t="s">
        <v>4</v>
      </c>
      <c r="D103" s="3" t="s">
        <v>3</v>
      </c>
      <c r="E103" s="3" t="s">
        <v>2</v>
      </c>
      <c r="F103" s="3" t="s">
        <v>1</v>
      </c>
      <c r="G103" s="3" t="s">
        <v>0</v>
      </c>
      <c r="H103" s="3" t="s">
        <v>11</v>
      </c>
    </row>
    <row r="104" spans="1:8" s="44" customFormat="1">
      <c r="A104" s="74">
        <v>1</v>
      </c>
      <c r="B104" s="99" t="s">
        <v>138</v>
      </c>
      <c r="C104" s="127" t="s">
        <v>138</v>
      </c>
      <c r="D104" s="100" t="s">
        <v>139</v>
      </c>
      <c r="E104" s="101">
        <v>1</v>
      </c>
      <c r="F104" s="101" t="s">
        <v>80</v>
      </c>
      <c r="G104" s="100">
        <v>4</v>
      </c>
      <c r="H104" s="102"/>
    </row>
    <row r="105" spans="1:8" s="44" customFormat="1">
      <c r="A105" s="76">
        <v>2</v>
      </c>
      <c r="B105" s="103" t="s">
        <v>140</v>
      </c>
      <c r="C105" s="128" t="s">
        <v>140</v>
      </c>
      <c r="D105" s="100" t="s">
        <v>139</v>
      </c>
      <c r="E105" s="100">
        <v>1</v>
      </c>
      <c r="F105" s="100" t="s">
        <v>80</v>
      </c>
      <c r="G105" s="100">
        <v>4</v>
      </c>
      <c r="H105" s="102"/>
    </row>
    <row r="106" spans="1:8" s="44" customFormat="1" ht="30">
      <c r="A106" s="74">
        <v>3</v>
      </c>
      <c r="B106" s="104" t="s">
        <v>141</v>
      </c>
      <c r="C106" s="107" t="s">
        <v>142</v>
      </c>
      <c r="D106" s="106" t="s">
        <v>139</v>
      </c>
      <c r="E106" s="113">
        <v>2</v>
      </c>
      <c r="F106" s="113" t="s">
        <v>80</v>
      </c>
      <c r="G106" s="113">
        <v>650</v>
      </c>
      <c r="H106" s="102"/>
    </row>
    <row r="107" spans="1:8" ht="21" thickBot="1">
      <c r="A107" s="149" t="s">
        <v>48</v>
      </c>
      <c r="B107" s="150"/>
      <c r="C107" s="150"/>
      <c r="D107" s="150"/>
      <c r="E107" s="150"/>
      <c r="F107" s="150"/>
      <c r="G107" s="150"/>
      <c r="H107" s="150"/>
    </row>
    <row r="108" spans="1:8">
      <c r="A108" s="151" t="s">
        <v>9</v>
      </c>
      <c r="B108" s="152"/>
      <c r="C108" s="152"/>
      <c r="D108" s="152"/>
      <c r="E108" s="152"/>
      <c r="F108" s="152"/>
      <c r="G108" s="152"/>
      <c r="H108" s="153"/>
    </row>
    <row r="109" spans="1:8">
      <c r="A109" s="143" t="s">
        <v>44</v>
      </c>
      <c r="B109" s="144"/>
      <c r="C109" s="144"/>
      <c r="D109" s="144"/>
      <c r="E109" s="144"/>
      <c r="F109" s="144"/>
      <c r="G109" s="144"/>
      <c r="H109" s="145"/>
    </row>
    <row r="110" spans="1:8">
      <c r="A110" s="143" t="s">
        <v>41</v>
      </c>
      <c r="B110" s="144"/>
      <c r="C110" s="144"/>
      <c r="D110" s="144"/>
      <c r="E110" s="144"/>
      <c r="F110" s="144"/>
      <c r="G110" s="144"/>
      <c r="H110" s="145"/>
    </row>
    <row r="111" spans="1:8">
      <c r="A111" s="143" t="s">
        <v>8</v>
      </c>
      <c r="B111" s="144"/>
      <c r="C111" s="144"/>
      <c r="D111" s="144"/>
      <c r="E111" s="144"/>
      <c r="F111" s="144"/>
      <c r="G111" s="144"/>
      <c r="H111" s="145"/>
    </row>
    <row r="112" spans="1:8">
      <c r="A112" s="143" t="s">
        <v>42</v>
      </c>
      <c r="B112" s="144"/>
      <c r="C112" s="144"/>
      <c r="D112" s="144"/>
      <c r="E112" s="144"/>
      <c r="F112" s="144"/>
      <c r="G112" s="144"/>
      <c r="H112" s="145"/>
    </row>
    <row r="113" spans="1:8" ht="15" customHeight="1">
      <c r="A113" s="143" t="s">
        <v>43</v>
      </c>
      <c r="B113" s="144"/>
      <c r="C113" s="144"/>
      <c r="D113" s="144"/>
      <c r="E113" s="144"/>
      <c r="F113" s="144"/>
      <c r="G113" s="144"/>
      <c r="H113" s="145"/>
    </row>
    <row r="114" spans="1:8">
      <c r="A114" s="143" t="s">
        <v>45</v>
      </c>
      <c r="B114" s="144"/>
      <c r="C114" s="144"/>
      <c r="D114" s="144"/>
      <c r="E114" s="144"/>
      <c r="F114" s="144"/>
      <c r="G114" s="144"/>
      <c r="H114" s="145"/>
    </row>
    <row r="115" spans="1:8">
      <c r="A115" s="143" t="s">
        <v>47</v>
      </c>
      <c r="B115" s="144"/>
      <c r="C115" s="144"/>
      <c r="D115" s="144"/>
      <c r="E115" s="144"/>
      <c r="F115" s="144"/>
      <c r="G115" s="144"/>
      <c r="H115" s="145"/>
    </row>
    <row r="116" spans="1:8" ht="15.75" thickBot="1">
      <c r="A116" s="146" t="s">
        <v>46</v>
      </c>
      <c r="B116" s="147"/>
      <c r="C116" s="147"/>
      <c r="D116" s="147"/>
      <c r="E116" s="147"/>
      <c r="F116" s="147"/>
      <c r="G116" s="147"/>
      <c r="H116" s="148"/>
    </row>
    <row r="117" spans="1:8" ht="60">
      <c r="A117" s="7" t="s">
        <v>6</v>
      </c>
      <c r="B117" s="5" t="s">
        <v>5</v>
      </c>
      <c r="C117" s="5" t="s">
        <v>4</v>
      </c>
      <c r="D117" s="6" t="s">
        <v>3</v>
      </c>
      <c r="E117" s="6" t="s">
        <v>2</v>
      </c>
      <c r="F117" s="6" t="s">
        <v>1</v>
      </c>
      <c r="G117" s="6" t="s">
        <v>0</v>
      </c>
      <c r="H117" s="6" t="s">
        <v>11</v>
      </c>
    </row>
    <row r="118" spans="1:8">
      <c r="A118" s="21">
        <v>1</v>
      </c>
      <c r="B118" s="11"/>
      <c r="C118" s="11"/>
      <c r="D118" s="11"/>
      <c r="E118" s="18"/>
      <c r="F118" s="18"/>
      <c r="G118" s="18"/>
      <c r="H118" s="20"/>
    </row>
    <row r="119" spans="1:8">
      <c r="A119" s="21">
        <v>2</v>
      </c>
      <c r="B119" s="11"/>
      <c r="C119" s="11"/>
      <c r="D119" s="11"/>
      <c r="E119" s="18"/>
      <c r="F119" s="18"/>
      <c r="G119" s="18"/>
      <c r="H119" s="20"/>
    </row>
    <row r="120" spans="1:8" ht="15.75" customHeight="1">
      <c r="A120" s="21">
        <v>3</v>
      </c>
      <c r="B120" s="11"/>
      <c r="C120" s="11"/>
      <c r="D120" s="11"/>
      <c r="E120" s="18"/>
      <c r="F120" s="18"/>
      <c r="G120" s="18"/>
      <c r="H120" s="20"/>
    </row>
    <row r="121" spans="1:8" ht="15.75" customHeight="1">
      <c r="A121" s="21">
        <v>4</v>
      </c>
      <c r="B121" s="11"/>
      <c r="C121" s="11"/>
      <c r="D121" s="11"/>
      <c r="E121" s="18"/>
      <c r="F121" s="18"/>
      <c r="G121" s="18"/>
      <c r="H121" s="20"/>
    </row>
    <row r="122" spans="1:8" ht="15.75" customHeight="1">
      <c r="A122" s="21">
        <v>5</v>
      </c>
      <c r="B122" s="11"/>
      <c r="C122" s="11"/>
      <c r="D122" s="11"/>
      <c r="E122" s="18"/>
      <c r="F122" s="18"/>
      <c r="G122" s="18"/>
      <c r="H122" s="20"/>
    </row>
  </sheetData>
  <mergeCells count="71">
    <mergeCell ref="B27:H27"/>
    <mergeCell ref="A69:H69"/>
    <mergeCell ref="A68:H68"/>
    <mergeCell ref="A67:H67"/>
    <mergeCell ref="A66:H66"/>
    <mergeCell ref="A64:H64"/>
    <mergeCell ref="A63:H63"/>
    <mergeCell ref="A62:H62"/>
    <mergeCell ref="A61:H61"/>
    <mergeCell ref="A60:H60"/>
    <mergeCell ref="A65:H65"/>
    <mergeCell ref="B43:H43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21:H21"/>
    <mergeCell ref="A22:H22"/>
    <mergeCell ref="A23:H23"/>
    <mergeCell ref="A16:H16"/>
    <mergeCell ref="A17:H17"/>
    <mergeCell ref="A18:H18"/>
    <mergeCell ref="A19:H19"/>
    <mergeCell ref="A15:B15"/>
    <mergeCell ref="C15:H15"/>
    <mergeCell ref="A24:H24"/>
    <mergeCell ref="A25:H25"/>
    <mergeCell ref="A20:H20"/>
    <mergeCell ref="A14:B14"/>
    <mergeCell ref="C14:H14"/>
    <mergeCell ref="A83:H83"/>
    <mergeCell ref="A76:H76"/>
    <mergeCell ref="A77:H77"/>
    <mergeCell ref="A78:H78"/>
    <mergeCell ref="A79:H79"/>
    <mergeCell ref="A80:H80"/>
    <mergeCell ref="A81:H81"/>
    <mergeCell ref="A82:H82"/>
    <mergeCell ref="A84:H84"/>
    <mergeCell ref="A85:H85"/>
    <mergeCell ref="A102:H102"/>
    <mergeCell ref="A107:H107"/>
    <mergeCell ref="A108:H108"/>
    <mergeCell ref="A115:H115"/>
    <mergeCell ref="A116:H116"/>
    <mergeCell ref="A109:H109"/>
    <mergeCell ref="A110:H110"/>
    <mergeCell ref="A111:H111"/>
    <mergeCell ref="A112:H112"/>
    <mergeCell ref="A113:H113"/>
    <mergeCell ref="A114:H1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abSelected="1" zoomScaleNormal="150" workbookViewId="0">
      <selection activeCell="F28" sqref="F28"/>
    </sheetView>
  </sheetViews>
  <sheetFormatPr defaultColWidth="14.42578125" defaultRowHeight="1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>
      <c r="A1" s="169" t="s">
        <v>10</v>
      </c>
      <c r="B1" s="155"/>
      <c r="C1" s="155"/>
      <c r="D1" s="155"/>
      <c r="E1" s="155"/>
      <c r="F1" s="155"/>
      <c r="G1" s="155"/>
      <c r="H1" s="155"/>
    </row>
    <row r="2" spans="1:8" ht="20.25">
      <c r="A2" s="171" t="s">
        <v>32</v>
      </c>
      <c r="B2" s="171"/>
      <c r="C2" s="171"/>
      <c r="D2" s="171"/>
      <c r="E2" s="171"/>
      <c r="F2" s="171"/>
      <c r="G2" s="171"/>
      <c r="H2" s="171"/>
    </row>
    <row r="3" spans="1:8" ht="20.25">
      <c r="A3" s="172" t="str">
        <f>'Информация о Чемпионате'!B4</f>
        <v>Итоговый (межрегиональный) этап Чемпионата по профессиональному мастерству</v>
      </c>
      <c r="B3" s="172"/>
      <c r="C3" s="172"/>
      <c r="D3" s="172"/>
      <c r="E3" s="172"/>
      <c r="F3" s="172"/>
      <c r="G3" s="172"/>
      <c r="H3" s="172"/>
    </row>
    <row r="4" spans="1:8" ht="20.25">
      <c r="A4" s="171" t="s">
        <v>33</v>
      </c>
      <c r="B4" s="171"/>
      <c r="C4" s="171"/>
      <c r="D4" s="171"/>
      <c r="E4" s="171"/>
      <c r="F4" s="171"/>
      <c r="G4" s="171"/>
      <c r="H4" s="171"/>
    </row>
    <row r="5" spans="1:8" ht="20.25">
      <c r="A5" s="170" t="str">
        <f>'Информация о Чемпионате'!B3</f>
        <v>Предпринимательство, категория - юниоры</v>
      </c>
      <c r="B5" s="170"/>
      <c r="C5" s="170"/>
      <c r="D5" s="170"/>
      <c r="E5" s="170"/>
      <c r="F5" s="170"/>
      <c r="G5" s="170"/>
      <c r="H5" s="170"/>
    </row>
    <row r="6" spans="1:8">
      <c r="A6" s="162" t="s">
        <v>12</v>
      </c>
      <c r="B6" s="155"/>
      <c r="C6" s="155"/>
      <c r="D6" s="155"/>
      <c r="E6" s="155"/>
      <c r="F6" s="155"/>
      <c r="G6" s="155"/>
      <c r="H6" s="155"/>
    </row>
    <row r="7" spans="1:8" ht="15.75">
      <c r="A7" s="162" t="s">
        <v>30</v>
      </c>
      <c r="B7" s="162"/>
      <c r="C7" s="173" t="str">
        <f>'Информация о Чемпионате'!B5</f>
        <v>Республика Башкортостан</v>
      </c>
      <c r="D7" s="173"/>
      <c r="E7" s="173"/>
      <c r="F7" s="173"/>
      <c r="G7" s="173"/>
      <c r="H7" s="173"/>
    </row>
    <row r="8" spans="1:8" ht="15.75">
      <c r="A8" s="162" t="s">
        <v>31</v>
      </c>
      <c r="B8" s="162"/>
      <c r="C8" s="162"/>
      <c r="D8" s="173" t="str">
        <f>'Информация о Чемпионате'!B6</f>
        <v>ФГБОУ ВО БГПУ им.М.Акмуллы</v>
      </c>
      <c r="E8" s="173"/>
      <c r="F8" s="173"/>
      <c r="G8" s="173"/>
      <c r="H8" s="173"/>
    </row>
    <row r="9" spans="1:8" ht="15.75">
      <c r="A9" s="162" t="s">
        <v>27</v>
      </c>
      <c r="B9" s="162"/>
      <c r="C9" s="162" t="str">
        <f>'Информация о Чемпионате'!B7</f>
        <v>г.Уфа, ул.Октябрьской революции 3а</v>
      </c>
      <c r="D9" s="162"/>
      <c r="E9" s="162"/>
      <c r="F9" s="162"/>
      <c r="G9" s="162"/>
      <c r="H9" s="162"/>
    </row>
    <row r="10" spans="1:8" ht="15.75">
      <c r="A10" s="162" t="s">
        <v>29</v>
      </c>
      <c r="B10" s="162"/>
      <c r="C10" s="162" t="str">
        <f>'Информация о Чемпионате'!B9</f>
        <v>Хисматуллин Рамиль Амирович</v>
      </c>
      <c r="D10" s="162"/>
      <c r="E10" s="162" t="str">
        <f>'Информация о Чемпионате'!B10</f>
        <v>ufa@vfrb.ru</v>
      </c>
      <c r="F10" s="162"/>
      <c r="G10" s="162">
        <f>'Информация о Чемпионате'!B11</f>
        <v>89177803421</v>
      </c>
      <c r="H10" s="162"/>
    </row>
    <row r="11" spans="1:8" ht="15.75" customHeight="1">
      <c r="A11" s="162" t="s">
        <v>37</v>
      </c>
      <c r="B11" s="162"/>
      <c r="C11" s="162" t="str">
        <f>'Информация о Чемпионате'!B12</f>
        <v>Шакуров Марат Раминович</v>
      </c>
      <c r="D11" s="162"/>
      <c r="E11" s="162" t="str">
        <f>'Информация о Чемпионате'!B13</f>
        <v>shakurovmarat8@mail.ru</v>
      </c>
      <c r="F11" s="162"/>
      <c r="G11" s="162">
        <f>'Информация о Чемпионате'!B14</f>
        <v>89174484930</v>
      </c>
      <c r="H11" s="162"/>
    </row>
    <row r="12" spans="1:8" ht="15.75" customHeight="1">
      <c r="A12" s="162" t="s">
        <v>60</v>
      </c>
      <c r="B12" s="162"/>
      <c r="C12" s="162">
        <f>'Информация о Чемпионате'!B17</f>
        <v>29</v>
      </c>
      <c r="D12" s="162"/>
      <c r="E12" s="162"/>
      <c r="F12" s="162"/>
      <c r="G12" s="162"/>
      <c r="H12" s="162"/>
    </row>
    <row r="13" spans="1:8" ht="15.75">
      <c r="A13" s="162" t="s">
        <v>59</v>
      </c>
      <c r="B13" s="162"/>
      <c r="C13" s="162" t="str">
        <f>'Информация о Чемпионате'!B15</f>
        <v xml:space="preserve">24 конкурсанта </v>
      </c>
      <c r="D13" s="162"/>
      <c r="E13" s="162"/>
      <c r="F13" s="162"/>
      <c r="G13" s="162"/>
      <c r="H13" s="162"/>
    </row>
    <row r="14" spans="1:8" ht="15.75">
      <c r="A14" s="162" t="s">
        <v>20</v>
      </c>
      <c r="B14" s="162"/>
      <c r="C14" s="162">
        <f>'Информация о Чемпионате'!B16</f>
        <v>10</v>
      </c>
      <c r="D14" s="162"/>
      <c r="E14" s="162"/>
      <c r="F14" s="162"/>
      <c r="G14" s="162"/>
      <c r="H14" s="162"/>
    </row>
    <row r="15" spans="1:8" ht="15.75">
      <c r="A15" s="162" t="s">
        <v>28</v>
      </c>
      <c r="B15" s="162"/>
      <c r="C15" s="162" t="str">
        <f>'Информация о Чемпионате'!B8</f>
        <v>12.04.2025 - 29.04.2025</v>
      </c>
      <c r="D15" s="162"/>
      <c r="E15" s="162"/>
      <c r="F15" s="162"/>
      <c r="G15" s="162"/>
      <c r="H15" s="162"/>
    </row>
    <row r="16" spans="1:8" ht="20.25">
      <c r="A16" s="149" t="s">
        <v>38</v>
      </c>
      <c r="B16" s="150"/>
      <c r="C16" s="150"/>
      <c r="D16" s="150"/>
      <c r="E16" s="150"/>
      <c r="F16" s="150"/>
      <c r="G16" s="150"/>
      <c r="H16" s="150"/>
    </row>
    <row r="17" spans="1:8" ht="14.45" customHeight="1">
      <c r="A17" s="182" t="s">
        <v>9</v>
      </c>
      <c r="B17" s="144"/>
      <c r="C17" s="144"/>
      <c r="D17" s="144"/>
      <c r="E17" s="144"/>
      <c r="F17" s="144"/>
      <c r="G17" s="144"/>
      <c r="H17" s="145"/>
    </row>
    <row r="18" spans="1:8" ht="14.45" customHeight="1">
      <c r="A18" s="154" t="s">
        <v>145</v>
      </c>
      <c r="B18" s="155"/>
      <c r="C18" s="155"/>
      <c r="D18" s="155"/>
      <c r="E18" s="155"/>
      <c r="F18" s="155"/>
      <c r="G18" s="155"/>
      <c r="H18" s="156"/>
    </row>
    <row r="19" spans="1:8" ht="14.45" customHeight="1">
      <c r="A19" s="143" t="s">
        <v>146</v>
      </c>
      <c r="B19" s="144"/>
      <c r="C19" s="144"/>
      <c r="D19" s="144"/>
      <c r="E19" s="144"/>
      <c r="F19" s="144"/>
      <c r="G19" s="144"/>
      <c r="H19" s="145"/>
    </row>
    <row r="20" spans="1:8" ht="14.45" customHeight="1">
      <c r="A20" s="143" t="s">
        <v>147</v>
      </c>
      <c r="B20" s="144"/>
      <c r="C20" s="144"/>
      <c r="D20" s="144"/>
      <c r="E20" s="144"/>
      <c r="F20" s="144"/>
      <c r="G20" s="144"/>
      <c r="H20" s="145"/>
    </row>
    <row r="21" spans="1:8" ht="14.45" customHeight="1">
      <c r="A21" s="143" t="s">
        <v>148</v>
      </c>
      <c r="B21" s="144"/>
      <c r="C21" s="144"/>
      <c r="D21" s="144"/>
      <c r="E21" s="144"/>
      <c r="F21" s="144"/>
      <c r="G21" s="144"/>
      <c r="H21" s="145"/>
    </row>
    <row r="22" spans="1:8" ht="14.45" customHeight="1">
      <c r="A22" s="143" t="s">
        <v>43</v>
      </c>
      <c r="B22" s="144"/>
      <c r="C22" s="144"/>
      <c r="D22" s="144"/>
      <c r="E22" s="144"/>
      <c r="F22" s="144"/>
      <c r="G22" s="144"/>
      <c r="H22" s="145"/>
    </row>
    <row r="23" spans="1:8" ht="14.45" customHeight="1">
      <c r="A23" s="154" t="s">
        <v>149</v>
      </c>
      <c r="B23" s="155"/>
      <c r="C23" s="155"/>
      <c r="D23" s="155"/>
      <c r="E23" s="155"/>
      <c r="F23" s="155"/>
      <c r="G23" s="155"/>
      <c r="H23" s="156"/>
    </row>
    <row r="24" spans="1:8" ht="14.45" customHeight="1">
      <c r="A24" s="143" t="s">
        <v>150</v>
      </c>
      <c r="B24" s="144"/>
      <c r="C24" s="144"/>
      <c r="D24" s="144"/>
      <c r="E24" s="144"/>
      <c r="F24" s="144"/>
      <c r="G24" s="144"/>
      <c r="H24" s="145"/>
    </row>
    <row r="25" spans="1:8" ht="15" customHeight="1" thickBot="1">
      <c r="A25" s="146" t="s">
        <v>76</v>
      </c>
      <c r="B25" s="147"/>
      <c r="C25" s="147"/>
      <c r="D25" s="147"/>
      <c r="E25" s="147"/>
      <c r="F25" s="147"/>
      <c r="G25" s="147"/>
      <c r="H25" s="148"/>
    </row>
    <row r="26" spans="1:8" ht="60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30">
      <c r="A27" s="56">
        <v>1</v>
      </c>
      <c r="B27" s="39" t="s">
        <v>77</v>
      </c>
      <c r="C27" s="40" t="s">
        <v>78</v>
      </c>
      <c r="D27" s="41" t="s">
        <v>79</v>
      </c>
      <c r="E27" s="42">
        <v>1</v>
      </c>
      <c r="F27" s="67" t="s">
        <v>214</v>
      </c>
      <c r="G27" s="56">
        <v>5</v>
      </c>
      <c r="H27" s="56"/>
    </row>
    <row r="28" spans="1:8" ht="60">
      <c r="A28" s="56">
        <v>2</v>
      </c>
      <c r="B28" s="49" t="s">
        <v>199</v>
      </c>
      <c r="C28" s="46" t="s">
        <v>82</v>
      </c>
      <c r="D28" s="47" t="s">
        <v>79</v>
      </c>
      <c r="E28" s="50">
        <v>1</v>
      </c>
      <c r="F28" s="67" t="s">
        <v>80</v>
      </c>
      <c r="G28" s="56">
        <v>10</v>
      </c>
      <c r="H28" s="56"/>
    </row>
    <row r="29" spans="1:8" ht="59.45" customHeight="1" thickBot="1">
      <c r="A29" s="56">
        <v>3</v>
      </c>
      <c r="B29" s="39" t="s">
        <v>83</v>
      </c>
      <c r="C29" s="52" t="s">
        <v>84</v>
      </c>
      <c r="D29" s="41" t="s">
        <v>85</v>
      </c>
      <c r="E29" s="42">
        <v>1</v>
      </c>
      <c r="F29" s="67" t="s">
        <v>80</v>
      </c>
      <c r="G29" s="42">
        <v>10</v>
      </c>
      <c r="H29" s="56"/>
    </row>
    <row r="30" spans="1:8" s="44" customFormat="1" ht="45.75" thickBot="1">
      <c r="A30" s="56">
        <v>4</v>
      </c>
      <c r="B30" s="71" t="s">
        <v>86</v>
      </c>
      <c r="C30" s="85" t="s">
        <v>87</v>
      </c>
      <c r="D30" s="41" t="s">
        <v>85</v>
      </c>
      <c r="E30" s="42">
        <v>1</v>
      </c>
      <c r="F30" s="67" t="s">
        <v>80</v>
      </c>
      <c r="G30" s="50">
        <v>10</v>
      </c>
      <c r="H30" s="51"/>
    </row>
    <row r="31" spans="1:8" ht="60">
      <c r="A31" s="56">
        <v>5</v>
      </c>
      <c r="B31" s="39" t="s">
        <v>200</v>
      </c>
      <c r="C31" s="52" t="s">
        <v>205</v>
      </c>
      <c r="D31" s="41" t="s">
        <v>89</v>
      </c>
      <c r="E31" s="42">
        <v>1</v>
      </c>
      <c r="F31" s="67" t="s">
        <v>80</v>
      </c>
      <c r="G31" s="42">
        <v>10</v>
      </c>
      <c r="H31" s="56"/>
    </row>
    <row r="32" spans="1:8">
      <c r="A32" s="56">
        <v>6</v>
      </c>
      <c r="B32" s="39" t="s">
        <v>90</v>
      </c>
      <c r="C32" s="78" t="s">
        <v>91</v>
      </c>
      <c r="D32" s="41" t="s">
        <v>89</v>
      </c>
      <c r="E32" s="42">
        <v>1</v>
      </c>
      <c r="F32" s="67" t="s">
        <v>80</v>
      </c>
      <c r="G32" s="42">
        <v>10</v>
      </c>
      <c r="H32" s="56"/>
    </row>
    <row r="33" spans="1:8">
      <c r="A33" s="56">
        <v>7</v>
      </c>
      <c r="B33" s="39" t="s">
        <v>92</v>
      </c>
      <c r="C33" s="78" t="s">
        <v>93</v>
      </c>
      <c r="D33" s="41" t="s">
        <v>89</v>
      </c>
      <c r="E33" s="42">
        <v>1</v>
      </c>
      <c r="F33" s="67" t="s">
        <v>80</v>
      </c>
      <c r="G33" s="42">
        <v>10</v>
      </c>
      <c r="H33" s="56"/>
    </row>
    <row r="34" spans="1:8">
      <c r="A34" s="56">
        <v>8</v>
      </c>
      <c r="B34" s="39" t="s">
        <v>94</v>
      </c>
      <c r="C34" s="78" t="s">
        <v>95</v>
      </c>
      <c r="D34" s="41" t="s">
        <v>89</v>
      </c>
      <c r="E34" s="42">
        <v>2</v>
      </c>
      <c r="F34" s="67" t="s">
        <v>80</v>
      </c>
      <c r="G34" s="42">
        <v>10</v>
      </c>
      <c r="H34" s="56"/>
    </row>
    <row r="35" spans="1:8" ht="30">
      <c r="A35" s="56">
        <v>9</v>
      </c>
      <c r="B35" s="49" t="s">
        <v>203</v>
      </c>
      <c r="C35" s="46" t="s">
        <v>204</v>
      </c>
      <c r="D35" s="47" t="s">
        <v>121</v>
      </c>
      <c r="E35" s="50">
        <v>1</v>
      </c>
      <c r="F35" s="67" t="s">
        <v>80</v>
      </c>
      <c r="G35" s="42">
        <v>10</v>
      </c>
      <c r="H35" s="56"/>
    </row>
    <row r="36" spans="1:8" s="108" customFormat="1">
      <c r="A36" s="56">
        <v>10</v>
      </c>
      <c r="B36" s="69" t="s">
        <v>104</v>
      </c>
      <c r="C36" s="110" t="s">
        <v>103</v>
      </c>
      <c r="D36" s="74" t="s">
        <v>80</v>
      </c>
      <c r="E36" s="74">
        <v>1</v>
      </c>
      <c r="F36" s="67" t="s">
        <v>80</v>
      </c>
      <c r="G36" s="74">
        <v>10</v>
      </c>
      <c r="H36" s="111"/>
    </row>
    <row r="37" spans="1:8" ht="20.25">
      <c r="A37" s="149" t="s">
        <v>7</v>
      </c>
      <c r="B37" s="150"/>
      <c r="C37" s="150"/>
      <c r="D37" s="150"/>
      <c r="E37" s="155"/>
      <c r="F37" s="155"/>
      <c r="G37" s="150"/>
      <c r="H37" s="150"/>
    </row>
    <row r="38" spans="1:8" ht="60">
      <c r="A38" s="3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11</v>
      </c>
    </row>
    <row r="39" spans="1:8" customFormat="1">
      <c r="A39" s="76">
        <v>1</v>
      </c>
      <c r="B39" s="102" t="s">
        <v>138</v>
      </c>
      <c r="C39" s="102" t="s">
        <v>138</v>
      </c>
      <c r="D39" s="76" t="s">
        <v>139</v>
      </c>
      <c r="E39" s="76">
        <v>1</v>
      </c>
      <c r="F39" s="76" t="s">
        <v>80</v>
      </c>
      <c r="G39" s="76">
        <f t="shared" ref="G39:G40" si="0">E39</f>
        <v>1</v>
      </c>
      <c r="H39" s="102"/>
    </row>
    <row r="40" spans="1:8" customFormat="1">
      <c r="A40" s="76">
        <v>2</v>
      </c>
      <c r="B40" s="102" t="s">
        <v>140</v>
      </c>
      <c r="C40" s="102" t="s">
        <v>140</v>
      </c>
      <c r="D40" s="76" t="s">
        <v>139</v>
      </c>
      <c r="E40" s="76">
        <v>1</v>
      </c>
      <c r="F40" s="76" t="s">
        <v>80</v>
      </c>
      <c r="G40" s="76">
        <f t="shared" si="0"/>
        <v>1</v>
      </c>
      <c r="H40" s="102"/>
    </row>
    <row r="41" spans="1:8" s="108" customFormat="1" ht="30">
      <c r="A41" s="76">
        <v>3</v>
      </c>
      <c r="B41" s="58" t="s">
        <v>141</v>
      </c>
      <c r="C41" s="112" t="s">
        <v>154</v>
      </c>
      <c r="D41" s="113" t="s">
        <v>139</v>
      </c>
      <c r="E41" s="113">
        <v>2</v>
      </c>
      <c r="F41" s="113" t="s">
        <v>80</v>
      </c>
      <c r="G41" s="113">
        <v>260</v>
      </c>
      <c r="H41" s="60"/>
    </row>
    <row r="44" spans="1:8">
      <c r="B44" s="1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7:H3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9"/>
  <sheetViews>
    <sheetView topLeftCell="A37" zoomScaleNormal="160" workbookViewId="0">
      <selection activeCell="G63" sqref="G63"/>
    </sheetView>
  </sheetViews>
  <sheetFormatPr defaultColWidth="14.42578125" defaultRowHeight="1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>
      <c r="A1" s="169" t="s">
        <v>10</v>
      </c>
      <c r="B1" s="155"/>
      <c r="C1" s="155"/>
      <c r="D1" s="155"/>
      <c r="E1" s="155"/>
      <c r="F1" s="155"/>
      <c r="G1" s="155"/>
      <c r="H1" s="155"/>
    </row>
    <row r="2" spans="1:8" ht="20.25">
      <c r="A2" s="171" t="s">
        <v>32</v>
      </c>
      <c r="B2" s="171"/>
      <c r="C2" s="171"/>
      <c r="D2" s="171"/>
      <c r="E2" s="171"/>
      <c r="F2" s="171"/>
      <c r="G2" s="171"/>
      <c r="H2" s="171"/>
    </row>
    <row r="3" spans="1:8" ht="20.25">
      <c r="A3" s="172" t="str">
        <f>'Информация о Чемпионате'!B4</f>
        <v>Итоговый (межрегиональный) этап Чемпионата по профессиональному мастерству</v>
      </c>
      <c r="B3" s="172"/>
      <c r="C3" s="172"/>
      <c r="D3" s="172"/>
      <c r="E3" s="172"/>
      <c r="F3" s="172"/>
      <c r="G3" s="172"/>
      <c r="H3" s="172"/>
    </row>
    <row r="4" spans="1:8" ht="20.25">
      <c r="A4" s="171" t="s">
        <v>33</v>
      </c>
      <c r="B4" s="171"/>
      <c r="C4" s="171"/>
      <c r="D4" s="171"/>
      <c r="E4" s="171"/>
      <c r="F4" s="171"/>
      <c r="G4" s="171"/>
      <c r="H4" s="171"/>
    </row>
    <row r="5" spans="1:8" ht="20.25">
      <c r="A5" s="170" t="str">
        <f>'Информация о Чемпионате'!B3</f>
        <v>Предпринимательство, категория - юниоры</v>
      </c>
      <c r="B5" s="170"/>
      <c r="C5" s="170"/>
      <c r="D5" s="170"/>
      <c r="E5" s="170"/>
      <c r="F5" s="170"/>
      <c r="G5" s="170"/>
      <c r="H5" s="170"/>
    </row>
    <row r="6" spans="1:8">
      <c r="A6" s="162" t="s">
        <v>12</v>
      </c>
      <c r="B6" s="155"/>
      <c r="C6" s="155"/>
      <c r="D6" s="155"/>
      <c r="E6" s="155"/>
      <c r="F6" s="155"/>
      <c r="G6" s="155"/>
      <c r="H6" s="155"/>
    </row>
    <row r="7" spans="1:8" ht="15.75">
      <c r="A7" s="162" t="s">
        <v>30</v>
      </c>
      <c r="B7" s="162"/>
      <c r="C7" s="173" t="str">
        <f>'Информация о Чемпионате'!B5</f>
        <v>Республика Башкортостан</v>
      </c>
      <c r="D7" s="173"/>
      <c r="E7" s="173"/>
      <c r="F7" s="173"/>
      <c r="G7" s="173"/>
      <c r="H7" s="173"/>
    </row>
    <row r="8" spans="1:8" ht="15.75">
      <c r="A8" s="162" t="s">
        <v>31</v>
      </c>
      <c r="B8" s="162"/>
      <c r="C8" s="162"/>
      <c r="D8" s="173" t="str">
        <f>'Информация о Чемпионате'!B6</f>
        <v>ФГБОУ ВО БГПУ им.М.Акмуллы</v>
      </c>
      <c r="E8" s="173"/>
      <c r="F8" s="173"/>
      <c r="G8" s="173"/>
      <c r="H8" s="173"/>
    </row>
    <row r="9" spans="1:8" ht="15.75">
      <c r="A9" s="162" t="s">
        <v>27</v>
      </c>
      <c r="B9" s="162"/>
      <c r="C9" s="162" t="str">
        <f>'Информация о Чемпионате'!B7</f>
        <v>г.Уфа, ул.Октябрьской революции 3а</v>
      </c>
      <c r="D9" s="162"/>
      <c r="E9" s="162"/>
      <c r="F9" s="162"/>
      <c r="G9" s="162"/>
      <c r="H9" s="162"/>
    </row>
    <row r="10" spans="1:8" ht="15.75">
      <c r="A10" s="162" t="s">
        <v>29</v>
      </c>
      <c r="B10" s="162"/>
      <c r="C10" s="162" t="str">
        <f>'Информация о Чемпионате'!B9</f>
        <v>Хисматуллин Рамиль Амирович</v>
      </c>
      <c r="D10" s="162"/>
      <c r="E10" s="162" t="str">
        <f>'Информация о Чемпионате'!B10</f>
        <v>ufa@vfrb.ru</v>
      </c>
      <c r="F10" s="162"/>
      <c r="G10" s="162">
        <f>'Информация о Чемпионате'!B11</f>
        <v>89177803421</v>
      </c>
      <c r="H10" s="162"/>
    </row>
    <row r="11" spans="1:8" ht="15.75" customHeight="1">
      <c r="A11" s="162" t="s">
        <v>37</v>
      </c>
      <c r="B11" s="162"/>
      <c r="C11" s="162" t="str">
        <f>'Информация о Чемпионате'!B12</f>
        <v>Шакуров Марат Раминович</v>
      </c>
      <c r="D11" s="162"/>
      <c r="E11" s="162" t="str">
        <f>'Информация о Чемпионате'!B13</f>
        <v>shakurovmarat8@mail.ru</v>
      </c>
      <c r="F11" s="162"/>
      <c r="G11" s="162">
        <f>'Информация о Чемпионате'!B14</f>
        <v>89174484930</v>
      </c>
      <c r="H11" s="162"/>
    </row>
    <row r="12" spans="1:8" ht="15.75" customHeight="1">
      <c r="A12" s="162" t="s">
        <v>60</v>
      </c>
      <c r="B12" s="162"/>
      <c r="C12" s="162">
        <f>'Информация о Чемпионате'!B17</f>
        <v>29</v>
      </c>
      <c r="D12" s="162"/>
      <c r="E12" s="162"/>
      <c r="F12" s="162"/>
      <c r="G12" s="162"/>
      <c r="H12" s="162"/>
    </row>
    <row r="13" spans="1:8" ht="15.75">
      <c r="A13" s="162" t="s">
        <v>59</v>
      </c>
      <c r="B13" s="162"/>
      <c r="C13" s="162" t="str">
        <f>'Информация о Чемпионате'!B15</f>
        <v xml:space="preserve">24 конкурсанта </v>
      </c>
      <c r="D13" s="162"/>
      <c r="E13" s="162"/>
      <c r="F13" s="162"/>
      <c r="G13" s="162"/>
      <c r="H13" s="162"/>
    </row>
    <row r="14" spans="1:8" ht="15.75">
      <c r="A14" s="162" t="s">
        <v>20</v>
      </c>
      <c r="B14" s="162"/>
      <c r="C14" s="162">
        <f>'Информация о Чемпионате'!B16</f>
        <v>10</v>
      </c>
      <c r="D14" s="162"/>
      <c r="E14" s="162"/>
      <c r="F14" s="162"/>
      <c r="G14" s="162"/>
      <c r="H14" s="162"/>
    </row>
    <row r="15" spans="1:8" ht="15.75">
      <c r="A15" s="162" t="s">
        <v>28</v>
      </c>
      <c r="B15" s="162"/>
      <c r="C15" s="162" t="str">
        <f>'Информация о Чемпионате'!B8</f>
        <v>12.04.2025 - 29.04.2025</v>
      </c>
      <c r="D15" s="162"/>
      <c r="E15" s="162"/>
      <c r="F15" s="162"/>
      <c r="G15" s="162"/>
      <c r="H15" s="162"/>
    </row>
    <row r="16" spans="1:8" ht="20.25">
      <c r="A16" s="149" t="s">
        <v>13</v>
      </c>
      <c r="B16" s="150"/>
      <c r="C16" s="150"/>
      <c r="D16" s="150"/>
      <c r="E16" s="150"/>
      <c r="F16" s="150"/>
      <c r="G16" s="150"/>
      <c r="H16" s="150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customFormat="1" ht="45">
      <c r="A18" s="114">
        <v>1</v>
      </c>
      <c r="B18" s="87" t="s">
        <v>155</v>
      </c>
      <c r="C18" s="115" t="s">
        <v>156</v>
      </c>
      <c r="D18" s="46" t="s">
        <v>210</v>
      </c>
      <c r="E18" s="70">
        <v>20</v>
      </c>
      <c r="F18" s="70" t="s">
        <v>157</v>
      </c>
      <c r="G18" s="70">
        <v>480</v>
      </c>
      <c r="H18" s="51"/>
    </row>
    <row r="19" spans="1:8" customFormat="1" ht="45">
      <c r="A19" s="116">
        <v>2</v>
      </c>
      <c r="B19" s="46" t="s">
        <v>158</v>
      </c>
      <c r="C19" s="79" t="s">
        <v>159</v>
      </c>
      <c r="D19" s="46" t="s">
        <v>210</v>
      </c>
      <c r="E19" s="47">
        <v>1</v>
      </c>
      <c r="F19" s="47" t="s">
        <v>160</v>
      </c>
      <c r="G19" s="47">
        <v>1</v>
      </c>
      <c r="H19" s="68"/>
    </row>
    <row r="20" spans="1:8" customFormat="1" ht="30">
      <c r="A20" s="116">
        <v>3</v>
      </c>
      <c r="B20" s="46" t="s">
        <v>161</v>
      </c>
      <c r="C20" s="79" t="s">
        <v>162</v>
      </c>
      <c r="D20" s="46" t="s">
        <v>210</v>
      </c>
      <c r="E20" s="47">
        <v>1</v>
      </c>
      <c r="F20" s="47" t="s">
        <v>160</v>
      </c>
      <c r="G20" s="47">
        <v>1</v>
      </c>
      <c r="H20" s="68"/>
    </row>
    <row r="21" spans="1:8" customFormat="1" ht="45">
      <c r="A21" s="114">
        <v>4</v>
      </c>
      <c r="B21" s="87" t="s">
        <v>163</v>
      </c>
      <c r="C21" s="115" t="s">
        <v>163</v>
      </c>
      <c r="D21" s="46" t="s">
        <v>210</v>
      </c>
      <c r="E21" s="47">
        <v>1</v>
      </c>
      <c r="F21" s="47" t="s">
        <v>164</v>
      </c>
      <c r="G21" s="117">
        <v>5</v>
      </c>
      <c r="H21" s="51"/>
    </row>
    <row r="22" spans="1:8" customFormat="1" ht="45">
      <c r="A22" s="114">
        <v>5</v>
      </c>
      <c r="B22" s="87" t="s">
        <v>165</v>
      </c>
      <c r="C22" s="115" t="s">
        <v>166</v>
      </c>
      <c r="D22" s="46" t="s">
        <v>210</v>
      </c>
      <c r="E22" s="70">
        <v>1</v>
      </c>
      <c r="F22" s="70" t="s">
        <v>160</v>
      </c>
      <c r="G22" s="70">
        <v>10</v>
      </c>
      <c r="H22" s="51"/>
    </row>
    <row r="23" spans="1:8" customFormat="1" ht="30">
      <c r="A23" s="116">
        <v>6</v>
      </c>
      <c r="B23" s="46" t="s">
        <v>167</v>
      </c>
      <c r="C23" s="79" t="s">
        <v>168</v>
      </c>
      <c r="D23" s="46" t="s">
        <v>210</v>
      </c>
      <c r="E23" s="47">
        <v>1</v>
      </c>
      <c r="F23" s="47" t="s">
        <v>160</v>
      </c>
      <c r="G23" s="47">
        <v>1</v>
      </c>
      <c r="H23" s="68"/>
    </row>
    <row r="24" spans="1:8" customFormat="1" ht="30">
      <c r="A24" s="116">
        <v>7</v>
      </c>
      <c r="B24" s="46" t="s">
        <v>169</v>
      </c>
      <c r="C24" s="79" t="s">
        <v>170</v>
      </c>
      <c r="D24" s="46" t="s">
        <v>210</v>
      </c>
      <c r="E24" s="47">
        <v>1</v>
      </c>
      <c r="F24" s="47" t="s">
        <v>160</v>
      </c>
      <c r="G24" s="47">
        <v>2</v>
      </c>
      <c r="H24" s="68"/>
    </row>
    <row r="25" spans="1:8" customFormat="1" ht="30">
      <c r="A25" s="116">
        <v>8</v>
      </c>
      <c r="B25" s="46" t="s">
        <v>171</v>
      </c>
      <c r="C25" s="79" t="s">
        <v>172</v>
      </c>
      <c r="D25" s="46" t="s">
        <v>210</v>
      </c>
      <c r="E25" s="47">
        <v>1</v>
      </c>
      <c r="F25" s="47" t="s">
        <v>164</v>
      </c>
      <c r="G25" s="47">
        <v>1</v>
      </c>
      <c r="H25" s="68"/>
    </row>
    <row r="26" spans="1:8" customFormat="1" ht="30">
      <c r="A26" s="116">
        <v>9</v>
      </c>
      <c r="B26" s="46" t="s">
        <v>173</v>
      </c>
      <c r="C26" s="79" t="s">
        <v>174</v>
      </c>
      <c r="D26" s="46" t="s">
        <v>210</v>
      </c>
      <c r="E26" s="47">
        <v>1</v>
      </c>
      <c r="F26" s="47" t="s">
        <v>164</v>
      </c>
      <c r="G26" s="47">
        <v>1</v>
      </c>
      <c r="H26" s="68"/>
    </row>
    <row r="27" spans="1:8" customFormat="1" ht="45">
      <c r="A27" s="116">
        <v>10</v>
      </c>
      <c r="B27" s="46" t="s">
        <v>175</v>
      </c>
      <c r="C27" s="79" t="s">
        <v>176</v>
      </c>
      <c r="D27" s="46" t="s">
        <v>210</v>
      </c>
      <c r="E27" s="47">
        <v>1</v>
      </c>
      <c r="F27" s="47" t="s">
        <v>164</v>
      </c>
      <c r="G27" s="47">
        <v>1</v>
      </c>
      <c r="H27" s="68"/>
    </row>
    <row r="28" spans="1:8" customFormat="1" ht="30">
      <c r="A28" s="116">
        <v>11</v>
      </c>
      <c r="B28" s="46" t="s">
        <v>177</v>
      </c>
      <c r="C28" s="79" t="s">
        <v>178</v>
      </c>
      <c r="D28" s="46" t="s">
        <v>210</v>
      </c>
      <c r="E28" s="47">
        <v>1</v>
      </c>
      <c r="F28" s="47" t="s">
        <v>160</v>
      </c>
      <c r="G28" s="47">
        <v>1</v>
      </c>
      <c r="H28" s="68"/>
    </row>
    <row r="29" spans="1:8" customFormat="1" ht="45">
      <c r="A29" s="114">
        <v>12</v>
      </c>
      <c r="B29" s="87" t="s">
        <v>179</v>
      </c>
      <c r="C29" s="115" t="s">
        <v>180</v>
      </c>
      <c r="D29" s="46" t="s">
        <v>210</v>
      </c>
      <c r="E29" s="70">
        <v>1</v>
      </c>
      <c r="F29" s="70" t="s">
        <v>160</v>
      </c>
      <c r="G29" s="70">
        <v>10</v>
      </c>
      <c r="H29" s="51"/>
    </row>
    <row r="30" spans="1:8" customFormat="1" ht="60">
      <c r="A30" s="114">
        <v>13</v>
      </c>
      <c r="B30" s="46" t="s">
        <v>181</v>
      </c>
      <c r="C30" s="115" t="s">
        <v>182</v>
      </c>
      <c r="D30" s="46" t="s">
        <v>210</v>
      </c>
      <c r="E30" s="47">
        <v>1</v>
      </c>
      <c r="F30" s="47" t="s">
        <v>160</v>
      </c>
      <c r="G30" s="47">
        <v>10</v>
      </c>
      <c r="H30" s="51"/>
    </row>
    <row r="31" spans="1:8" customFormat="1" ht="45">
      <c r="A31" s="114">
        <v>14</v>
      </c>
      <c r="B31" s="79" t="s">
        <v>183</v>
      </c>
      <c r="C31" s="79" t="s">
        <v>184</v>
      </c>
      <c r="D31" s="46" t="s">
        <v>210</v>
      </c>
      <c r="E31" s="47">
        <v>1</v>
      </c>
      <c r="F31" s="47" t="s">
        <v>164</v>
      </c>
      <c r="G31" s="47">
        <v>10</v>
      </c>
      <c r="H31" s="68"/>
    </row>
    <row r="32" spans="1:8" customFormat="1" ht="31.5" customHeight="1">
      <c r="A32" s="114">
        <v>15</v>
      </c>
      <c r="B32" s="46" t="s">
        <v>185</v>
      </c>
      <c r="C32" s="79" t="s">
        <v>186</v>
      </c>
      <c r="D32" s="46" t="s">
        <v>210</v>
      </c>
      <c r="E32" s="70">
        <v>1</v>
      </c>
      <c r="F32" s="70" t="s">
        <v>160</v>
      </c>
      <c r="G32" s="70">
        <v>10</v>
      </c>
      <c r="H32" s="51"/>
    </row>
    <row r="33" spans="1:8" ht="20.25">
      <c r="A33" s="183" t="s">
        <v>14</v>
      </c>
      <c r="B33" s="184"/>
      <c r="C33" s="184"/>
      <c r="D33" s="184"/>
      <c r="E33" s="184"/>
      <c r="F33" s="184"/>
      <c r="G33" s="184"/>
      <c r="H33" s="185"/>
    </row>
    <row r="34" spans="1:8" ht="60">
      <c r="A34" s="2" t="s">
        <v>6</v>
      </c>
      <c r="B34" s="2" t="s">
        <v>5</v>
      </c>
      <c r="C34" s="3" t="s">
        <v>4</v>
      </c>
      <c r="D34" s="2" t="s">
        <v>3</v>
      </c>
      <c r="E34" s="2" t="s">
        <v>2</v>
      </c>
      <c r="F34" s="2" t="s">
        <v>1</v>
      </c>
      <c r="G34" s="3" t="s">
        <v>0</v>
      </c>
      <c r="H34" s="3" t="s">
        <v>11</v>
      </c>
    </row>
    <row r="35" spans="1:8" customFormat="1" ht="45">
      <c r="A35" s="116">
        <v>1</v>
      </c>
      <c r="B35" s="46" t="s">
        <v>155</v>
      </c>
      <c r="C35" s="79" t="s">
        <v>156</v>
      </c>
      <c r="D35" s="46" t="s">
        <v>210</v>
      </c>
      <c r="E35" s="47">
        <v>10</v>
      </c>
      <c r="F35" s="47" t="s">
        <v>206</v>
      </c>
      <c r="G35" s="47">
        <v>15</v>
      </c>
      <c r="H35" s="68"/>
    </row>
    <row r="36" spans="1:8" customFormat="1" ht="45">
      <c r="A36" s="116">
        <v>2</v>
      </c>
      <c r="B36" s="46" t="s">
        <v>158</v>
      </c>
      <c r="C36" s="79" t="s">
        <v>159</v>
      </c>
      <c r="D36" s="46" t="s">
        <v>210</v>
      </c>
      <c r="E36" s="47">
        <v>1</v>
      </c>
      <c r="F36" s="47" t="s">
        <v>160</v>
      </c>
      <c r="G36" s="47">
        <v>1</v>
      </c>
      <c r="H36" s="68"/>
    </row>
    <row r="37" spans="1:8" customFormat="1" ht="30">
      <c r="A37" s="116">
        <v>3</v>
      </c>
      <c r="B37" s="46" t="s">
        <v>161</v>
      </c>
      <c r="C37" s="79" t="s">
        <v>162</v>
      </c>
      <c r="D37" s="46" t="s">
        <v>210</v>
      </c>
      <c r="E37" s="47">
        <v>1</v>
      </c>
      <c r="F37" s="47" t="s">
        <v>160</v>
      </c>
      <c r="G37" s="47">
        <v>1</v>
      </c>
      <c r="H37" s="68"/>
    </row>
    <row r="38" spans="1:8" customFormat="1" ht="45">
      <c r="A38" s="116">
        <v>4</v>
      </c>
      <c r="B38" s="46" t="s">
        <v>165</v>
      </c>
      <c r="C38" s="79" t="s">
        <v>166</v>
      </c>
      <c r="D38" s="46" t="s">
        <v>210</v>
      </c>
      <c r="E38" s="47">
        <v>1</v>
      </c>
      <c r="F38" s="47" t="s">
        <v>160</v>
      </c>
      <c r="G38" s="47">
        <v>30</v>
      </c>
      <c r="H38" s="68"/>
    </row>
    <row r="39" spans="1:8" customFormat="1" ht="30">
      <c r="A39" s="116">
        <v>5</v>
      </c>
      <c r="B39" s="46" t="s">
        <v>167</v>
      </c>
      <c r="C39" s="79" t="s">
        <v>168</v>
      </c>
      <c r="D39" s="46" t="s">
        <v>210</v>
      </c>
      <c r="E39" s="47">
        <v>1</v>
      </c>
      <c r="F39" s="47" t="s">
        <v>160</v>
      </c>
      <c r="G39" s="47">
        <v>1</v>
      </c>
      <c r="H39" s="68"/>
    </row>
    <row r="40" spans="1:8" customFormat="1" ht="30">
      <c r="A40" s="116">
        <v>6</v>
      </c>
      <c r="B40" s="46" t="s">
        <v>169</v>
      </c>
      <c r="C40" s="79" t="s">
        <v>170</v>
      </c>
      <c r="D40" s="46" t="s">
        <v>210</v>
      </c>
      <c r="E40" s="47">
        <v>2</v>
      </c>
      <c r="F40" s="47" t="s">
        <v>160</v>
      </c>
      <c r="G40" s="47">
        <v>2</v>
      </c>
      <c r="H40" s="68"/>
    </row>
    <row r="41" spans="1:8" customFormat="1" ht="30">
      <c r="A41" s="116">
        <v>7</v>
      </c>
      <c r="B41" s="46" t="s">
        <v>171</v>
      </c>
      <c r="C41" s="79" t="s">
        <v>172</v>
      </c>
      <c r="D41" s="46" t="s">
        <v>210</v>
      </c>
      <c r="E41" s="47">
        <v>2</v>
      </c>
      <c r="F41" s="47" t="s">
        <v>164</v>
      </c>
      <c r="G41" s="47">
        <v>3</v>
      </c>
      <c r="H41" s="68"/>
    </row>
    <row r="42" spans="1:8" customFormat="1" ht="30">
      <c r="A42" s="116">
        <v>8</v>
      </c>
      <c r="B42" s="46" t="s">
        <v>173</v>
      </c>
      <c r="C42" s="79" t="s">
        <v>174</v>
      </c>
      <c r="D42" s="46" t="s">
        <v>210</v>
      </c>
      <c r="E42" s="47">
        <v>1</v>
      </c>
      <c r="F42" s="47" t="s">
        <v>164</v>
      </c>
      <c r="G42" s="47">
        <v>4</v>
      </c>
      <c r="H42" s="68"/>
    </row>
    <row r="43" spans="1:8" customFormat="1" ht="45">
      <c r="A43" s="116">
        <v>9</v>
      </c>
      <c r="B43" s="46" t="s">
        <v>175</v>
      </c>
      <c r="C43" s="79" t="s">
        <v>176</v>
      </c>
      <c r="D43" s="46" t="s">
        <v>210</v>
      </c>
      <c r="E43" s="47">
        <v>1</v>
      </c>
      <c r="F43" s="47" t="s">
        <v>164</v>
      </c>
      <c r="G43" s="47">
        <v>1</v>
      </c>
      <c r="H43" s="68"/>
    </row>
    <row r="44" spans="1:8" customFormat="1" ht="30">
      <c r="A44" s="116">
        <v>10</v>
      </c>
      <c r="B44" s="46" t="s">
        <v>177</v>
      </c>
      <c r="C44" s="79" t="s">
        <v>178</v>
      </c>
      <c r="D44" s="46" t="s">
        <v>210</v>
      </c>
      <c r="E44" s="47">
        <v>1</v>
      </c>
      <c r="F44" s="47" t="s">
        <v>160</v>
      </c>
      <c r="G44" s="47">
        <v>1</v>
      </c>
      <c r="H44" s="68"/>
    </row>
    <row r="45" spans="1:8" customFormat="1" ht="42" customHeight="1">
      <c r="A45" s="116">
        <v>11</v>
      </c>
      <c r="B45" s="46" t="s">
        <v>187</v>
      </c>
      <c r="C45" s="46" t="s">
        <v>163</v>
      </c>
      <c r="D45" s="46" t="s">
        <v>210</v>
      </c>
      <c r="E45" s="80">
        <v>8</v>
      </c>
      <c r="F45" s="133" t="s">
        <v>164</v>
      </c>
      <c r="G45" s="133">
        <v>30</v>
      </c>
      <c r="H45" s="68"/>
    </row>
    <row r="46" spans="1:8" customFormat="1" ht="45">
      <c r="A46" s="116">
        <v>12</v>
      </c>
      <c r="B46" s="46" t="s">
        <v>179</v>
      </c>
      <c r="C46" s="79" t="s">
        <v>180</v>
      </c>
      <c r="D46" s="46" t="s">
        <v>210</v>
      </c>
      <c r="E46" s="47">
        <v>1</v>
      </c>
      <c r="F46" s="47" t="s">
        <v>160</v>
      </c>
      <c r="G46" s="47">
        <v>40</v>
      </c>
      <c r="H46" s="68"/>
    </row>
    <row r="47" spans="1:8" customFormat="1" ht="45">
      <c r="A47" s="116">
        <v>13</v>
      </c>
      <c r="B47" s="46" t="s">
        <v>183</v>
      </c>
      <c r="C47" s="79" t="s">
        <v>184</v>
      </c>
      <c r="D47" s="46" t="s">
        <v>210</v>
      </c>
      <c r="E47" s="47">
        <v>1</v>
      </c>
      <c r="F47" s="47" t="s">
        <v>164</v>
      </c>
      <c r="G47" s="47">
        <v>10</v>
      </c>
      <c r="H47" s="68"/>
    </row>
    <row r="48" spans="1:8" customFormat="1" ht="30">
      <c r="A48" s="116">
        <v>14</v>
      </c>
      <c r="B48" s="46" t="s">
        <v>188</v>
      </c>
      <c r="C48" s="79" t="s">
        <v>189</v>
      </c>
      <c r="D48" s="46" t="s">
        <v>210</v>
      </c>
      <c r="E48" s="47">
        <v>1</v>
      </c>
      <c r="F48" s="47" t="s">
        <v>160</v>
      </c>
      <c r="G48" s="47">
        <v>2</v>
      </c>
      <c r="H48" s="68"/>
    </row>
    <row r="49" spans="1:8" customFormat="1" ht="30">
      <c r="A49" s="116">
        <v>15</v>
      </c>
      <c r="B49" s="46" t="s">
        <v>190</v>
      </c>
      <c r="C49" s="79" t="s">
        <v>191</v>
      </c>
      <c r="D49" s="46" t="s">
        <v>210</v>
      </c>
      <c r="E49" s="47">
        <v>1</v>
      </c>
      <c r="F49" s="47" t="s">
        <v>160</v>
      </c>
      <c r="G49" s="47">
        <v>1</v>
      </c>
      <c r="H49" s="68"/>
    </row>
    <row r="50" spans="1:8" customFormat="1">
      <c r="A50" s="116">
        <v>16</v>
      </c>
      <c r="B50" s="46" t="s">
        <v>192</v>
      </c>
      <c r="C50" s="79" t="s">
        <v>193</v>
      </c>
      <c r="D50" s="46" t="s">
        <v>210</v>
      </c>
      <c r="E50" s="47">
        <v>1</v>
      </c>
      <c r="F50" s="47" t="s">
        <v>160</v>
      </c>
      <c r="G50" s="47">
        <v>1</v>
      </c>
      <c r="H50" s="68"/>
    </row>
    <row r="51" spans="1:8" customFormat="1">
      <c r="A51" s="116">
        <v>17</v>
      </c>
      <c r="B51" s="46" t="s">
        <v>194</v>
      </c>
      <c r="C51" s="79" t="s">
        <v>195</v>
      </c>
      <c r="D51" s="46" t="s">
        <v>210</v>
      </c>
      <c r="E51" s="47">
        <v>1</v>
      </c>
      <c r="F51" s="47" t="s">
        <v>160</v>
      </c>
      <c r="G51" s="47">
        <v>1</v>
      </c>
      <c r="H51" s="68"/>
    </row>
    <row r="52" spans="1:8" customFormat="1" ht="30">
      <c r="A52" s="116">
        <v>18</v>
      </c>
      <c r="B52" s="46" t="s">
        <v>181</v>
      </c>
      <c r="C52" s="79" t="s">
        <v>196</v>
      </c>
      <c r="D52" s="46" t="s">
        <v>210</v>
      </c>
      <c r="E52" s="47">
        <v>1</v>
      </c>
      <c r="F52" s="47" t="s">
        <v>160</v>
      </c>
      <c r="G52" s="47">
        <v>10</v>
      </c>
      <c r="H52" s="68"/>
    </row>
    <row r="53" spans="1:8" s="138" customFormat="1" ht="60">
      <c r="A53" s="116">
        <v>19</v>
      </c>
      <c r="B53" s="46" t="s">
        <v>208</v>
      </c>
      <c r="C53" s="46" t="s">
        <v>209</v>
      </c>
      <c r="D53" s="46" t="s">
        <v>210</v>
      </c>
      <c r="E53" s="46">
        <v>1</v>
      </c>
      <c r="F53" s="46" t="s">
        <v>80</v>
      </c>
      <c r="G53" s="46">
        <v>8</v>
      </c>
      <c r="H53" s="68"/>
    </row>
    <row r="54" spans="1:8" customFormat="1" ht="45">
      <c r="A54" s="116">
        <v>20</v>
      </c>
      <c r="B54" s="118" t="s">
        <v>197</v>
      </c>
      <c r="C54" s="79" t="s">
        <v>198</v>
      </c>
      <c r="D54" s="46" t="s">
        <v>210</v>
      </c>
      <c r="E54" s="47">
        <v>1</v>
      </c>
      <c r="F54" s="47" t="s">
        <v>160</v>
      </c>
      <c r="G54" s="47">
        <v>1</v>
      </c>
      <c r="H54" s="68"/>
    </row>
    <row r="55" spans="1:8" ht="20.25">
      <c r="A55" s="149" t="s">
        <v>7</v>
      </c>
      <c r="B55" s="150"/>
      <c r="C55" s="150"/>
      <c r="D55" s="155"/>
      <c r="E55" s="155"/>
      <c r="F55" s="155"/>
      <c r="G55" s="155"/>
      <c r="H55" s="150"/>
    </row>
    <row r="56" spans="1:8" ht="60">
      <c r="A56" s="3" t="s">
        <v>6</v>
      </c>
      <c r="B56" s="3" t="s">
        <v>5</v>
      </c>
      <c r="C56" s="3" t="s">
        <v>4</v>
      </c>
      <c r="D56" s="3" t="s">
        <v>3</v>
      </c>
      <c r="E56" s="3" t="s">
        <v>2</v>
      </c>
      <c r="F56" s="3" t="s">
        <v>1</v>
      </c>
      <c r="G56" s="3" t="s">
        <v>0</v>
      </c>
      <c r="H56" s="3" t="s">
        <v>11</v>
      </c>
    </row>
    <row r="57" spans="1:8" s="44" customFormat="1">
      <c r="A57" s="74">
        <v>1</v>
      </c>
      <c r="B57" s="99" t="s">
        <v>138</v>
      </c>
      <c r="C57" s="99" t="s">
        <v>138</v>
      </c>
      <c r="D57" s="100" t="s">
        <v>139</v>
      </c>
      <c r="E57" s="101">
        <v>1</v>
      </c>
      <c r="F57" s="101" t="s">
        <v>80</v>
      </c>
      <c r="G57" s="100">
        <v>4</v>
      </c>
      <c r="H57" s="102"/>
    </row>
    <row r="58" spans="1:8" s="44" customFormat="1">
      <c r="A58" s="76">
        <v>2</v>
      </c>
      <c r="B58" s="103" t="s">
        <v>140</v>
      </c>
      <c r="C58" s="103" t="s">
        <v>140</v>
      </c>
      <c r="D58" s="100" t="s">
        <v>139</v>
      </c>
      <c r="E58" s="100">
        <v>1</v>
      </c>
      <c r="F58" s="100" t="s">
        <v>80</v>
      </c>
      <c r="G58" s="100">
        <v>4</v>
      </c>
      <c r="H58" s="102"/>
    </row>
    <row r="59" spans="1:8" s="44" customFormat="1" ht="30">
      <c r="A59" s="74">
        <v>3</v>
      </c>
      <c r="B59" s="139" t="s">
        <v>141</v>
      </c>
      <c r="C59" s="105" t="s">
        <v>142</v>
      </c>
      <c r="D59" s="113" t="s">
        <v>139</v>
      </c>
      <c r="E59" s="113">
        <v>2</v>
      </c>
      <c r="F59" s="113" t="s">
        <v>80</v>
      </c>
      <c r="G59" s="113">
        <v>650</v>
      </c>
      <c r="H59" s="10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5:H55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C34" sqref="C34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87" t="s">
        <v>10</v>
      </c>
      <c r="B1" s="188"/>
      <c r="C1" s="188"/>
      <c r="D1" s="188"/>
      <c r="E1" s="188"/>
      <c r="F1" s="188"/>
      <c r="G1" s="188"/>
    </row>
    <row r="2" spans="1:8" ht="20.25">
      <c r="A2" s="171" t="s">
        <v>32</v>
      </c>
      <c r="B2" s="171"/>
      <c r="C2" s="171"/>
      <c r="D2" s="171"/>
      <c r="E2" s="171"/>
      <c r="F2" s="171"/>
      <c r="G2" s="171"/>
      <c r="H2" s="15"/>
    </row>
    <row r="3" spans="1:8" ht="20.25">
      <c r="A3" s="172" t="str">
        <f>'Информация о Чемпионате'!B4</f>
        <v>Итоговый (межрегиональный) этап Чемпионата по профессиональному мастерству</v>
      </c>
      <c r="B3" s="172"/>
      <c r="C3" s="172"/>
      <c r="D3" s="172"/>
      <c r="E3" s="172"/>
      <c r="F3" s="172"/>
      <c r="G3" s="172"/>
      <c r="H3" s="16"/>
    </row>
    <row r="4" spans="1:8" ht="20.25">
      <c r="A4" s="171" t="s">
        <v>33</v>
      </c>
      <c r="B4" s="171"/>
      <c r="C4" s="171"/>
      <c r="D4" s="171"/>
      <c r="E4" s="171"/>
      <c r="F4" s="171"/>
      <c r="G4" s="171"/>
      <c r="H4" s="15"/>
    </row>
    <row r="5" spans="1:8" ht="20.25">
      <c r="A5" s="189" t="str">
        <f>'Информация о Чемпионате'!B3</f>
        <v>Предпринимательство, категория - юниоры</v>
      </c>
      <c r="B5" s="189"/>
      <c r="C5" s="189"/>
      <c r="D5" s="189"/>
      <c r="E5" s="189"/>
      <c r="F5" s="189"/>
      <c r="G5" s="189"/>
      <c r="H5" s="17"/>
    </row>
    <row r="6" spans="1:8" ht="20.25">
      <c r="A6" s="149" t="s">
        <v>15</v>
      </c>
      <c r="B6" s="186"/>
      <c r="C6" s="186"/>
      <c r="D6" s="186"/>
      <c r="E6" s="186"/>
      <c r="F6" s="186"/>
      <c r="G6" s="186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>
      <c r="A8" s="6">
        <v>1</v>
      </c>
      <c r="B8" s="27"/>
      <c r="C8" s="24"/>
      <c r="D8" s="28"/>
      <c r="E8" s="22"/>
      <c r="F8" s="22"/>
      <c r="G8" s="27"/>
    </row>
    <row r="9" spans="1:8">
      <c r="A9" s="6">
        <v>2</v>
      </c>
      <c r="B9" s="27"/>
      <c r="C9" s="24"/>
      <c r="D9" s="28"/>
      <c r="E9" s="22"/>
      <c r="F9" s="22"/>
      <c r="G9" s="27"/>
    </row>
    <row r="10" spans="1:8">
      <c r="A10" s="6">
        <v>3</v>
      </c>
      <c r="B10" s="27"/>
      <c r="C10" s="24"/>
      <c r="D10" s="29"/>
      <c r="E10" s="22"/>
      <c r="F10" s="22"/>
      <c r="G10" s="27"/>
    </row>
    <row r="11" spans="1:8">
      <c r="A11" s="6">
        <v>4</v>
      </c>
      <c r="B11" s="30"/>
      <c r="C11" s="24"/>
      <c r="D11" s="31"/>
      <c r="E11" s="32"/>
      <c r="F11" s="22"/>
      <c r="G11" s="30"/>
    </row>
    <row r="12" spans="1:8">
      <c r="A12" s="6">
        <v>5</v>
      </c>
      <c r="B12" s="24"/>
      <c r="C12" s="25"/>
      <c r="D12" s="26"/>
      <c r="E12" s="23"/>
      <c r="F12" s="23"/>
      <c r="G12" s="19"/>
    </row>
    <row r="13" spans="1:8">
      <c r="A13" s="6">
        <v>6</v>
      </c>
      <c r="B13" s="27"/>
      <c r="C13" s="25"/>
      <c r="D13" s="26"/>
      <c r="E13" s="23"/>
      <c r="F13" s="23"/>
      <c r="G13" s="2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2025-04-02T08:28:32Z</dcterms:modified>
</cp:coreProperties>
</file>