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Э_Юниоры\"/>
    </mc:Choice>
  </mc:AlternateContent>
  <xr:revisionPtr revIDLastSave="0" documentId="13_ncr:1_{B06589A7-3E1A-4D94-8614-ADC23C08314D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5" l="1"/>
  <c r="G36" i="5"/>
  <c r="G33" i="5"/>
  <c r="G32" i="5"/>
  <c r="G30" i="5"/>
  <c r="G29" i="5"/>
  <c r="G28" i="5"/>
  <c r="G27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1" i="4" l="1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82" i="4"/>
  <c r="G81" i="4"/>
  <c r="G80" i="4"/>
  <c r="G60" i="4"/>
  <c r="G59" i="4"/>
  <c r="G58" i="4"/>
  <c r="G62" i="1"/>
  <c r="G63" i="1"/>
  <c r="G64" i="1"/>
</calcChain>
</file>

<file path=xl/sharedStrings.xml><?xml version="1.0" encoding="utf-8"?>
<sst xmlns="http://schemas.openxmlformats.org/spreadsheetml/2006/main" count="552" uniqueCount="227">
  <si>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</si>
  <si>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</si>
  <si>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</si>
  <si>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</si>
  <si>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</si>
  <si>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</si>
  <si>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</si>
  <si>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</si>
  <si>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</si>
  <si>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</si>
  <si>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</si>
  <si>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</si>
  <si>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</si>
  <si>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</si>
  <si>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</si>
  <si>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</si>
  <si>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</si>
  <si>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</si>
  <si>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</si>
  <si>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</si>
  <si>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</si>
  <si>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</si>
  <si>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</si>
  <si>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</si>
  <si>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</si>
  <si>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</si>
  <si>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</si>
  <si>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</si>
  <si>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</si>
  <si>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</si>
  <si>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</si>
  <si>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</si>
  <si>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</si>
  <si>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</si>
  <si>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</si>
  <si>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</si>
  <si>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</si>
  <si>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</si>
  <si>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</si>
  <si>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 xml:space="preserve">шт </t>
  </si>
  <si>
    <t xml:space="preserve">Стол компьютерный </t>
  </si>
  <si>
    <t>(ШхГхВ) 1200х700х750</t>
  </si>
  <si>
    <t>4 ножки, без подлокотников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</si>
  <si>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</si>
  <si>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</si>
  <si>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</si>
  <si>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</si>
  <si>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</si>
  <si>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</si>
  <si>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</si>
  <si>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</si>
  <si>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</si>
  <si>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</si>
  <si>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</si>
  <si>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</si>
  <si>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</si>
  <si>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</si>
  <si>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</si>
  <si>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</si>
  <si>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</si>
  <si>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</si>
  <si>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</si>
  <si>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</si>
  <si>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</si>
  <si>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</si>
  <si>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</si>
  <si>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</si>
  <si>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</si>
  <si>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</si>
  <si>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</si>
  <si>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Складское помещение НЕ ТРЕБУЕТСЯ</t>
  </si>
  <si>
    <t>Бумага А4</t>
  </si>
  <si>
    <t>Скотч малярный</t>
  </si>
  <si>
    <t>Скотч двусторонний</t>
  </si>
  <si>
    <t>Ручка шариковая</t>
  </si>
  <si>
    <t>Файлы А4</t>
  </si>
  <si>
    <t>Маркер черный</t>
  </si>
  <si>
    <t>Нож канцелярский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</si>
  <si>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</si>
  <si>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</si>
  <si>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</si>
  <si>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</si>
  <si>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</si>
  <si>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</si>
  <si>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</si>
  <si>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</si>
  <si>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</si>
  <si>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</si>
  <si>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</si>
  <si>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</si>
  <si>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</si>
  <si>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</si>
  <si>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</si>
  <si>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</si>
  <si>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</si>
  <si>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</si>
  <si>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</si>
  <si>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</si>
  <si>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</si>
  <si>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</si>
  <si>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ГБПОУ МГОК</t>
  </si>
  <si>
    <t>Москва, ул. Молдавская 5с5</t>
  </si>
  <si>
    <t>06.04.2024 - 13.04.2025</t>
  </si>
  <si>
    <t>Кучеренко Иван Игоревич</t>
  </si>
  <si>
    <t>KucherencoII@mgok.pro</t>
  </si>
  <si>
    <t>Федюшкин Иван Алексеевич</t>
  </si>
  <si>
    <t>Характеристики на усмотрение организатора</t>
  </si>
  <si>
    <t>длина не менее 5 м</t>
  </si>
  <si>
    <t>Площадь зоны: не менее 50 кв.м. (5х4 метра)</t>
  </si>
  <si>
    <t xml:space="preserve">Освещение: Допустимо верхнее искусственное освещение ( не менее 300 люкс) </t>
  </si>
  <si>
    <t xml:space="preserve">Электричество: 5 розеток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</si>
  <si>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</si>
  <si>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линолиум, ламинад, плитка   - 50 м2 на всю зону</t>
  </si>
  <si>
    <t>Освещение: Допустимо верхнее искусственное освещение ( не менее 300 люкс)</t>
  </si>
  <si>
    <t xml:space="preserve">Электричество: 5 розеток подключения к сети  по (220 Вольт ) </t>
  </si>
  <si>
    <t>Покрытие пола: ковролин, линолиум, ламинад, плитка  - 12 м2 на всю зону</t>
  </si>
  <si>
    <t>Площадь зоны: не менее 30 кв.м.</t>
  </si>
  <si>
    <t>Интернет : Подключение  ноутбуков к беспроводному интернету (с возможностью подключения к проводному интернету) 	скоростью не менее 30 Мбит/с</t>
  </si>
  <si>
    <t xml:space="preserve">Электричество: 5 розеток подключения к сети  по (220 Вольт )	</t>
  </si>
  <si>
    <t>Покрытие пола: ковролин, линолиум, ламинад, плитка   - 30 м2 на всю зону</t>
  </si>
  <si>
    <t>Площадь зоны: не менее 7 кв.м. (2,5*3 метра)</t>
  </si>
  <si>
    <t xml:space="preserve">Освещение: Допустимо верхнее искусственное освещение ( не менее 100 люкс) </t>
  </si>
  <si>
    <t xml:space="preserve">Электричество: 1 розетка подключения к сети  по (220 Вольт )	</t>
  </si>
  <si>
    <t>Покрытие пола: ковролин, линолиум, ламинад, плитка   - 7 м2 на всю зону</t>
  </si>
  <si>
    <t>Интерактивный экран BM Stark Baikal Pro</t>
  </si>
  <si>
    <t>Материал
Сталь
Диагональ экрана
65 дюймов
Разрешение
4k UltraHD
Тип сенсора
ИК-рамка на 20 одновременных касаний
Встроенный вычислительный блок
В наличии
Аудиосистема
2х15 Вт
Операционная система
Linux/Windows
Цвет
Черный
Внешние разъемы
USB 3.0 / USB 2.0 / RJ-45 / AUX / HDMI / MIC / VGA / OPS слот
Комплектация
Настенный кронштейн
Антибликовое защитное стекло
Да
Закаленное защитное стекло
Да
Настенное крепление
Да</t>
  </si>
  <si>
    <t>Компьютер ACER Nitro 5</t>
  </si>
  <si>
    <t>Площадь зоны: не менее _12   кв.м.</t>
  </si>
  <si>
    <t>Освещение: Допустимо верхнее искусственное освещение ( не менее ___ люкс)</t>
  </si>
  <si>
    <t xml:space="preserve">Электричество: ___ подключения к сети  по (220 Вольт и 380 Вольт)	</t>
  </si>
  <si>
    <t>Покрытие пола: ковролин, линолиум, плитка, - 12 м2 на всю зону</t>
  </si>
  <si>
    <t>Ноутбук или пк</t>
  </si>
  <si>
    <t>Минимальные требования CPU i5 / 2,4 GHz/RAM 4 GB / HDD 500 Gb / GPU 2 GB / Win10 / 15.6" Full HD (1280x1024)</t>
  </si>
  <si>
    <t>Мышь компьютерная</t>
  </si>
  <si>
    <t>Пилот, 6 розеток</t>
  </si>
  <si>
    <t>USB флешка</t>
  </si>
  <si>
    <t>от 2 GB</t>
  </si>
  <si>
    <t>CAD система для твердотельного моделирования</t>
  </si>
  <si>
    <t>Программное обеспечение для проектирования твердотельных объектв</t>
  </si>
  <si>
    <t>Компас 3D 20</t>
  </si>
  <si>
    <t>Программное обеспечение для оффлайн программирования промышленного робота</t>
  </si>
  <si>
    <t>Программное обеспечение позвляющиее выполнять проектирование и оффлайн программирование роботизированных технологических комплексов</t>
  </si>
  <si>
    <t>FANUC Roboguide</t>
  </si>
  <si>
    <t>Программное обеспечение для конфигурирования промышленного робота (если необходимо)</t>
  </si>
  <si>
    <t>Программное обеспечение позвляющее конфигурировать модули ввода/вывода робота (I/O) и подчиненных устройств, и систему безопасности (в том числе Safety протоколов)</t>
  </si>
  <si>
    <t xml:space="preserve">Промышленный робот 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</si>
  <si>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</si>
  <si>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>Камера технического зрения</t>
  </si>
  <si>
    <t>Должна обеспецивать сортировку изделий</t>
  </si>
  <si>
    <t xml:space="preserve">Защитное ограждение </t>
  </si>
  <si>
    <t>Необходимо для обеспечения безопасности при работе с промышленным роботом. Должно соответствовать ГОСТ ГОСТ Р 60.1.2.1-2016 и ГОСТ Р 60.1.2.2-2016</t>
  </si>
  <si>
    <t xml:space="preserve">Складская система </t>
  </si>
  <si>
    <t>Склад на 4 позиции, с датчиками наличия. Паллета - 4 шт. Тиски, установленные на паллете (или другое устройство, позволяющее зажать деталь). Изделия цилиндрической формы, имитирующие обрабатываемые заготовки и детали - 2 шт. Изделия прямоугольной формы, имитирующие обрабатываемые заготовки и детали - 2 шт.</t>
  </si>
  <si>
    <t>Зона загрузки/выгрузки</t>
  </si>
  <si>
    <t xml:space="preserve">Позволяет выполнять загрузку и вызгрузку склада оператором.  Требование: датчик наличия паллеты в зоне загрузки/выгрузки. </t>
  </si>
  <si>
    <t xml:space="preserve">Компрессор </t>
  </si>
  <si>
    <t>Комплект оснастки для калибровки промышленного робота</t>
  </si>
  <si>
    <t>Набор оборудования по согласованию с главным экспертом</t>
  </si>
  <si>
    <t xml:space="preserve">Комплект оборудования для задания "Загрузка-выгрузка станка". </t>
  </si>
  <si>
    <t>Ячейка загрузки выгрузки станка должна состоять состоять из: 
1.) Накопитель для изделий с датчиком наличия детали 
2.) Пневматический захват
3.) Корзина для бракованных деталей 
4.) Склад готовых деталей с датчиком наличия детали
5.) Датчик цвета 6.)Набор для фиксации заготовки</t>
  </si>
  <si>
    <t xml:space="preserve">Рабочий стол </t>
  </si>
  <si>
    <t xml:space="preserve"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</t>
  </si>
  <si>
    <t>Оборудование по заданию</t>
  </si>
  <si>
    <t>Заготовки для сварки (количество = количеству участников)</t>
  </si>
  <si>
    <t xml:space="preserve">Комплект оснастки для лазерной резки </t>
  </si>
  <si>
    <t>Роботизированная ячейка для лазерной резки должна состоять из: 
1.) Голова для лазерной резки 
2.) Ультразвуковой дальномер 
3.) Набор для фиксации заготовки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</si>
  <si>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</si>
  <si>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>Приспособление для крепления заготовки</t>
  </si>
  <si>
    <t>Комплект заготовок по заданию</t>
  </si>
  <si>
    <t xml:space="preserve">Основание для установки робота </t>
  </si>
  <si>
    <t xml:space="preserve">Должен быть предназначен для установки работа манипулятора. Робот так же может крепится и на рабочем столе.
</t>
  </si>
  <si>
    <t xml:space="preserve"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
</t>
  </si>
  <si>
    <t xml:space="preserve">На усмотрение Главного Эксперта
 Корзина с заготовками в виде бутылок тип 1 - 4шт
 Паллета с заготовками в виде коробок тип 2 – 4шт
 Заготовка в виде автодетали тип 1 – 4шт.
</t>
  </si>
  <si>
    <t>Захват параллельный</t>
  </si>
  <si>
    <t>Ход на кулачок - не менее 4 мм
Тип захвата - пневматический или электрический 
Рекомендуемая масса заготовки, не менее веса детали
Номинальное напряжение для электрического захвата – 24 В
Мин. рабочее давление для пневматического захвата – 2 бар</t>
  </si>
  <si>
    <t>Система защиты от столкновений</t>
  </si>
  <si>
    <t>Должна оснащаться датчиком наличия столкновения и в случае срабатывания защиты - информировать контроллер робота и производить аварийный останов роботизированного комплекса.</t>
  </si>
  <si>
    <t>Компрессор (если есть пневматические приводы)</t>
  </si>
  <si>
    <t xml:space="preserve">Объём ресивера, не менее - 24 л
Производительность, не менее - 50 л/мин
Давление, не менее - 6 бар
Напряжение, не менее - 220 В
</t>
  </si>
  <si>
    <t>Фитинг 1/8 d4</t>
  </si>
  <si>
    <t>Тип Обратный клапан пневматический
Форма прямой
Тип входного соединения резьбовое соединение
Диаметр входного соединения 1/8
Тип выходного соединения цанговое соединение</t>
  </si>
  <si>
    <t>Фитинг 1/8 d6</t>
  </si>
  <si>
    <t>Фитинг 1/8 d8</t>
  </si>
  <si>
    <t>Фитинг 1/4 d6</t>
  </si>
  <si>
    <t>Фитинг 1/4 d8</t>
  </si>
  <si>
    <t>Предохранитель  LM-23</t>
  </si>
  <si>
    <t xml:space="preserve">Мощность - 1A </t>
  </si>
  <si>
    <t xml:space="preserve">шт ( на 1 рабочее место) </t>
  </si>
  <si>
    <t>Предохранитель  LM-32</t>
  </si>
  <si>
    <t xml:space="preserve">Мощность - 3.2A </t>
  </si>
  <si>
    <t>Пачка 500 листов</t>
  </si>
  <si>
    <t>от 10м</t>
  </si>
  <si>
    <t>Синяя</t>
  </si>
  <si>
    <t>Пачка 100 файлов</t>
  </si>
  <si>
    <t>Перманентный</t>
  </si>
  <si>
    <t>Защитные очки</t>
  </si>
  <si>
    <t>Защитная полумаска</t>
  </si>
  <si>
    <t>Беруши</t>
  </si>
  <si>
    <t>Экран: 16 "; 2560х1600; IPS
Процессор: AMD Ryzen 7 7735H 3.2 ГГц (4.75 ГГц, в режиме Turbo)
Графический процессор: NVIDIA GeForce RTX 4070 для ноутбуков - 8 ГБ
Оперативная память: 16 ГБ, DDR5, 5600 МГц
Диск: SSD 1024 ГБ</t>
  </si>
  <si>
    <t>Длина (мм) —430
Ширина (мм) —330
Высота (мм) —630
Вес, кг —1.813
Объем, литр —50
Вкладываемый —Нет</t>
  </si>
  <si>
    <t>60Х30 ТР ЛЕВЫЙ (Д(А): 1400, Д(А1): 400, Г(В): 800, Г(В1): 1200, В:745)</t>
  </si>
  <si>
    <t>Ширина, см
58
Глубина, см
60
Высота, см
98.5
Вес уп.
10.9</t>
  </si>
  <si>
    <t>Статичный
синяя или серая обивка
расчитанные на вес не менее 100 кг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</si>
  <si>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</si>
  <si>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</si>
  <si>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</si>
  <si>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</si>
  <si>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</si>
  <si>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</si>
  <si>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</si>
  <si>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</si>
  <si>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</si>
  <si>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</si>
  <si>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</si>
  <si>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</si>
  <si>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Итоговый (межрегиональный) этап Чемпионата по профессиональму мастерству "Профессионалы" в 2025 г</t>
  </si>
  <si>
    <t>г.Москва</t>
  </si>
  <si>
    <t>Промышленная робототехника (Юниоры)</t>
  </si>
  <si>
    <t>на 5 розеток</t>
  </si>
  <si>
    <t>Тип подключения USB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</si>
  <si>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конкурсанта к сети Ethernet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</si>
  <si>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конкурсанта
- Давать возможность безопасно копировать текстовую и визуальную информацию из открытых источников
</t>
  </si>
  <si>
    <t>Принцип работы оптическая лазерная
Количество клавиш 2</t>
  </si>
  <si>
    <t>Объём ресивера, не менее - 24 л
Производительность, не менее - 50 л/мин
Давление, не менее - 6 бар
Напряжение питания, не менее - 220 В</t>
  </si>
  <si>
    <t>На усмотрение Главного Эксперта</t>
  </si>
  <si>
    <t xml:space="preserve">Кулер </t>
  </si>
  <si>
    <t>19 л (холодная/горячая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</si>
</sst>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5" fillId="5" borderId="19" xfId="0" applyFont="1" applyFill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20" fillId="6" borderId="19" xfId="0" applyFont="1" applyFill="1" applyBorder="1" applyAlignment="1">
      <alignment vertical="center" wrapText="1"/>
    </xf>
    <xf numFmtId="0" fontId="20" fillId="6" borderId="25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0" fontId="10" fillId="6" borderId="22" xfId="0" applyFont="1" applyFill="1" applyBorder="1" applyAlignment="1">
      <alignment vertical="center" wrapText="1"/>
    </xf>
    <xf numFmtId="0" fontId="20" fillId="6" borderId="19" xfId="0" applyFont="1" applyFill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0" fontId="17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7" borderId="16" xfId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right" vertical="center" wrapText="1"/>
    </xf>
    <xf numFmtId="0" fontId="13" fillId="0" borderId="19" xfId="2" applyBorder="1" applyAlignment="1">
      <alignment horizontal="right" vertical="center" wrapText="1"/>
    </xf>
    <xf numFmtId="0" fontId="19" fillId="0" borderId="19" xfId="2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0" fillId="0" borderId="19" xfId="1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2" fillId="0" borderId="0" xfId="1" applyFont="1"/>
    <xf numFmtId="0" fontId="10" fillId="0" borderId="18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8" borderId="0" xfId="1" applyFont="1" applyFill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center" wrapText="1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2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20" fillId="0" borderId="25" xfId="0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14" fillId="0" borderId="19" xfId="0" applyFont="1" applyBorder="1" applyAlignment="1">
      <alignment horizontal="left" vertical="center" wrapText="1"/>
    </xf>
    <xf numFmtId="0" fontId="2" fillId="0" borderId="3" xfId="1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21" xfId="0" applyFont="1" applyBorder="1" applyAlignment="1">
      <alignment vertical="center" wrapText="1"/>
    </xf>
    <xf numFmtId="0" fontId="15" fillId="6" borderId="19" xfId="0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15" xfId="1" applyFont="1" applyBorder="1" applyAlignment="1">
      <alignment vertical="center"/>
    </xf>
    <xf numFmtId="0" fontId="10" fillId="0" borderId="22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20" fillId="6" borderId="22" xfId="0" applyFont="1" applyFill="1" applyBorder="1" applyAlignment="1">
      <alignment vertical="center" wrapText="1"/>
    </xf>
    <xf numFmtId="0" fontId="20" fillId="0" borderId="15" xfId="1" applyFont="1" applyBorder="1" applyAlignment="1">
      <alignment vertical="center"/>
    </xf>
    <xf numFmtId="0" fontId="20" fillId="0" borderId="19" xfId="1" applyFont="1" applyBorder="1" applyAlignment="1">
      <alignment vertical="center"/>
    </xf>
    <xf numFmtId="0" fontId="22" fillId="0" borderId="19" xfId="1" applyFont="1" applyBorder="1" applyAlignment="1">
      <alignment vertical="center"/>
    </xf>
    <xf numFmtId="0" fontId="20" fillId="6" borderId="22" xfId="0" applyFont="1" applyFill="1" applyBorder="1" applyAlignment="1">
      <alignment horizontal="left" vertical="center" wrapText="1"/>
    </xf>
    <xf numFmtId="0" fontId="10" fillId="0" borderId="19" xfId="1" applyFont="1" applyBorder="1" applyAlignment="1">
      <alignment vertical="center"/>
    </xf>
    <xf numFmtId="0" fontId="5" fillId="4" borderId="20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4" fillId="0" borderId="2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ucherencoII@mgok.p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workbookViewId="0">
      <selection activeCell="D7" sqref="D7"/>
    </sheetView>
  </sheetViews>
  <sheetFormatPr defaultColWidth="8.85546875" defaultRowHeight="18.75" x14ac:dyDescent="0.25"/>
  <cols>
    <col min="1" max="1" width="75.7109375" style="56" customWidth="1"/>
    <col min="2" max="2" width="75.7109375" style="61" customWidth="1"/>
  </cols>
  <sheetData>
    <row r="1" spans="1:2" ht="24.95" customHeight="1" x14ac:dyDescent="0.25"/>
    <row r="2" spans="1:2" ht="24.95" customHeight="1" x14ac:dyDescent="0.25">
      <c r="B2" s="56"/>
    </row>
    <row r="3" spans="1:2" ht="24.95" customHeight="1" x14ac:dyDescent="0.25">
      <c r="A3" s="57" t="s">
        <v>83</v>
      </c>
      <c r="B3" s="58" t="s">
        <v>217</v>
      </c>
    </row>
    <row r="4" spans="1:2" ht="62.25" customHeight="1" x14ac:dyDescent="0.25">
      <c r="A4" s="57" t="s">
        <v>98</v>
      </c>
      <c r="B4" s="58" t="s">
        <v>215</v>
      </c>
    </row>
    <row r="5" spans="1:2" ht="24.95" customHeight="1" x14ac:dyDescent="0.25">
      <c r="A5" s="57" t="s">
        <v>203</v>
      </c>
      <c r="B5" s="58" t="s">
        <v>216</v>
      </c>
    </row>
    <row r="6" spans="1:2" ht="24.95" customHeight="1" x14ac:dyDescent="0.25">
      <c r="A6" s="57" t="s">
        <v>88</v>
      </c>
      <c r="B6" s="58" t="s">
        <v>100</v>
      </c>
    </row>
    <row r="7" spans="1:2" ht="24.95" customHeight="1" x14ac:dyDescent="0.25">
      <c r="A7" s="57" t="s">
        <v>99</v>
      </c>
      <c r="B7" s="58" t="s">
        <v>101</v>
      </c>
    </row>
    <row r="8" spans="1:2" ht="24.95" customHeight="1" x14ac:dyDescent="0.25">
      <c r="A8" s="57" t="s">
        <v>84</v>
      </c>
      <c r="B8" s="58" t="s">
        <v>102</v>
      </c>
    </row>
    <row r="9" spans="1:2" ht="24.95" customHeight="1" x14ac:dyDescent="0.25">
      <c r="A9" s="57" t="s">
        <v>85</v>
      </c>
      <c r="B9" s="58" t="s">
        <v>103</v>
      </c>
    </row>
    <row r="10" spans="1:2" ht="24.95" customHeight="1" x14ac:dyDescent="0.25">
      <c r="A10" s="57" t="s">
        <v>87</v>
      </c>
      <c r="B10" s="59" t="s">
        <v>104</v>
      </c>
    </row>
    <row r="11" spans="1:2" ht="24.95" customHeight="1" x14ac:dyDescent="0.25">
      <c r="A11" s="57" t="s">
        <v>204</v>
      </c>
      <c r="B11" s="58">
        <v>89653975806</v>
      </c>
    </row>
    <row r="12" spans="1:2" ht="24.95" customHeight="1" x14ac:dyDescent="0.25">
      <c r="A12" s="57" t="s">
        <v>205</v>
      </c>
      <c r="B12" s="58" t="s">
        <v>105</v>
      </c>
    </row>
    <row r="13" spans="1:2" ht="24.95" customHeight="1" x14ac:dyDescent="0.25">
      <c r="A13" s="57" t="s">
        <v>206</v>
      </c>
      <c r="B13" s="60"/>
    </row>
    <row r="14" spans="1:2" ht="24.95" customHeight="1" x14ac:dyDescent="0.25">
      <c r="A14" s="57" t="s">
        <v>207</v>
      </c>
      <c r="B14" s="58">
        <v>89999006335</v>
      </c>
    </row>
    <row r="15" spans="1:2" ht="24.95" customHeight="1" x14ac:dyDescent="0.25">
      <c r="A15" s="57" t="s">
        <v>208</v>
      </c>
      <c r="B15" s="58">
        <v>10</v>
      </c>
    </row>
    <row r="16" spans="1:2" ht="24.95" customHeight="1" x14ac:dyDescent="0.25">
      <c r="A16" s="57" t="s">
        <v>86</v>
      </c>
      <c r="B16" s="58">
        <v>4</v>
      </c>
    </row>
    <row r="17" spans="1:2" ht="24.95" customHeight="1" x14ac:dyDescent="0.25">
      <c r="A17" s="57" t="s">
        <v>209</v>
      </c>
      <c r="B17" s="58">
        <v>13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56" t="s">
        <v>210</v>
      </c>
    </row>
    <row r="21" spans="1:2" ht="24.95" customHeight="1" x14ac:dyDescent="0.25">
      <c r="A21" s="56" t="s">
        <v>211</v>
      </c>
    </row>
    <row r="22" spans="1:2" ht="24.95" customHeight="1" x14ac:dyDescent="0.25">
      <c r="A22" s="56" t="s">
        <v>212</v>
      </c>
    </row>
    <row r="23" spans="1:2" ht="24.95" customHeight="1" x14ac:dyDescent="0.25">
      <c r="A23" s="56" t="s">
        <v>213</v>
      </c>
    </row>
    <row r="24" spans="1:2" ht="24.95" customHeight="1" x14ac:dyDescent="0.25">
      <c r="A24" s="56" t="s">
        <v>214</v>
      </c>
    </row>
    <row r="25" spans="1:2" ht="24.95" customHeight="1" x14ac:dyDescent="0.25"/>
    <row r="26" spans="1:2" ht="24.95" customHeight="1" x14ac:dyDescent="0.25"/>
    <row r="27" spans="1:2" ht="24.95" customHeight="1" x14ac:dyDescent="0.25"/>
    <row r="28" spans="1:2" ht="24.95" customHeight="1" x14ac:dyDescent="0.25"/>
    <row r="29" spans="1:2" ht="24.95" customHeight="1" x14ac:dyDescent="0.25"/>
  </sheetData>
  <hyperlinks>
    <hyperlink ref="B10" r:id="rId1" xr:uid="{0C85F5ED-AD67-9343-A830-4E905F6026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"/>
  <sheetViews>
    <sheetView topLeftCell="A9" zoomScaleNormal="100" workbookViewId="0">
      <selection activeCell="B79" sqref="B79"/>
    </sheetView>
  </sheetViews>
  <sheetFormatPr defaultColWidth="14.42578125" defaultRowHeight="15" customHeight="1" x14ac:dyDescent="0.25"/>
  <cols>
    <col min="1" max="1" width="5.140625" style="105" customWidth="1"/>
    <col min="2" max="2" width="52" style="103" customWidth="1"/>
    <col min="3" max="3" width="38.85546875" style="103" customWidth="1"/>
    <col min="4" max="4" width="22" style="103" customWidth="1"/>
    <col min="5" max="5" width="15.42578125" style="103" customWidth="1"/>
    <col min="6" max="6" width="19.7109375" style="103" bestFit="1" customWidth="1"/>
    <col min="7" max="7" width="14.42578125" style="103" customWidth="1"/>
    <col min="8" max="8" width="25" style="103" bestFit="1" customWidth="1"/>
    <col min="9" max="9" width="8.7109375" style="72" customWidth="1"/>
    <col min="10" max="11" width="8.7109375" style="1" customWidth="1"/>
    <col min="12" max="16384" width="14.42578125" style="1"/>
  </cols>
  <sheetData>
    <row r="1" spans="1:10" x14ac:dyDescent="0.25">
      <c r="A1" s="70" t="s">
        <v>22</v>
      </c>
      <c r="B1" s="71"/>
      <c r="C1" s="71"/>
      <c r="D1" s="71"/>
      <c r="E1" s="71"/>
      <c r="F1" s="71"/>
      <c r="G1" s="71"/>
      <c r="H1" s="71"/>
    </row>
    <row r="2" spans="1:10" ht="20.25" x14ac:dyDescent="0.25">
      <c r="A2" s="73" t="s">
        <v>96</v>
      </c>
      <c r="B2" s="73"/>
      <c r="C2" s="73"/>
      <c r="D2" s="73"/>
      <c r="E2" s="73"/>
      <c r="F2" s="73"/>
      <c r="G2" s="73"/>
      <c r="H2" s="73"/>
    </row>
    <row r="3" spans="1:10" ht="21" customHeight="1" x14ac:dyDescent="0.25">
      <c r="A3" s="46" t="str">
        <f>'Информация о Чемпионате'!B4</f>
        <v>Итоговый (межрегиональный) этап Чемпионата по профессиональму мастерству "Профессионалы" в 2025 г</v>
      </c>
      <c r="B3" s="46"/>
      <c r="C3" s="46"/>
      <c r="D3" s="46"/>
      <c r="E3" s="46"/>
      <c r="F3" s="46"/>
      <c r="G3" s="46"/>
      <c r="H3" s="46"/>
      <c r="I3" s="21"/>
      <c r="J3" s="21"/>
    </row>
    <row r="4" spans="1:10" ht="20.25" x14ac:dyDescent="0.25">
      <c r="A4" s="73" t="s">
        <v>97</v>
      </c>
      <c r="B4" s="73"/>
      <c r="C4" s="73"/>
      <c r="D4" s="73"/>
      <c r="E4" s="73"/>
      <c r="F4" s="73"/>
      <c r="G4" s="73"/>
      <c r="H4" s="73"/>
    </row>
    <row r="5" spans="1:10" ht="22.5" customHeight="1" x14ac:dyDescent="0.25">
      <c r="A5" s="44" t="str">
        <f>'Информация о Чемпионате'!B3</f>
        <v>Промышленная робототехника (Юниоры)</v>
      </c>
      <c r="B5" s="44"/>
      <c r="C5" s="44"/>
      <c r="D5" s="44"/>
      <c r="E5" s="44"/>
      <c r="F5" s="44"/>
      <c r="G5" s="44"/>
      <c r="H5" s="44"/>
    </row>
    <row r="6" spans="1:10" x14ac:dyDescent="0.25">
      <c r="A6" s="74" t="s">
        <v>24</v>
      </c>
      <c r="B6" s="71"/>
      <c r="C6" s="71"/>
      <c r="D6" s="71"/>
      <c r="E6" s="71"/>
      <c r="F6" s="71"/>
      <c r="G6" s="71"/>
      <c r="H6" s="71"/>
    </row>
    <row r="7" spans="1:10" ht="15.75" customHeight="1" x14ac:dyDescent="0.25">
      <c r="A7" s="74" t="s">
        <v>94</v>
      </c>
      <c r="B7" s="74"/>
      <c r="C7" s="75" t="str">
        <f>'Информация о Чемпионате'!B5</f>
        <v>г.Москва</v>
      </c>
      <c r="D7" s="75"/>
      <c r="E7" s="75"/>
      <c r="F7" s="75"/>
      <c r="G7" s="75"/>
      <c r="H7" s="75"/>
    </row>
    <row r="8" spans="1:10" ht="15.75" customHeight="1" x14ac:dyDescent="0.25">
      <c r="A8" s="74" t="s">
        <v>95</v>
      </c>
      <c r="B8" s="74"/>
      <c r="C8" s="74"/>
      <c r="D8" s="75" t="str">
        <f>'Информация о Чемпионате'!B6</f>
        <v>ГБПОУ МГОК</v>
      </c>
      <c r="E8" s="75"/>
      <c r="F8" s="75"/>
      <c r="G8" s="75"/>
      <c r="H8" s="75"/>
    </row>
    <row r="9" spans="1:10" ht="15.75" customHeight="1" x14ac:dyDescent="0.25">
      <c r="A9" s="74" t="s">
        <v>89</v>
      </c>
      <c r="B9" s="74"/>
      <c r="C9" s="74" t="str">
        <f>'Информация о Чемпионате'!B7</f>
        <v>Москва, ул. Молдавская 5с5</v>
      </c>
      <c r="D9" s="74"/>
      <c r="E9" s="74"/>
      <c r="F9" s="74"/>
      <c r="G9" s="74"/>
      <c r="H9" s="74"/>
    </row>
    <row r="10" spans="1:10" ht="15.75" customHeight="1" x14ac:dyDescent="0.25">
      <c r="A10" s="74" t="s">
        <v>93</v>
      </c>
      <c r="B10" s="74"/>
      <c r="C10" s="74" t="str">
        <f>'Информация о Чемпионате'!B9</f>
        <v>Кучеренко Иван Игоревич</v>
      </c>
      <c r="D10" s="74"/>
      <c r="E10" s="74" t="str">
        <f>'Информация о Чемпионате'!B10</f>
        <v>KucherencoII@mgok.pro</v>
      </c>
      <c r="F10" s="74"/>
      <c r="G10" s="74">
        <f>'Информация о Чемпионате'!B11</f>
        <v>89653975806</v>
      </c>
      <c r="H10" s="74"/>
    </row>
    <row r="11" spans="1:10" ht="15.75" customHeight="1" x14ac:dyDescent="0.25">
      <c r="A11" s="74" t="s">
        <v>92</v>
      </c>
      <c r="B11" s="74"/>
      <c r="C11" s="74" t="str">
        <f>'Информация о Чемпионате'!B12</f>
        <v>Федюшкин Иван Алексеевич</v>
      </c>
      <c r="D11" s="74"/>
      <c r="E11" s="74">
        <f>'Информация о Чемпионате'!B13</f>
        <v>0</v>
      </c>
      <c r="F11" s="74"/>
      <c r="G11" s="74">
        <f>'Информация о Чемпионате'!B14</f>
        <v>89999006335</v>
      </c>
      <c r="H11" s="74"/>
    </row>
    <row r="12" spans="1:10" ht="15.75" customHeight="1" x14ac:dyDescent="0.25">
      <c r="A12" s="74" t="s">
        <v>91</v>
      </c>
      <c r="B12" s="74"/>
      <c r="C12" s="74">
        <f>'Информация о Чемпионате'!B17</f>
        <v>13</v>
      </c>
      <c r="D12" s="74"/>
      <c r="E12" s="74"/>
      <c r="F12" s="74"/>
      <c r="G12" s="74"/>
      <c r="H12" s="74"/>
    </row>
    <row r="13" spans="1:10" ht="15.75" customHeight="1" x14ac:dyDescent="0.25">
      <c r="A13" s="74" t="s">
        <v>81</v>
      </c>
      <c r="B13" s="74"/>
      <c r="C13" s="74">
        <f>'Информация о Чемпионате'!B15</f>
        <v>10</v>
      </c>
      <c r="D13" s="74"/>
      <c r="E13" s="74"/>
      <c r="F13" s="74"/>
      <c r="G13" s="74"/>
      <c r="H13" s="74"/>
    </row>
    <row r="14" spans="1:10" ht="15.75" customHeight="1" x14ac:dyDescent="0.25">
      <c r="A14" s="74" t="s">
        <v>82</v>
      </c>
      <c r="B14" s="74"/>
      <c r="C14" s="74">
        <f>'Информация о Чемпионате'!B16</f>
        <v>4</v>
      </c>
      <c r="D14" s="74"/>
      <c r="E14" s="74"/>
      <c r="F14" s="74"/>
      <c r="G14" s="74"/>
      <c r="H14" s="74"/>
    </row>
    <row r="15" spans="1:10" ht="15.75" customHeight="1" x14ac:dyDescent="0.25">
      <c r="A15" s="74" t="s">
        <v>90</v>
      </c>
      <c r="B15" s="74"/>
      <c r="C15" s="74" t="str">
        <f>'Информация о Чемпионате'!B8</f>
        <v>06.04.2024 - 13.04.2025</v>
      </c>
      <c r="D15" s="74"/>
      <c r="E15" s="74"/>
      <c r="F15" s="74"/>
      <c r="G15" s="74"/>
      <c r="H15" s="74"/>
    </row>
    <row r="16" spans="1:10" ht="21" thickBot="1" x14ac:dyDescent="0.3">
      <c r="A16" s="47" t="s">
        <v>78</v>
      </c>
      <c r="B16" s="76"/>
      <c r="C16" s="76"/>
      <c r="D16" s="76"/>
      <c r="E16" s="76"/>
      <c r="F16" s="76"/>
      <c r="G16" s="76"/>
      <c r="H16" s="77"/>
    </row>
    <row r="17" spans="1:9" ht="15" customHeight="1" x14ac:dyDescent="0.25">
      <c r="A17" s="78" t="s">
        <v>17</v>
      </c>
      <c r="B17" s="79"/>
      <c r="C17" s="79"/>
      <c r="D17" s="79"/>
      <c r="E17" s="79"/>
      <c r="F17" s="79"/>
      <c r="G17" s="79"/>
      <c r="H17" s="80"/>
    </row>
    <row r="18" spans="1:9" ht="15" customHeight="1" x14ac:dyDescent="0.25">
      <c r="A18" s="81" t="s">
        <v>108</v>
      </c>
      <c r="B18" s="82"/>
      <c r="C18" s="82"/>
      <c r="D18" s="82"/>
      <c r="E18" s="82"/>
      <c r="F18" s="82"/>
      <c r="G18" s="82"/>
      <c r="H18" s="83"/>
    </row>
    <row r="19" spans="1:9" ht="15" customHeight="1" x14ac:dyDescent="0.25">
      <c r="A19" s="81" t="s">
        <v>109</v>
      </c>
      <c r="B19" s="82"/>
      <c r="C19" s="82"/>
      <c r="D19" s="82"/>
      <c r="E19" s="82"/>
      <c r="F19" s="82"/>
      <c r="G19" s="82"/>
      <c r="H19" s="83"/>
    </row>
    <row r="20" spans="1:9" ht="15" customHeight="1" x14ac:dyDescent="0.25">
      <c r="A20" s="81" t="s">
        <v>16</v>
      </c>
      <c r="B20" s="82"/>
      <c r="C20" s="82"/>
      <c r="D20" s="82"/>
      <c r="E20" s="82"/>
      <c r="F20" s="82"/>
      <c r="G20" s="82"/>
      <c r="H20" s="83"/>
    </row>
    <row r="21" spans="1:9" ht="15" customHeight="1" x14ac:dyDescent="0.25">
      <c r="A21" s="81" t="s">
        <v>110</v>
      </c>
      <c r="B21" s="82"/>
      <c r="C21" s="82"/>
      <c r="D21" s="82"/>
      <c r="E21" s="82"/>
      <c r="F21" s="82"/>
      <c r="G21" s="82"/>
      <c r="H21" s="83"/>
    </row>
    <row r="22" spans="1:9" ht="15" customHeight="1" x14ac:dyDescent="0.25">
      <c r="A22" s="81" t="s">
        <v>111</v>
      </c>
      <c r="B22" s="82"/>
      <c r="C22" s="82"/>
      <c r="D22" s="82"/>
      <c r="E22" s="82"/>
      <c r="F22" s="82"/>
      <c r="G22" s="82"/>
      <c r="H22" s="83"/>
    </row>
    <row r="23" spans="1:9" ht="15" customHeight="1" x14ac:dyDescent="0.25">
      <c r="A23" s="81" t="s">
        <v>112</v>
      </c>
      <c r="B23" s="82"/>
      <c r="C23" s="82"/>
      <c r="D23" s="82"/>
      <c r="E23" s="82"/>
      <c r="F23" s="82"/>
      <c r="G23" s="82"/>
      <c r="H23" s="83"/>
    </row>
    <row r="24" spans="1:9" ht="15" customHeight="1" x14ac:dyDescent="0.25">
      <c r="A24" s="81" t="s">
        <v>35</v>
      </c>
      <c r="B24" s="82"/>
      <c r="C24" s="82"/>
      <c r="D24" s="82"/>
      <c r="E24" s="82"/>
      <c r="F24" s="82"/>
      <c r="G24" s="82"/>
      <c r="H24" s="83"/>
    </row>
    <row r="25" spans="1:9" ht="15.95" customHeight="1" thickBot="1" x14ac:dyDescent="0.3">
      <c r="A25" s="84" t="s">
        <v>36</v>
      </c>
      <c r="B25" s="85"/>
      <c r="C25" s="85"/>
      <c r="D25" s="85"/>
      <c r="E25" s="85"/>
      <c r="F25" s="85"/>
      <c r="G25" s="85"/>
      <c r="H25" s="86"/>
    </row>
    <row r="26" spans="1:9" ht="60" x14ac:dyDescent="0.25">
      <c r="A26" s="9" t="s">
        <v>10</v>
      </c>
      <c r="B26" s="8" t="s">
        <v>9</v>
      </c>
      <c r="C26" s="8" t="s">
        <v>8</v>
      </c>
      <c r="D26" s="9" t="s">
        <v>7</v>
      </c>
      <c r="E26" s="9" t="s">
        <v>6</v>
      </c>
      <c r="F26" s="9" t="s">
        <v>5</v>
      </c>
      <c r="G26" s="9" t="s">
        <v>4</v>
      </c>
      <c r="H26" s="9" t="s">
        <v>23</v>
      </c>
    </row>
    <row r="27" spans="1:9" s="65" customFormat="1" ht="27.75" customHeight="1" x14ac:dyDescent="0.2">
      <c r="A27" s="104">
        <v>1</v>
      </c>
      <c r="B27" s="62" t="s">
        <v>13</v>
      </c>
      <c r="C27" s="87" t="s">
        <v>200</v>
      </c>
      <c r="D27" s="63" t="s">
        <v>12</v>
      </c>
      <c r="E27" s="64">
        <v>7</v>
      </c>
      <c r="F27" s="64" t="s">
        <v>0</v>
      </c>
      <c r="G27" s="64">
        <v>7</v>
      </c>
      <c r="H27" s="88"/>
      <c r="I27" s="89"/>
    </row>
    <row r="28" spans="1:9" s="65" customFormat="1" ht="27.75" customHeight="1" x14ac:dyDescent="0.2">
      <c r="A28" s="104">
        <v>2</v>
      </c>
      <c r="B28" s="62" t="s">
        <v>21</v>
      </c>
      <c r="C28" s="87" t="s">
        <v>201</v>
      </c>
      <c r="D28" s="63" t="s">
        <v>12</v>
      </c>
      <c r="E28" s="64">
        <v>15</v>
      </c>
      <c r="F28" s="64" t="s">
        <v>0</v>
      </c>
      <c r="G28" s="64">
        <v>15</v>
      </c>
      <c r="H28" s="88"/>
      <c r="I28" s="89"/>
    </row>
    <row r="29" spans="1:9" s="65" customFormat="1" ht="71.25" customHeight="1" x14ac:dyDescent="0.2">
      <c r="A29" s="104">
        <v>3</v>
      </c>
      <c r="B29" s="25" t="s">
        <v>25</v>
      </c>
      <c r="C29" s="87" t="s">
        <v>199</v>
      </c>
      <c r="D29" s="66" t="s">
        <v>12</v>
      </c>
      <c r="E29" s="67">
        <v>3</v>
      </c>
      <c r="F29" s="64" t="s">
        <v>0</v>
      </c>
      <c r="G29" s="64">
        <v>3</v>
      </c>
      <c r="H29" s="88"/>
      <c r="I29" s="89"/>
    </row>
    <row r="30" spans="1:9" s="65" customFormat="1" ht="27.75" customHeight="1" x14ac:dyDescent="0.2">
      <c r="A30" s="104">
        <v>4</v>
      </c>
      <c r="B30" s="43" t="s">
        <v>126</v>
      </c>
      <c r="C30" s="87" t="s">
        <v>198</v>
      </c>
      <c r="D30" s="68" t="s">
        <v>20</v>
      </c>
      <c r="E30" s="69">
        <v>1</v>
      </c>
      <c r="F30" s="64" t="s">
        <v>0</v>
      </c>
      <c r="G30" s="64">
        <v>1</v>
      </c>
      <c r="H30" s="88"/>
      <c r="I30" s="89"/>
    </row>
    <row r="31" spans="1:9" s="65" customFormat="1" ht="27.75" customHeight="1" x14ac:dyDescent="0.2">
      <c r="A31" s="104">
        <v>5</v>
      </c>
      <c r="B31" s="43" t="s">
        <v>124</v>
      </c>
      <c r="C31" s="87" t="s">
        <v>125</v>
      </c>
      <c r="D31" s="68" t="s">
        <v>20</v>
      </c>
      <c r="E31" s="69">
        <v>1</v>
      </c>
      <c r="F31" s="64" t="s">
        <v>0</v>
      </c>
      <c r="G31" s="64">
        <v>1</v>
      </c>
      <c r="H31" s="88"/>
      <c r="I31" s="89"/>
    </row>
    <row r="32" spans="1:9" s="65" customFormat="1" ht="21" customHeight="1" x14ac:dyDescent="0.2">
      <c r="A32" s="104">
        <v>6</v>
      </c>
      <c r="B32" s="42" t="s">
        <v>49</v>
      </c>
      <c r="C32" s="26" t="s">
        <v>107</v>
      </c>
      <c r="D32" s="68" t="s">
        <v>20</v>
      </c>
      <c r="E32" s="63">
        <v>3</v>
      </c>
      <c r="F32" s="64" t="s">
        <v>0</v>
      </c>
      <c r="G32" s="64">
        <v>3</v>
      </c>
      <c r="H32" s="88"/>
      <c r="I32" s="89"/>
    </row>
    <row r="33" spans="1:8" ht="23.25" customHeight="1" thickBot="1" x14ac:dyDescent="0.3">
      <c r="A33" s="48" t="s">
        <v>79</v>
      </c>
      <c r="B33" s="49"/>
      <c r="C33" s="49"/>
      <c r="D33" s="49"/>
      <c r="E33" s="49"/>
      <c r="F33" s="49"/>
      <c r="G33" s="49"/>
      <c r="H33" s="49"/>
    </row>
    <row r="34" spans="1:8" ht="15.75" customHeight="1" x14ac:dyDescent="0.25">
      <c r="A34" s="78" t="s">
        <v>17</v>
      </c>
      <c r="B34" s="79"/>
      <c r="C34" s="79"/>
      <c r="D34" s="79"/>
      <c r="E34" s="79"/>
      <c r="F34" s="79"/>
      <c r="G34" s="79"/>
      <c r="H34" s="80"/>
    </row>
    <row r="35" spans="1:8" ht="15.75" customHeight="1" x14ac:dyDescent="0.25">
      <c r="A35" s="81" t="s">
        <v>34</v>
      </c>
      <c r="B35" s="82"/>
      <c r="C35" s="82"/>
      <c r="D35" s="82"/>
      <c r="E35" s="82"/>
      <c r="F35" s="82"/>
      <c r="G35" s="82"/>
      <c r="H35" s="83"/>
    </row>
    <row r="36" spans="1:8" ht="15" customHeight="1" x14ac:dyDescent="0.25">
      <c r="A36" s="81" t="s">
        <v>113</v>
      </c>
      <c r="B36" s="82"/>
      <c r="C36" s="82"/>
      <c r="D36" s="82"/>
      <c r="E36" s="82"/>
      <c r="F36" s="82"/>
      <c r="G36" s="82"/>
      <c r="H36" s="83"/>
    </row>
    <row r="37" spans="1:8" ht="15" customHeight="1" x14ac:dyDescent="0.25">
      <c r="A37" s="81" t="s">
        <v>16</v>
      </c>
      <c r="B37" s="82"/>
      <c r="C37" s="82"/>
      <c r="D37" s="82"/>
      <c r="E37" s="82"/>
      <c r="F37" s="82"/>
      <c r="G37" s="82"/>
      <c r="H37" s="83"/>
    </row>
    <row r="38" spans="1:8" ht="15" customHeight="1" x14ac:dyDescent="0.25">
      <c r="A38" s="81" t="s">
        <v>114</v>
      </c>
      <c r="B38" s="82"/>
      <c r="C38" s="82"/>
      <c r="D38" s="82"/>
      <c r="E38" s="82"/>
      <c r="F38" s="82"/>
      <c r="G38" s="82"/>
      <c r="H38" s="83"/>
    </row>
    <row r="39" spans="1:8" ht="15" customHeight="1" x14ac:dyDescent="0.25">
      <c r="A39" s="81" t="s">
        <v>111</v>
      </c>
      <c r="B39" s="82"/>
      <c r="C39" s="82"/>
      <c r="D39" s="82"/>
      <c r="E39" s="82"/>
      <c r="F39" s="82"/>
      <c r="G39" s="82"/>
      <c r="H39" s="83"/>
    </row>
    <row r="40" spans="1:8" ht="15" customHeight="1" x14ac:dyDescent="0.25">
      <c r="A40" s="81" t="s">
        <v>115</v>
      </c>
      <c r="B40" s="82"/>
      <c r="C40" s="82"/>
      <c r="D40" s="82"/>
      <c r="E40" s="82"/>
      <c r="F40" s="82"/>
      <c r="G40" s="82"/>
      <c r="H40" s="83"/>
    </row>
    <row r="41" spans="1:8" ht="15" customHeight="1" x14ac:dyDescent="0.25">
      <c r="A41" s="81" t="s">
        <v>35</v>
      </c>
      <c r="B41" s="82"/>
      <c r="C41" s="82"/>
      <c r="D41" s="82"/>
      <c r="E41" s="82"/>
      <c r="F41" s="82"/>
      <c r="G41" s="82"/>
      <c r="H41" s="83"/>
    </row>
    <row r="42" spans="1:8" ht="15.75" customHeight="1" thickBot="1" x14ac:dyDescent="0.3">
      <c r="A42" s="84" t="s">
        <v>36</v>
      </c>
      <c r="B42" s="85"/>
      <c r="C42" s="85"/>
      <c r="D42" s="85"/>
      <c r="E42" s="85"/>
      <c r="F42" s="85"/>
      <c r="G42" s="85"/>
      <c r="H42" s="86"/>
    </row>
    <row r="43" spans="1:8" ht="60" x14ac:dyDescent="0.25">
      <c r="A43" s="7" t="s">
        <v>10</v>
      </c>
      <c r="B43" s="7" t="s">
        <v>9</v>
      </c>
      <c r="C43" s="8" t="s">
        <v>8</v>
      </c>
      <c r="D43" s="7" t="s">
        <v>7</v>
      </c>
      <c r="E43" s="15" t="s">
        <v>6</v>
      </c>
      <c r="F43" s="15" t="s">
        <v>5</v>
      </c>
      <c r="G43" s="15" t="s">
        <v>4</v>
      </c>
      <c r="H43" s="7" t="s">
        <v>23</v>
      </c>
    </row>
    <row r="44" spans="1:8" ht="34.5" customHeight="1" x14ac:dyDescent="0.25">
      <c r="A44" s="9">
        <v>1</v>
      </c>
      <c r="B44" s="28" t="s">
        <v>13</v>
      </c>
      <c r="C44" s="28" t="s">
        <v>37</v>
      </c>
      <c r="D44" s="14" t="s">
        <v>12</v>
      </c>
      <c r="E44" s="16">
        <v>1</v>
      </c>
      <c r="F44" s="16" t="s">
        <v>39</v>
      </c>
      <c r="G44" s="16">
        <v>1</v>
      </c>
      <c r="H44" s="90"/>
    </row>
    <row r="45" spans="1:8" ht="46.5" customHeight="1" x14ac:dyDescent="0.25">
      <c r="A45" s="9">
        <v>2</v>
      </c>
      <c r="B45" s="28" t="s">
        <v>38</v>
      </c>
      <c r="C45" s="28" t="s">
        <v>202</v>
      </c>
      <c r="D45" s="14" t="s">
        <v>12</v>
      </c>
      <c r="E45" s="16">
        <v>1</v>
      </c>
      <c r="F45" s="16" t="s">
        <v>18</v>
      </c>
      <c r="G45" s="16">
        <v>5</v>
      </c>
      <c r="H45" s="90"/>
    </row>
    <row r="46" spans="1:8" ht="34.5" customHeight="1" x14ac:dyDescent="0.25">
      <c r="A46" s="9">
        <v>5</v>
      </c>
      <c r="B46" s="28" t="s">
        <v>25</v>
      </c>
      <c r="C46" s="87" t="s">
        <v>199</v>
      </c>
      <c r="D46" s="17" t="s">
        <v>20</v>
      </c>
      <c r="E46" s="16">
        <v>1</v>
      </c>
      <c r="F46" s="16" t="s">
        <v>39</v>
      </c>
      <c r="G46" s="16">
        <v>1</v>
      </c>
      <c r="H46" s="90"/>
    </row>
    <row r="47" spans="1:8" ht="23.25" customHeight="1" thickBot="1" x14ac:dyDescent="0.3">
      <c r="A47" s="50" t="s">
        <v>80</v>
      </c>
      <c r="B47" s="92"/>
      <c r="C47" s="92"/>
      <c r="D47" s="92"/>
      <c r="E47" s="92"/>
      <c r="F47" s="92"/>
      <c r="G47" s="92"/>
      <c r="H47" s="92"/>
    </row>
    <row r="48" spans="1:8" ht="15.75" customHeight="1" x14ac:dyDescent="0.25">
      <c r="A48" s="78" t="s">
        <v>17</v>
      </c>
      <c r="B48" s="79"/>
      <c r="C48" s="79"/>
      <c r="D48" s="79"/>
      <c r="E48" s="79"/>
      <c r="F48" s="79"/>
      <c r="G48" s="79"/>
      <c r="H48" s="80"/>
    </row>
    <row r="49" spans="1:8" ht="15" customHeight="1" x14ac:dyDescent="0.25">
      <c r="A49" s="81" t="s">
        <v>116</v>
      </c>
      <c r="B49" s="82"/>
      <c r="C49" s="82"/>
      <c r="D49" s="82"/>
      <c r="E49" s="82"/>
      <c r="F49" s="82"/>
      <c r="G49" s="82"/>
      <c r="H49" s="83"/>
    </row>
    <row r="50" spans="1:8" ht="15" customHeight="1" x14ac:dyDescent="0.25">
      <c r="A50" s="81" t="s">
        <v>113</v>
      </c>
      <c r="B50" s="82"/>
      <c r="C50" s="82"/>
      <c r="D50" s="82"/>
      <c r="E50" s="82"/>
      <c r="F50" s="82"/>
      <c r="G50" s="82"/>
      <c r="H50" s="83"/>
    </row>
    <row r="51" spans="1:8" ht="15" customHeight="1" x14ac:dyDescent="0.25">
      <c r="A51" s="81" t="s">
        <v>117</v>
      </c>
      <c r="B51" s="82"/>
      <c r="C51" s="82"/>
      <c r="D51" s="82"/>
      <c r="E51" s="82"/>
      <c r="F51" s="82"/>
      <c r="G51" s="82"/>
      <c r="H51" s="83"/>
    </row>
    <row r="52" spans="1:8" ht="15" customHeight="1" x14ac:dyDescent="0.25">
      <c r="A52" s="81" t="s">
        <v>118</v>
      </c>
      <c r="B52" s="82"/>
      <c r="C52" s="82"/>
      <c r="D52" s="82"/>
      <c r="E52" s="82"/>
      <c r="F52" s="82"/>
      <c r="G52" s="82"/>
      <c r="H52" s="83"/>
    </row>
    <row r="53" spans="1:8" ht="15" customHeight="1" x14ac:dyDescent="0.25">
      <c r="A53" s="81" t="s">
        <v>111</v>
      </c>
      <c r="B53" s="82"/>
      <c r="C53" s="82"/>
      <c r="D53" s="82"/>
      <c r="E53" s="82"/>
      <c r="F53" s="82"/>
      <c r="G53" s="82"/>
      <c r="H53" s="83"/>
    </row>
    <row r="54" spans="1:8" ht="15" customHeight="1" x14ac:dyDescent="0.25">
      <c r="A54" s="81" t="s">
        <v>119</v>
      </c>
      <c r="B54" s="82"/>
      <c r="C54" s="82"/>
      <c r="D54" s="82"/>
      <c r="E54" s="82"/>
      <c r="F54" s="82"/>
      <c r="G54" s="82"/>
      <c r="H54" s="83"/>
    </row>
    <row r="55" spans="1:8" ht="15" customHeight="1" x14ac:dyDescent="0.25">
      <c r="A55" s="81" t="s">
        <v>35</v>
      </c>
      <c r="B55" s="82"/>
      <c r="C55" s="82"/>
      <c r="D55" s="82"/>
      <c r="E55" s="82"/>
      <c r="F55" s="82"/>
      <c r="G55" s="82"/>
      <c r="H55" s="83"/>
    </row>
    <row r="56" spans="1:8" ht="15.75" customHeight="1" thickBot="1" x14ac:dyDescent="0.3">
      <c r="A56" s="84" t="s">
        <v>36</v>
      </c>
      <c r="B56" s="85"/>
      <c r="C56" s="85"/>
      <c r="D56" s="85"/>
      <c r="E56" s="85"/>
      <c r="F56" s="85"/>
      <c r="G56" s="85"/>
      <c r="H56" s="86"/>
    </row>
    <row r="57" spans="1:8" ht="60" x14ac:dyDescent="0.25">
      <c r="A57" s="7" t="s">
        <v>10</v>
      </c>
      <c r="B57" s="7" t="s">
        <v>9</v>
      </c>
      <c r="C57" s="8" t="s">
        <v>8</v>
      </c>
      <c r="D57" s="15" t="s">
        <v>7</v>
      </c>
      <c r="E57" s="15" t="s">
        <v>6</v>
      </c>
      <c r="F57" s="15" t="s">
        <v>5</v>
      </c>
      <c r="G57" s="15" t="s">
        <v>4</v>
      </c>
      <c r="H57" s="7" t="s">
        <v>23</v>
      </c>
    </row>
    <row r="58" spans="1:8" ht="58.5" customHeight="1" x14ac:dyDescent="0.25">
      <c r="A58" s="93">
        <v>1</v>
      </c>
      <c r="B58" s="91" t="s">
        <v>13</v>
      </c>
      <c r="C58" s="94" t="s">
        <v>32</v>
      </c>
      <c r="D58" s="16" t="s">
        <v>12</v>
      </c>
      <c r="E58" s="17">
        <v>2</v>
      </c>
      <c r="F58" s="17" t="s">
        <v>0</v>
      </c>
      <c r="G58" s="17">
        <f>E58</f>
        <v>2</v>
      </c>
      <c r="H58" s="90"/>
    </row>
    <row r="59" spans="1:8" ht="24" customHeight="1" x14ac:dyDescent="0.25">
      <c r="A59" s="93">
        <v>2</v>
      </c>
      <c r="B59" s="91" t="s">
        <v>40</v>
      </c>
      <c r="C59" s="94" t="s">
        <v>41</v>
      </c>
      <c r="D59" s="16" t="s">
        <v>12</v>
      </c>
      <c r="E59" s="17">
        <v>2</v>
      </c>
      <c r="F59" s="17" t="s">
        <v>0</v>
      </c>
      <c r="G59" s="17">
        <f>E59</f>
        <v>2</v>
      </c>
      <c r="H59" s="90"/>
    </row>
    <row r="60" spans="1:8" ht="24" customHeight="1" x14ac:dyDescent="0.25">
      <c r="A60" s="93">
        <v>3</v>
      </c>
      <c r="B60" s="91" t="s">
        <v>38</v>
      </c>
      <c r="C60" s="94" t="s">
        <v>42</v>
      </c>
      <c r="D60" s="16" t="s">
        <v>12</v>
      </c>
      <c r="E60" s="17">
        <v>8</v>
      </c>
      <c r="F60" s="17" t="s">
        <v>0</v>
      </c>
      <c r="G60" s="17">
        <f>E60</f>
        <v>8</v>
      </c>
      <c r="H60" s="90"/>
    </row>
    <row r="61" spans="1:8" ht="76.5" x14ac:dyDescent="0.25">
      <c r="A61" s="93">
        <v>4</v>
      </c>
      <c r="B61" s="31" t="s">
        <v>25</v>
      </c>
      <c r="C61" s="87" t="s">
        <v>199</v>
      </c>
      <c r="D61" s="17" t="s">
        <v>20</v>
      </c>
      <c r="E61" s="17">
        <v>2</v>
      </c>
      <c r="F61" s="17" t="s">
        <v>0</v>
      </c>
      <c r="G61" s="17">
        <f t="shared" ref="G61:G77" si="0">E61</f>
        <v>2</v>
      </c>
      <c r="H61" s="90"/>
    </row>
    <row r="62" spans="1:8" ht="36" customHeight="1" x14ac:dyDescent="0.25">
      <c r="A62" s="93">
        <v>5</v>
      </c>
      <c r="B62" s="95" t="s">
        <v>43</v>
      </c>
      <c r="C62" s="96" t="s">
        <v>44</v>
      </c>
      <c r="D62" s="17" t="s">
        <v>15</v>
      </c>
      <c r="E62" s="17">
        <v>2</v>
      </c>
      <c r="F62" s="17" t="s">
        <v>0</v>
      </c>
      <c r="G62" s="17">
        <f t="shared" si="0"/>
        <v>2</v>
      </c>
      <c r="H62" s="90"/>
    </row>
    <row r="63" spans="1:8" ht="24" customHeight="1" x14ac:dyDescent="0.25">
      <c r="A63" s="93">
        <v>6</v>
      </c>
      <c r="B63" s="95" t="s">
        <v>45</v>
      </c>
      <c r="C63" s="96" t="s">
        <v>46</v>
      </c>
      <c r="D63" s="17" t="s">
        <v>15</v>
      </c>
      <c r="E63" s="17">
        <v>2</v>
      </c>
      <c r="F63" s="17" t="s">
        <v>0</v>
      </c>
      <c r="G63" s="17">
        <f t="shared" si="0"/>
        <v>2</v>
      </c>
      <c r="H63" s="90"/>
    </row>
    <row r="64" spans="1:8" ht="33" customHeight="1" x14ac:dyDescent="0.25">
      <c r="A64" s="93">
        <v>7</v>
      </c>
      <c r="B64" s="95" t="s">
        <v>47</v>
      </c>
      <c r="C64" s="91" t="s">
        <v>219</v>
      </c>
      <c r="D64" s="17" t="s">
        <v>15</v>
      </c>
      <c r="E64" s="17">
        <v>2</v>
      </c>
      <c r="F64" s="17" t="s">
        <v>0</v>
      </c>
      <c r="G64" s="17">
        <f t="shared" si="0"/>
        <v>2</v>
      </c>
      <c r="H64" s="90"/>
    </row>
    <row r="65" spans="1:9" ht="33" customHeight="1" x14ac:dyDescent="0.25">
      <c r="A65" s="93">
        <v>8</v>
      </c>
      <c r="B65" s="28" t="s">
        <v>48</v>
      </c>
      <c r="C65" s="91" t="s">
        <v>219</v>
      </c>
      <c r="D65" s="17" t="s">
        <v>15</v>
      </c>
      <c r="E65" s="17">
        <v>2</v>
      </c>
      <c r="F65" s="17" t="s">
        <v>0</v>
      </c>
      <c r="G65" s="17">
        <f t="shared" si="0"/>
        <v>2</v>
      </c>
      <c r="H65" s="90"/>
    </row>
    <row r="66" spans="1:9" ht="33" customHeight="1" x14ac:dyDescent="0.25">
      <c r="A66" s="93">
        <v>9</v>
      </c>
      <c r="B66" s="28" t="s">
        <v>49</v>
      </c>
      <c r="C66" s="91" t="s">
        <v>218</v>
      </c>
      <c r="D66" s="17" t="s">
        <v>20</v>
      </c>
      <c r="E66" s="17">
        <v>2</v>
      </c>
      <c r="F66" s="17" t="s">
        <v>0</v>
      </c>
      <c r="G66" s="17">
        <f t="shared" si="0"/>
        <v>2</v>
      </c>
      <c r="H66" s="90"/>
    </row>
    <row r="67" spans="1:9" ht="93.95" customHeight="1" x14ac:dyDescent="0.25">
      <c r="A67" s="93">
        <v>10</v>
      </c>
      <c r="B67" s="18" t="s">
        <v>50</v>
      </c>
      <c r="C67" s="97" t="s">
        <v>220</v>
      </c>
      <c r="D67" s="17" t="s">
        <v>19</v>
      </c>
      <c r="E67" s="17">
        <v>2</v>
      </c>
      <c r="F67" s="17" t="s">
        <v>0</v>
      </c>
      <c r="G67" s="17">
        <f t="shared" si="0"/>
        <v>2</v>
      </c>
      <c r="H67" s="90"/>
    </row>
    <row r="68" spans="1:9" ht="293.10000000000002" customHeight="1" x14ac:dyDescent="0.25">
      <c r="A68" s="93">
        <v>11</v>
      </c>
      <c r="B68" s="18" t="s">
        <v>51</v>
      </c>
      <c r="C68" s="97" t="s">
        <v>52</v>
      </c>
      <c r="D68" s="17" t="s">
        <v>19</v>
      </c>
      <c r="E68" s="17">
        <v>2</v>
      </c>
      <c r="F68" s="17" t="s">
        <v>0</v>
      </c>
      <c r="G68" s="17">
        <f t="shared" si="0"/>
        <v>2</v>
      </c>
      <c r="H68" s="90"/>
    </row>
    <row r="69" spans="1:9" ht="230.1" customHeight="1" x14ac:dyDescent="0.25">
      <c r="A69" s="93">
        <v>12</v>
      </c>
      <c r="B69" s="19" t="s">
        <v>53</v>
      </c>
      <c r="C69" s="98" t="s">
        <v>69</v>
      </c>
      <c r="D69" s="17" t="s">
        <v>19</v>
      </c>
      <c r="E69" s="17">
        <v>2</v>
      </c>
      <c r="F69" s="17" t="s">
        <v>0</v>
      </c>
      <c r="G69" s="17">
        <f t="shared" si="0"/>
        <v>2</v>
      </c>
      <c r="H69" s="90"/>
    </row>
    <row r="70" spans="1:9" ht="231" customHeight="1" x14ac:dyDescent="0.25">
      <c r="A70" s="93">
        <v>13</v>
      </c>
      <c r="B70" s="19" t="s">
        <v>54</v>
      </c>
      <c r="C70" s="99" t="s">
        <v>55</v>
      </c>
      <c r="D70" s="17" t="s">
        <v>19</v>
      </c>
      <c r="E70" s="17">
        <v>2</v>
      </c>
      <c r="F70" s="17" t="s">
        <v>0</v>
      </c>
      <c r="G70" s="17">
        <f t="shared" si="0"/>
        <v>2</v>
      </c>
      <c r="H70" s="90"/>
    </row>
    <row r="71" spans="1:9" x14ac:dyDescent="0.25">
      <c r="A71" s="93">
        <v>14</v>
      </c>
      <c r="B71" s="18" t="s">
        <v>56</v>
      </c>
      <c r="C71" s="97" t="s">
        <v>57</v>
      </c>
      <c r="D71" s="17" t="s">
        <v>19</v>
      </c>
      <c r="E71" s="17">
        <v>2</v>
      </c>
      <c r="F71" s="17" t="s">
        <v>0</v>
      </c>
      <c r="G71" s="17">
        <f t="shared" si="0"/>
        <v>2</v>
      </c>
      <c r="H71" s="90"/>
    </row>
    <row r="72" spans="1:9" ht="128.1" customHeight="1" x14ac:dyDescent="0.25">
      <c r="A72" s="93">
        <v>15</v>
      </c>
      <c r="B72" s="18" t="s">
        <v>58</v>
      </c>
      <c r="C72" s="97" t="s">
        <v>59</v>
      </c>
      <c r="D72" s="17" t="s">
        <v>19</v>
      </c>
      <c r="E72" s="17">
        <v>2</v>
      </c>
      <c r="F72" s="17" t="s">
        <v>0</v>
      </c>
      <c r="G72" s="17">
        <f t="shared" si="0"/>
        <v>2</v>
      </c>
      <c r="H72" s="90"/>
    </row>
    <row r="73" spans="1:9" ht="78.95" customHeight="1" x14ac:dyDescent="0.25">
      <c r="A73" s="93">
        <v>16</v>
      </c>
      <c r="B73" s="18" t="s">
        <v>60</v>
      </c>
      <c r="C73" s="97" t="s">
        <v>61</v>
      </c>
      <c r="D73" s="17" t="s">
        <v>19</v>
      </c>
      <c r="E73" s="17">
        <v>2</v>
      </c>
      <c r="F73" s="17" t="s">
        <v>0</v>
      </c>
      <c r="G73" s="17">
        <f t="shared" si="0"/>
        <v>2</v>
      </c>
      <c r="H73" s="90"/>
    </row>
    <row r="74" spans="1:9" ht="269.10000000000002" customHeight="1" x14ac:dyDescent="0.25">
      <c r="A74" s="93">
        <v>17</v>
      </c>
      <c r="B74" s="18" t="s">
        <v>62</v>
      </c>
      <c r="C74" s="97" t="s">
        <v>63</v>
      </c>
      <c r="D74" s="17" t="s">
        <v>19</v>
      </c>
      <c r="E74" s="17">
        <v>2</v>
      </c>
      <c r="F74" s="17" t="s">
        <v>0</v>
      </c>
      <c r="G74" s="17">
        <f t="shared" si="0"/>
        <v>2</v>
      </c>
      <c r="H74" s="90"/>
    </row>
    <row r="75" spans="1:9" ht="129" customHeight="1" x14ac:dyDescent="0.25">
      <c r="A75" s="93">
        <v>18</v>
      </c>
      <c r="B75" s="18" t="s">
        <v>64</v>
      </c>
      <c r="C75" s="97" t="s">
        <v>221</v>
      </c>
      <c r="D75" s="17" t="s">
        <v>19</v>
      </c>
      <c r="E75" s="17">
        <v>2</v>
      </c>
      <c r="F75" s="17" t="s">
        <v>0</v>
      </c>
      <c r="G75" s="17">
        <f t="shared" si="0"/>
        <v>2</v>
      </c>
      <c r="H75" s="90"/>
    </row>
    <row r="76" spans="1:9" ht="126.95" customHeight="1" x14ac:dyDescent="0.25">
      <c r="A76" s="93">
        <v>19</v>
      </c>
      <c r="B76" s="20" t="s">
        <v>65</v>
      </c>
      <c r="C76" s="97" t="s">
        <v>66</v>
      </c>
      <c r="D76" s="17" t="s">
        <v>19</v>
      </c>
      <c r="E76" s="17">
        <v>2</v>
      </c>
      <c r="F76" s="17" t="s">
        <v>0</v>
      </c>
      <c r="G76" s="17">
        <f t="shared" si="0"/>
        <v>2</v>
      </c>
      <c r="H76" s="90"/>
    </row>
    <row r="77" spans="1:9" ht="30" customHeight="1" x14ac:dyDescent="0.25">
      <c r="A77" s="93">
        <v>20</v>
      </c>
      <c r="B77" s="20" t="s">
        <v>67</v>
      </c>
      <c r="C77" s="97" t="s">
        <v>68</v>
      </c>
      <c r="D77" s="17" t="s">
        <v>19</v>
      </c>
      <c r="E77" s="17">
        <v>2</v>
      </c>
      <c r="F77" s="17" t="s">
        <v>0</v>
      </c>
      <c r="G77" s="17">
        <f t="shared" si="0"/>
        <v>2</v>
      </c>
      <c r="H77" s="90"/>
    </row>
    <row r="78" spans="1:9" ht="21.75" customHeight="1" x14ac:dyDescent="0.25">
      <c r="A78" s="50" t="s">
        <v>11</v>
      </c>
      <c r="B78" s="92"/>
      <c r="C78" s="92"/>
      <c r="D78" s="92"/>
      <c r="E78" s="92"/>
      <c r="F78" s="92"/>
      <c r="G78" s="92"/>
      <c r="H78" s="92"/>
    </row>
    <row r="79" spans="1:9" ht="60" x14ac:dyDescent="0.25">
      <c r="A79" s="7" t="s">
        <v>10</v>
      </c>
      <c r="B79" s="7" t="s">
        <v>9</v>
      </c>
      <c r="C79" s="7" t="s">
        <v>8</v>
      </c>
      <c r="D79" s="7" t="s">
        <v>7</v>
      </c>
      <c r="E79" s="7" t="s">
        <v>6</v>
      </c>
      <c r="F79" s="7" t="s">
        <v>5</v>
      </c>
      <c r="G79" s="7" t="s">
        <v>4</v>
      </c>
      <c r="H79" s="7" t="s">
        <v>23</v>
      </c>
    </row>
    <row r="80" spans="1:9" s="65" customFormat="1" ht="27.75" customHeight="1" x14ac:dyDescent="0.2">
      <c r="A80" s="106">
        <v>1</v>
      </c>
      <c r="B80" s="107" t="s">
        <v>3</v>
      </c>
      <c r="C80" s="91" t="s">
        <v>33</v>
      </c>
      <c r="D80" s="64" t="s">
        <v>1</v>
      </c>
      <c r="E80" s="108">
        <v>1</v>
      </c>
      <c r="F80" s="108" t="s">
        <v>0</v>
      </c>
      <c r="G80" s="109">
        <f>E80</f>
        <v>1</v>
      </c>
      <c r="H80" s="88"/>
      <c r="I80" s="89"/>
    </row>
    <row r="81" spans="1:9" s="65" customFormat="1" ht="27.75" customHeight="1" x14ac:dyDescent="0.2">
      <c r="A81" s="64">
        <v>2</v>
      </c>
      <c r="B81" s="88" t="s">
        <v>2</v>
      </c>
      <c r="C81" s="91" t="s">
        <v>33</v>
      </c>
      <c r="D81" s="64" t="s">
        <v>1</v>
      </c>
      <c r="E81" s="109">
        <v>1</v>
      </c>
      <c r="F81" s="109" t="s">
        <v>0</v>
      </c>
      <c r="G81" s="109">
        <f>E81</f>
        <v>1</v>
      </c>
      <c r="H81" s="88"/>
      <c r="I81" s="89"/>
    </row>
    <row r="82" spans="1:9" s="65" customFormat="1" ht="27.75" customHeight="1" x14ac:dyDescent="0.2">
      <c r="A82" s="64">
        <v>3</v>
      </c>
      <c r="B82" s="88" t="s">
        <v>225</v>
      </c>
      <c r="C82" s="91" t="s">
        <v>226</v>
      </c>
      <c r="D82" s="64" t="s">
        <v>1</v>
      </c>
      <c r="E82" s="109">
        <v>1</v>
      </c>
      <c r="F82" s="109" t="s">
        <v>0</v>
      </c>
      <c r="G82" s="109">
        <f>E82</f>
        <v>1</v>
      </c>
      <c r="H82" s="88"/>
      <c r="I82" s="89"/>
    </row>
    <row r="83" spans="1:9" ht="21" thickBot="1" x14ac:dyDescent="0.3">
      <c r="A83" s="51" t="s">
        <v>70</v>
      </c>
      <c r="B83" s="101"/>
      <c r="C83" s="101"/>
      <c r="D83" s="101"/>
      <c r="E83" s="101"/>
      <c r="F83" s="101"/>
      <c r="G83" s="101"/>
      <c r="H83" s="101"/>
    </row>
    <row r="84" spans="1:9" ht="15" customHeight="1" x14ac:dyDescent="0.25">
      <c r="A84" s="78" t="s">
        <v>17</v>
      </c>
      <c r="B84" s="79"/>
      <c r="C84" s="79"/>
      <c r="D84" s="79"/>
      <c r="E84" s="79"/>
      <c r="F84" s="79"/>
      <c r="G84" s="79"/>
      <c r="H84" s="80"/>
    </row>
    <row r="85" spans="1:9" ht="15" customHeight="1" x14ac:dyDescent="0.25">
      <c r="A85" s="81" t="s">
        <v>120</v>
      </c>
      <c r="B85" s="82"/>
      <c r="C85" s="82"/>
      <c r="D85" s="82"/>
      <c r="E85" s="82"/>
      <c r="F85" s="82"/>
      <c r="G85" s="82"/>
      <c r="H85" s="83"/>
    </row>
    <row r="86" spans="1:9" ht="15" customHeight="1" x14ac:dyDescent="0.25">
      <c r="A86" s="81" t="s">
        <v>121</v>
      </c>
      <c r="B86" s="82"/>
      <c r="C86" s="82"/>
      <c r="D86" s="82"/>
      <c r="E86" s="82"/>
      <c r="F86" s="82"/>
      <c r="G86" s="82"/>
      <c r="H86" s="83"/>
    </row>
    <row r="87" spans="1:9" ht="15" customHeight="1" x14ac:dyDescent="0.25">
      <c r="A87" s="81" t="s">
        <v>16</v>
      </c>
      <c r="B87" s="82"/>
      <c r="C87" s="82"/>
      <c r="D87" s="82"/>
      <c r="E87" s="82"/>
      <c r="F87" s="82"/>
      <c r="G87" s="82"/>
      <c r="H87" s="83"/>
    </row>
    <row r="88" spans="1:9" ht="15" customHeight="1" x14ac:dyDescent="0.25">
      <c r="A88" s="81" t="s">
        <v>122</v>
      </c>
      <c r="B88" s="82"/>
      <c r="C88" s="82"/>
      <c r="D88" s="82"/>
      <c r="E88" s="82"/>
      <c r="F88" s="82"/>
      <c r="G88" s="82"/>
      <c r="H88" s="83"/>
    </row>
    <row r="89" spans="1:9" ht="15" customHeight="1" x14ac:dyDescent="0.25">
      <c r="A89" s="81" t="s">
        <v>111</v>
      </c>
      <c r="B89" s="82"/>
      <c r="C89" s="82"/>
      <c r="D89" s="82"/>
      <c r="E89" s="82"/>
      <c r="F89" s="82"/>
      <c r="G89" s="82"/>
      <c r="H89" s="83"/>
    </row>
    <row r="90" spans="1:9" ht="15" customHeight="1" x14ac:dyDescent="0.25">
      <c r="A90" s="81" t="s">
        <v>123</v>
      </c>
      <c r="B90" s="82"/>
      <c r="C90" s="82"/>
      <c r="D90" s="82"/>
      <c r="E90" s="82"/>
      <c r="F90" s="82"/>
      <c r="G90" s="82"/>
      <c r="H90" s="83"/>
    </row>
    <row r="91" spans="1:9" ht="15" customHeight="1" x14ac:dyDescent="0.25">
      <c r="A91" s="81" t="s">
        <v>35</v>
      </c>
      <c r="B91" s="82"/>
      <c r="C91" s="82"/>
      <c r="D91" s="82"/>
      <c r="E91" s="82"/>
      <c r="F91" s="82"/>
      <c r="G91" s="82"/>
      <c r="H91" s="83"/>
    </row>
    <row r="92" spans="1:9" ht="15.95" customHeight="1" thickBot="1" x14ac:dyDescent="0.3">
      <c r="A92" s="84" t="s">
        <v>36</v>
      </c>
      <c r="B92" s="85"/>
      <c r="C92" s="85"/>
      <c r="D92" s="85"/>
      <c r="E92" s="85"/>
      <c r="F92" s="85"/>
      <c r="G92" s="85"/>
      <c r="H92" s="86"/>
    </row>
    <row r="93" spans="1:9" ht="60" x14ac:dyDescent="0.25">
      <c r="A93" s="9" t="s">
        <v>10</v>
      </c>
      <c r="B93" s="8" t="s">
        <v>9</v>
      </c>
      <c r="C93" s="8" t="s">
        <v>8</v>
      </c>
      <c r="D93" s="9" t="s">
        <v>7</v>
      </c>
      <c r="E93" s="9" t="s">
        <v>6</v>
      </c>
      <c r="F93" s="9" t="s">
        <v>5</v>
      </c>
      <c r="G93" s="9" t="s">
        <v>4</v>
      </c>
      <c r="H93" s="9" t="s">
        <v>23</v>
      </c>
    </row>
    <row r="94" spans="1:9" x14ac:dyDescent="0.25">
      <c r="A94" s="2">
        <v>1</v>
      </c>
      <c r="B94" s="13"/>
      <c r="C94" s="102"/>
      <c r="D94" s="4"/>
      <c r="E94" s="4"/>
      <c r="F94" s="4"/>
      <c r="G94" s="4"/>
      <c r="H94" s="100"/>
    </row>
    <row r="95" spans="1:9" x14ac:dyDescent="0.25">
      <c r="A95" s="2">
        <v>2</v>
      </c>
      <c r="B95" s="13"/>
      <c r="C95" s="102"/>
      <c r="D95" s="4"/>
      <c r="E95" s="4"/>
      <c r="F95" s="4"/>
      <c r="G95" s="4"/>
      <c r="H95" s="100"/>
    </row>
    <row r="96" spans="1:9" ht="15.75" customHeight="1" x14ac:dyDescent="0.25">
      <c r="A96" s="2">
        <v>3</v>
      </c>
      <c r="B96" s="13"/>
      <c r="C96" s="102"/>
      <c r="D96" s="4"/>
      <c r="E96" s="4"/>
      <c r="F96" s="4"/>
      <c r="G96" s="4"/>
      <c r="H96" s="100"/>
    </row>
    <row r="97" spans="1:8" ht="15.75" customHeight="1" x14ac:dyDescent="0.25">
      <c r="A97" s="2">
        <v>4</v>
      </c>
      <c r="B97" s="3"/>
      <c r="C97" s="3"/>
      <c r="D97" s="2"/>
      <c r="E97" s="2"/>
      <c r="F97" s="2"/>
      <c r="G97" s="2"/>
      <c r="H97" s="100"/>
    </row>
    <row r="98" spans="1:8" ht="15.75" customHeight="1" x14ac:dyDescent="0.25">
      <c r="A98" s="2">
        <v>5</v>
      </c>
      <c r="B98" s="3"/>
      <c r="C98" s="3"/>
      <c r="D98" s="2"/>
      <c r="E98" s="2"/>
      <c r="F98" s="2"/>
      <c r="G98" s="2"/>
      <c r="H98" s="100"/>
    </row>
    <row r="99" spans="1:8" ht="15.75" customHeight="1" x14ac:dyDescent="0.25">
      <c r="A99" s="2">
        <v>10</v>
      </c>
      <c r="B99" s="100"/>
      <c r="C99" s="3"/>
      <c r="D99" s="2"/>
      <c r="E99" s="2"/>
      <c r="F99" s="2"/>
      <c r="G99" s="2"/>
      <c r="H99" s="100"/>
    </row>
  </sheetData>
  <mergeCells count="69">
    <mergeCell ref="A91:H91"/>
    <mergeCell ref="A92:H92"/>
    <mergeCell ref="A85:H85"/>
    <mergeCell ref="A86:H86"/>
    <mergeCell ref="A87:H87"/>
    <mergeCell ref="A88:H88"/>
    <mergeCell ref="A89:H89"/>
    <mergeCell ref="A90:H90"/>
    <mergeCell ref="A55:H55"/>
    <mergeCell ref="A56:H56"/>
    <mergeCell ref="A78:H78"/>
    <mergeCell ref="A83:H83"/>
    <mergeCell ref="A84:H84"/>
    <mergeCell ref="A54:H54"/>
    <mergeCell ref="A39:H39"/>
    <mergeCell ref="A40:H40"/>
    <mergeCell ref="A41:H41"/>
    <mergeCell ref="A42:H42"/>
    <mergeCell ref="A47:H47"/>
    <mergeCell ref="A48:H48"/>
    <mergeCell ref="A49:H49"/>
    <mergeCell ref="A50:H50"/>
    <mergeCell ref="A51:H51"/>
    <mergeCell ref="A52:H52"/>
    <mergeCell ref="A53:H53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4"/>
  <sheetViews>
    <sheetView topLeftCell="A57" zoomScaleNormal="100" workbookViewId="0">
      <selection activeCell="C69" sqref="C69"/>
    </sheetView>
  </sheetViews>
  <sheetFormatPr defaultColWidth="14.42578125" defaultRowHeight="15" x14ac:dyDescent="0.25"/>
  <cols>
    <col min="1" max="1" width="5.140625" style="105" customWidth="1"/>
    <col min="2" max="2" width="52" style="103" customWidth="1"/>
    <col min="3" max="3" width="43.140625" style="103" customWidth="1"/>
    <col min="4" max="4" width="22" style="103" customWidth="1"/>
    <col min="5" max="5" width="15.42578125" style="103" customWidth="1"/>
    <col min="6" max="6" width="19.7109375" style="103" bestFit="1" customWidth="1"/>
    <col min="7" max="7" width="14.42578125" style="103" customWidth="1"/>
    <col min="8" max="8" width="25" style="103" bestFit="1" customWidth="1"/>
    <col min="9" max="11" width="8.7109375" style="72" customWidth="1"/>
    <col min="12" max="12" width="14.42578125" style="72"/>
    <col min="13" max="16384" width="14.42578125" style="1"/>
  </cols>
  <sheetData>
    <row r="1" spans="1:8" x14ac:dyDescent="0.25">
      <c r="A1" s="70" t="s">
        <v>22</v>
      </c>
      <c r="B1" s="71"/>
      <c r="C1" s="71"/>
      <c r="D1" s="71"/>
      <c r="E1" s="71"/>
      <c r="F1" s="71"/>
      <c r="G1" s="71"/>
      <c r="H1" s="71"/>
    </row>
    <row r="2" spans="1:8" ht="20.25" x14ac:dyDescent="0.25">
      <c r="A2" s="73" t="s">
        <v>96</v>
      </c>
      <c r="B2" s="73"/>
      <c r="C2" s="73"/>
      <c r="D2" s="73"/>
      <c r="E2" s="73"/>
      <c r="F2" s="73"/>
      <c r="G2" s="73"/>
      <c r="H2" s="73"/>
    </row>
    <row r="3" spans="1:8" ht="20.25" x14ac:dyDescent="0.25">
      <c r="A3" s="46" t="str">
        <f>'Информация о Чемпионате'!B4</f>
        <v>Итоговый (межрегиональный) этап Чемпионата по профессиональму мастерству "Профессионалы" в 2025 г</v>
      </c>
      <c r="B3" s="46"/>
      <c r="C3" s="46"/>
      <c r="D3" s="46"/>
      <c r="E3" s="46"/>
      <c r="F3" s="46"/>
      <c r="G3" s="46"/>
      <c r="H3" s="46"/>
    </row>
    <row r="4" spans="1:8" ht="20.25" x14ac:dyDescent="0.25">
      <c r="A4" s="73" t="s">
        <v>97</v>
      </c>
      <c r="B4" s="73"/>
      <c r="C4" s="73"/>
      <c r="D4" s="73"/>
      <c r="E4" s="73"/>
      <c r="F4" s="73"/>
      <c r="G4" s="73"/>
      <c r="H4" s="73"/>
    </row>
    <row r="5" spans="1:8" ht="20.25" x14ac:dyDescent="0.25">
      <c r="A5" s="44" t="str">
        <f>'Информация о Чемпионате'!B3</f>
        <v>Промышленная робототехника (Юниоры)</v>
      </c>
      <c r="B5" s="44"/>
      <c r="C5" s="44"/>
      <c r="D5" s="44"/>
      <c r="E5" s="44"/>
      <c r="F5" s="44"/>
      <c r="G5" s="44"/>
      <c r="H5" s="44"/>
    </row>
    <row r="6" spans="1:8" x14ac:dyDescent="0.25">
      <c r="A6" s="74" t="s">
        <v>24</v>
      </c>
      <c r="B6" s="71"/>
      <c r="C6" s="71"/>
      <c r="D6" s="71"/>
      <c r="E6" s="71"/>
      <c r="F6" s="71"/>
      <c r="G6" s="71"/>
      <c r="H6" s="71"/>
    </row>
    <row r="7" spans="1:8" ht="15.75" x14ac:dyDescent="0.25">
      <c r="A7" s="74" t="s">
        <v>94</v>
      </c>
      <c r="B7" s="74"/>
      <c r="C7" s="75" t="str">
        <f>'Информация о Чемпионате'!B5</f>
        <v>г.Москва</v>
      </c>
      <c r="D7" s="75"/>
      <c r="E7" s="75"/>
      <c r="F7" s="75"/>
      <c r="G7" s="75"/>
      <c r="H7" s="75"/>
    </row>
    <row r="8" spans="1:8" ht="15.75" x14ac:dyDescent="0.25">
      <c r="A8" s="74" t="s">
        <v>95</v>
      </c>
      <c r="B8" s="74"/>
      <c r="C8" s="74"/>
      <c r="D8" s="75" t="str">
        <f>'Информация о Чемпионате'!B6</f>
        <v>ГБПОУ МГОК</v>
      </c>
      <c r="E8" s="75"/>
      <c r="F8" s="75"/>
      <c r="G8" s="75"/>
      <c r="H8" s="75"/>
    </row>
    <row r="9" spans="1:8" ht="15.75" x14ac:dyDescent="0.25">
      <c r="A9" s="74" t="s">
        <v>89</v>
      </c>
      <c r="B9" s="74"/>
      <c r="C9" s="74" t="str">
        <f>'Информация о Чемпионате'!B7</f>
        <v>Москва, ул. Молдавская 5с5</v>
      </c>
      <c r="D9" s="74"/>
      <c r="E9" s="74"/>
      <c r="F9" s="74"/>
      <c r="G9" s="74"/>
      <c r="H9" s="74"/>
    </row>
    <row r="10" spans="1:8" ht="15.75" x14ac:dyDescent="0.25">
      <c r="A10" s="74" t="s">
        <v>93</v>
      </c>
      <c r="B10" s="74"/>
      <c r="C10" s="74" t="str">
        <f>'Информация о Чемпионате'!B9</f>
        <v>Кучеренко Иван Игоревич</v>
      </c>
      <c r="D10" s="74"/>
      <c r="E10" s="74" t="str">
        <f>'Информация о Чемпионате'!B10</f>
        <v>KucherencoII@mgok.pro</v>
      </c>
      <c r="F10" s="74"/>
      <c r="G10" s="74">
        <f>'Информация о Чемпионате'!B11</f>
        <v>89653975806</v>
      </c>
      <c r="H10" s="74"/>
    </row>
    <row r="11" spans="1:8" ht="15.75" x14ac:dyDescent="0.25">
      <c r="A11" s="74" t="s">
        <v>92</v>
      </c>
      <c r="B11" s="74"/>
      <c r="C11" s="74" t="str">
        <f>'Информация о Чемпионате'!B12</f>
        <v>Федюшкин Иван Алексеевич</v>
      </c>
      <c r="D11" s="74"/>
      <c r="E11" s="74">
        <f>'Информация о Чемпионате'!B13</f>
        <v>0</v>
      </c>
      <c r="F11" s="74"/>
      <c r="G11" s="74">
        <f>'Информация о Чемпионате'!B14</f>
        <v>89999006335</v>
      </c>
      <c r="H11" s="74"/>
    </row>
    <row r="12" spans="1:8" ht="15.75" x14ac:dyDescent="0.25">
      <c r="A12" s="74" t="s">
        <v>91</v>
      </c>
      <c r="B12" s="74"/>
      <c r="C12" s="74">
        <f>'Информация о Чемпионате'!B17</f>
        <v>13</v>
      </c>
      <c r="D12" s="74"/>
      <c r="E12" s="74"/>
      <c r="F12" s="74"/>
      <c r="G12" s="74"/>
      <c r="H12" s="74"/>
    </row>
    <row r="13" spans="1:8" ht="15.75" x14ac:dyDescent="0.25">
      <c r="A13" s="74" t="s">
        <v>81</v>
      </c>
      <c r="B13" s="74"/>
      <c r="C13" s="74">
        <f>'Информация о Чемпионате'!B15</f>
        <v>10</v>
      </c>
      <c r="D13" s="74"/>
      <c r="E13" s="74"/>
      <c r="F13" s="74"/>
      <c r="G13" s="74"/>
      <c r="H13" s="74"/>
    </row>
    <row r="14" spans="1:8" ht="15.75" x14ac:dyDescent="0.25">
      <c r="A14" s="74" t="s">
        <v>82</v>
      </c>
      <c r="B14" s="74"/>
      <c r="C14" s="74">
        <f>'Информация о Чемпионате'!B16</f>
        <v>4</v>
      </c>
      <c r="D14" s="74"/>
      <c r="E14" s="74"/>
      <c r="F14" s="74"/>
      <c r="G14" s="74"/>
      <c r="H14" s="74"/>
    </row>
    <row r="15" spans="1:8" ht="15.75" x14ac:dyDescent="0.25">
      <c r="A15" s="74" t="s">
        <v>90</v>
      </c>
      <c r="B15" s="74"/>
      <c r="C15" s="74" t="str">
        <f>'Информация о Чемпионате'!B8</f>
        <v>06.04.2024 - 13.04.2025</v>
      </c>
      <c r="D15" s="74"/>
      <c r="E15" s="74"/>
      <c r="F15" s="74"/>
      <c r="G15" s="74"/>
      <c r="H15" s="74"/>
    </row>
    <row r="16" spans="1:8" ht="21" thickBot="1" x14ac:dyDescent="0.3">
      <c r="A16" s="50" t="s">
        <v>26</v>
      </c>
      <c r="B16" s="92"/>
      <c r="C16" s="92"/>
      <c r="D16" s="92"/>
      <c r="E16" s="92"/>
      <c r="F16" s="92"/>
      <c r="G16" s="92"/>
      <c r="H16" s="92"/>
    </row>
    <row r="17" spans="1:12" ht="15" customHeight="1" x14ac:dyDescent="0.25">
      <c r="A17" s="78" t="s">
        <v>17</v>
      </c>
      <c r="B17" s="79"/>
      <c r="C17" s="79"/>
      <c r="D17" s="79"/>
      <c r="E17" s="79"/>
      <c r="F17" s="79"/>
      <c r="G17" s="79"/>
      <c r="H17" s="80"/>
    </row>
    <row r="18" spans="1:12" ht="15" customHeight="1" x14ac:dyDescent="0.25">
      <c r="A18" s="81" t="s">
        <v>127</v>
      </c>
      <c r="B18" s="82"/>
      <c r="C18" s="82"/>
      <c r="D18" s="82"/>
      <c r="E18" s="82"/>
      <c r="F18" s="82"/>
      <c r="G18" s="82"/>
      <c r="H18" s="83"/>
    </row>
    <row r="19" spans="1:12" ht="15" customHeight="1" x14ac:dyDescent="0.25">
      <c r="A19" s="81" t="s">
        <v>128</v>
      </c>
      <c r="B19" s="82"/>
      <c r="C19" s="82"/>
      <c r="D19" s="82"/>
      <c r="E19" s="82"/>
      <c r="F19" s="82"/>
      <c r="G19" s="82"/>
      <c r="H19" s="83"/>
    </row>
    <row r="20" spans="1:12" ht="15" customHeight="1" x14ac:dyDescent="0.25">
      <c r="A20" s="81" t="s">
        <v>16</v>
      </c>
      <c r="B20" s="82"/>
      <c r="C20" s="82"/>
      <c r="D20" s="82"/>
      <c r="E20" s="82"/>
      <c r="F20" s="82"/>
      <c r="G20" s="82"/>
      <c r="H20" s="83"/>
    </row>
    <row r="21" spans="1:12" ht="15" customHeight="1" x14ac:dyDescent="0.25">
      <c r="A21" s="81" t="s">
        <v>129</v>
      </c>
      <c r="B21" s="82"/>
      <c r="C21" s="82"/>
      <c r="D21" s="82"/>
      <c r="E21" s="82"/>
      <c r="F21" s="82"/>
      <c r="G21" s="82"/>
      <c r="H21" s="83"/>
    </row>
    <row r="22" spans="1:12" ht="15" customHeight="1" x14ac:dyDescent="0.25">
      <c r="A22" s="81" t="s">
        <v>111</v>
      </c>
      <c r="B22" s="82"/>
      <c r="C22" s="82"/>
      <c r="D22" s="82"/>
      <c r="E22" s="82"/>
      <c r="F22" s="82"/>
      <c r="G22" s="82"/>
      <c r="H22" s="83"/>
    </row>
    <row r="23" spans="1:12" ht="15" customHeight="1" x14ac:dyDescent="0.25">
      <c r="A23" s="81" t="s">
        <v>130</v>
      </c>
      <c r="B23" s="82"/>
      <c r="C23" s="82"/>
      <c r="D23" s="82"/>
      <c r="E23" s="82"/>
      <c r="F23" s="82"/>
      <c r="G23" s="82"/>
      <c r="H23" s="83"/>
    </row>
    <row r="24" spans="1:12" ht="15" customHeight="1" x14ac:dyDescent="0.25">
      <c r="A24" s="81" t="s">
        <v>35</v>
      </c>
      <c r="B24" s="82"/>
      <c r="C24" s="82"/>
      <c r="D24" s="82"/>
      <c r="E24" s="82"/>
      <c r="F24" s="82"/>
      <c r="G24" s="82"/>
      <c r="H24" s="83"/>
    </row>
    <row r="25" spans="1:12" ht="15.95" customHeight="1" thickBot="1" x14ac:dyDescent="0.3">
      <c r="A25" s="84" t="s">
        <v>36</v>
      </c>
      <c r="B25" s="85"/>
      <c r="C25" s="85"/>
      <c r="D25" s="85"/>
      <c r="E25" s="85"/>
      <c r="F25" s="85"/>
      <c r="G25" s="85"/>
      <c r="H25" s="86"/>
    </row>
    <row r="26" spans="1:12" ht="60" x14ac:dyDescent="0.25">
      <c r="A26" s="7" t="s">
        <v>10</v>
      </c>
      <c r="B26" s="15" t="s">
        <v>9</v>
      </c>
      <c r="C26" s="8" t="s">
        <v>8</v>
      </c>
      <c r="D26" s="7" t="s">
        <v>7</v>
      </c>
      <c r="E26" s="7" t="s">
        <v>6</v>
      </c>
      <c r="F26" s="15" t="s">
        <v>5</v>
      </c>
      <c r="G26" s="7" t="s">
        <v>4</v>
      </c>
      <c r="H26" s="7" t="s">
        <v>23</v>
      </c>
    </row>
    <row r="27" spans="1:12" s="65" customFormat="1" ht="38.25" x14ac:dyDescent="0.2">
      <c r="A27" s="110">
        <v>1</v>
      </c>
      <c r="B27" s="27" t="s">
        <v>131</v>
      </c>
      <c r="C27" s="28" t="s">
        <v>132</v>
      </c>
      <c r="D27" s="111" t="s">
        <v>15</v>
      </c>
      <c r="E27" s="110">
        <v>1</v>
      </c>
      <c r="F27" s="112" t="s">
        <v>18</v>
      </c>
      <c r="G27" s="113">
        <v>4</v>
      </c>
      <c r="H27" s="88"/>
      <c r="I27" s="89"/>
      <c r="J27" s="89"/>
      <c r="K27" s="89"/>
      <c r="L27" s="89"/>
    </row>
    <row r="28" spans="1:12" s="65" customFormat="1" ht="25.5" x14ac:dyDescent="0.2">
      <c r="A28" s="110">
        <v>2</v>
      </c>
      <c r="B28" s="27" t="s">
        <v>133</v>
      </c>
      <c r="C28" s="28" t="s">
        <v>222</v>
      </c>
      <c r="D28" s="111" t="s">
        <v>15</v>
      </c>
      <c r="E28" s="110">
        <v>1</v>
      </c>
      <c r="F28" s="112" t="s">
        <v>18</v>
      </c>
      <c r="G28" s="113">
        <v>4</v>
      </c>
      <c r="H28" s="88"/>
      <c r="I28" s="89"/>
      <c r="J28" s="89"/>
      <c r="K28" s="89"/>
      <c r="L28" s="89"/>
    </row>
    <row r="29" spans="1:12" s="65" customFormat="1" ht="25.5" customHeight="1" x14ac:dyDescent="0.2">
      <c r="A29" s="110">
        <v>3</v>
      </c>
      <c r="B29" s="31" t="s">
        <v>134</v>
      </c>
      <c r="C29" s="28" t="s">
        <v>106</v>
      </c>
      <c r="D29" s="63" t="s">
        <v>20</v>
      </c>
      <c r="E29" s="114">
        <v>1</v>
      </c>
      <c r="F29" s="112" t="s">
        <v>18</v>
      </c>
      <c r="G29" s="113">
        <v>4</v>
      </c>
      <c r="H29" s="88"/>
      <c r="I29" s="89"/>
      <c r="J29" s="89"/>
      <c r="K29" s="89"/>
      <c r="L29" s="89"/>
    </row>
    <row r="30" spans="1:12" s="65" customFormat="1" ht="25.5" customHeight="1" x14ac:dyDescent="0.2">
      <c r="A30" s="110">
        <v>4</v>
      </c>
      <c r="B30" s="33" t="s">
        <v>135</v>
      </c>
      <c r="C30" s="34" t="s">
        <v>136</v>
      </c>
      <c r="D30" s="115" t="s">
        <v>15</v>
      </c>
      <c r="E30" s="116">
        <v>1</v>
      </c>
      <c r="F30" s="112" t="s">
        <v>18</v>
      </c>
      <c r="G30" s="113">
        <v>4</v>
      </c>
      <c r="H30" s="131"/>
      <c r="I30" s="89"/>
      <c r="J30" s="89"/>
      <c r="K30" s="89"/>
      <c r="L30" s="89"/>
    </row>
    <row r="31" spans="1:12" s="65" customFormat="1" ht="39" customHeight="1" x14ac:dyDescent="0.2">
      <c r="A31" s="110">
        <v>5</v>
      </c>
      <c r="B31" s="35" t="s">
        <v>137</v>
      </c>
      <c r="C31" s="35" t="s">
        <v>138</v>
      </c>
      <c r="D31" s="69" t="s">
        <v>19</v>
      </c>
      <c r="E31" s="116">
        <v>1</v>
      </c>
      <c r="F31" s="112" t="s">
        <v>18</v>
      </c>
      <c r="G31" s="113">
        <v>1</v>
      </c>
      <c r="H31" s="132" t="s">
        <v>139</v>
      </c>
      <c r="I31" s="89"/>
      <c r="J31" s="89"/>
      <c r="K31" s="89"/>
      <c r="L31" s="89"/>
    </row>
    <row r="32" spans="1:12" s="65" customFormat="1" ht="51" x14ac:dyDescent="0.2">
      <c r="A32" s="110">
        <v>6</v>
      </c>
      <c r="B32" s="35" t="s">
        <v>140</v>
      </c>
      <c r="C32" s="35" t="s">
        <v>141</v>
      </c>
      <c r="D32" s="69" t="s">
        <v>19</v>
      </c>
      <c r="E32" s="116">
        <v>1</v>
      </c>
      <c r="F32" s="112" t="s">
        <v>18</v>
      </c>
      <c r="G32" s="113">
        <v>1</v>
      </c>
      <c r="H32" s="31" t="s">
        <v>142</v>
      </c>
      <c r="I32" s="89"/>
      <c r="J32" s="89"/>
      <c r="K32" s="89"/>
      <c r="L32" s="89"/>
    </row>
    <row r="33" spans="1:12" s="65" customFormat="1" ht="55.5" customHeight="1" x14ac:dyDescent="0.2">
      <c r="A33" s="110">
        <v>7</v>
      </c>
      <c r="B33" s="36" t="s">
        <v>143</v>
      </c>
      <c r="C33" s="36" t="s">
        <v>144</v>
      </c>
      <c r="D33" s="117" t="s">
        <v>19</v>
      </c>
      <c r="E33" s="116">
        <v>1</v>
      </c>
      <c r="F33" s="112" t="s">
        <v>18</v>
      </c>
      <c r="G33" s="118">
        <v>1</v>
      </c>
      <c r="H33" s="33" t="s">
        <v>142</v>
      </c>
      <c r="I33" s="89"/>
      <c r="J33" s="89"/>
      <c r="K33" s="89"/>
      <c r="L33" s="89"/>
    </row>
    <row r="34" spans="1:12" s="65" customFormat="1" ht="293.25" x14ac:dyDescent="0.2">
      <c r="A34" s="110">
        <v>8</v>
      </c>
      <c r="B34" s="37" t="s">
        <v>145</v>
      </c>
      <c r="C34" s="25" t="s">
        <v>146</v>
      </c>
      <c r="D34" s="119" t="s">
        <v>20</v>
      </c>
      <c r="E34" s="120">
        <v>1</v>
      </c>
      <c r="F34" s="121" t="s">
        <v>0</v>
      </c>
      <c r="G34" s="121">
        <v>1</v>
      </c>
      <c r="H34" s="133"/>
      <c r="I34" s="89"/>
      <c r="J34" s="89"/>
      <c r="K34" s="89"/>
      <c r="L34" s="89"/>
    </row>
    <row r="35" spans="1:12" s="65" customFormat="1" ht="23.25" customHeight="1" x14ac:dyDescent="0.2">
      <c r="A35" s="110">
        <v>9</v>
      </c>
      <c r="B35" s="37" t="s">
        <v>147</v>
      </c>
      <c r="C35" s="25" t="s">
        <v>148</v>
      </c>
      <c r="D35" s="119" t="s">
        <v>20</v>
      </c>
      <c r="E35" s="120">
        <v>1</v>
      </c>
      <c r="F35" s="121" t="s">
        <v>0</v>
      </c>
      <c r="G35" s="121">
        <v>1</v>
      </c>
      <c r="H35" s="133"/>
      <c r="I35" s="89"/>
      <c r="J35" s="89"/>
      <c r="K35" s="89"/>
      <c r="L35" s="89"/>
    </row>
    <row r="36" spans="1:12" s="65" customFormat="1" ht="51" x14ac:dyDescent="0.2">
      <c r="A36" s="110">
        <v>10</v>
      </c>
      <c r="B36" s="37" t="s">
        <v>149</v>
      </c>
      <c r="C36" s="25" t="s">
        <v>150</v>
      </c>
      <c r="D36" s="121" t="s">
        <v>20</v>
      </c>
      <c r="E36" s="121">
        <v>1</v>
      </c>
      <c r="F36" s="121" t="s">
        <v>0</v>
      </c>
      <c r="G36" s="121">
        <v>1</v>
      </c>
      <c r="H36" s="133"/>
      <c r="I36" s="89"/>
      <c r="J36" s="89"/>
      <c r="K36" s="89"/>
      <c r="L36" s="89"/>
    </row>
    <row r="37" spans="1:12" s="65" customFormat="1" ht="89.25" x14ac:dyDescent="0.2">
      <c r="A37" s="110">
        <v>11</v>
      </c>
      <c r="B37" s="25" t="s">
        <v>151</v>
      </c>
      <c r="C37" s="25" t="s">
        <v>152</v>
      </c>
      <c r="D37" s="121" t="s">
        <v>20</v>
      </c>
      <c r="E37" s="121">
        <v>1</v>
      </c>
      <c r="F37" s="121" t="s">
        <v>0</v>
      </c>
      <c r="G37" s="121">
        <v>1</v>
      </c>
      <c r="H37" s="133"/>
      <c r="I37" s="89"/>
      <c r="J37" s="89"/>
      <c r="K37" s="89"/>
      <c r="L37" s="89"/>
    </row>
    <row r="38" spans="1:12" s="65" customFormat="1" ht="38.25" x14ac:dyDescent="0.2">
      <c r="A38" s="110">
        <v>12</v>
      </c>
      <c r="B38" s="134" t="s">
        <v>153</v>
      </c>
      <c r="C38" s="134" t="s">
        <v>154</v>
      </c>
      <c r="D38" s="122" t="s">
        <v>20</v>
      </c>
      <c r="E38" s="122">
        <v>1</v>
      </c>
      <c r="F38" s="122" t="s">
        <v>0</v>
      </c>
      <c r="G38" s="122">
        <v>1</v>
      </c>
      <c r="H38" s="135"/>
      <c r="I38" s="89"/>
      <c r="J38" s="89"/>
      <c r="K38" s="89"/>
      <c r="L38" s="89"/>
    </row>
    <row r="39" spans="1:12" s="65" customFormat="1" ht="51" x14ac:dyDescent="0.2">
      <c r="A39" s="110">
        <v>13</v>
      </c>
      <c r="B39" s="134" t="s">
        <v>155</v>
      </c>
      <c r="C39" s="134" t="s">
        <v>223</v>
      </c>
      <c r="D39" s="119" t="s">
        <v>20</v>
      </c>
      <c r="E39" s="119">
        <v>1</v>
      </c>
      <c r="F39" s="119" t="s">
        <v>0</v>
      </c>
      <c r="G39" s="119">
        <v>1</v>
      </c>
      <c r="H39" s="136"/>
      <c r="I39" s="89"/>
      <c r="J39" s="89"/>
      <c r="K39" s="89"/>
      <c r="L39" s="89"/>
    </row>
    <row r="40" spans="1:12" s="65" customFormat="1" ht="36" customHeight="1" x14ac:dyDescent="0.2">
      <c r="A40" s="110">
        <v>14</v>
      </c>
      <c r="B40" s="38" t="s">
        <v>156</v>
      </c>
      <c r="C40" s="39" t="s">
        <v>157</v>
      </c>
      <c r="D40" s="119" t="s">
        <v>20</v>
      </c>
      <c r="E40" s="119">
        <v>1</v>
      </c>
      <c r="F40" s="119" t="s">
        <v>0</v>
      </c>
      <c r="G40" s="119">
        <v>1</v>
      </c>
      <c r="H40" s="137"/>
      <c r="I40" s="89"/>
      <c r="J40" s="89"/>
      <c r="K40" s="89"/>
      <c r="L40" s="89"/>
    </row>
    <row r="41" spans="1:12" s="65" customFormat="1" ht="114.75" x14ac:dyDescent="0.2">
      <c r="A41" s="110">
        <v>15</v>
      </c>
      <c r="B41" s="40" t="s">
        <v>158</v>
      </c>
      <c r="C41" s="41" t="s">
        <v>159</v>
      </c>
      <c r="D41" s="119" t="s">
        <v>20</v>
      </c>
      <c r="E41" s="119">
        <v>1</v>
      </c>
      <c r="F41" s="119" t="s">
        <v>0</v>
      </c>
      <c r="G41" s="119">
        <v>1</v>
      </c>
      <c r="H41" s="136"/>
      <c r="I41" s="89"/>
      <c r="J41" s="89"/>
      <c r="K41" s="89"/>
      <c r="L41" s="89"/>
    </row>
    <row r="42" spans="1:12" s="65" customFormat="1" ht="293.25" x14ac:dyDescent="0.2">
      <c r="A42" s="110">
        <v>16</v>
      </c>
      <c r="B42" s="37" t="s">
        <v>145</v>
      </c>
      <c r="C42" s="25" t="s">
        <v>146</v>
      </c>
      <c r="D42" s="123"/>
      <c r="E42" s="124">
        <v>1</v>
      </c>
      <c r="F42" s="124" t="s">
        <v>0</v>
      </c>
      <c r="G42" s="124">
        <v>1</v>
      </c>
      <c r="H42" s="124"/>
      <c r="I42" s="89"/>
      <c r="J42" s="89"/>
      <c r="K42" s="89"/>
      <c r="L42" s="89"/>
    </row>
    <row r="43" spans="1:12" s="65" customFormat="1" ht="76.5" x14ac:dyDescent="0.2">
      <c r="A43" s="110">
        <v>17</v>
      </c>
      <c r="B43" s="37" t="s">
        <v>160</v>
      </c>
      <c r="C43" s="25" t="s">
        <v>161</v>
      </c>
      <c r="D43" s="123"/>
      <c r="E43" s="124">
        <v>1</v>
      </c>
      <c r="F43" s="124" t="s">
        <v>0</v>
      </c>
      <c r="G43" s="124">
        <v>1</v>
      </c>
      <c r="H43" s="124"/>
      <c r="I43" s="89"/>
      <c r="J43" s="89"/>
      <c r="K43" s="89"/>
      <c r="L43" s="89"/>
    </row>
    <row r="44" spans="1:12" s="65" customFormat="1" ht="51" x14ac:dyDescent="0.2">
      <c r="A44" s="110">
        <v>18</v>
      </c>
      <c r="B44" s="37" t="s">
        <v>149</v>
      </c>
      <c r="C44" s="25" t="s">
        <v>150</v>
      </c>
      <c r="D44" s="123"/>
      <c r="E44" s="125">
        <v>1</v>
      </c>
      <c r="F44" s="125" t="s">
        <v>0</v>
      </c>
      <c r="G44" s="125">
        <v>1</v>
      </c>
      <c r="H44" s="124"/>
      <c r="I44" s="89"/>
      <c r="J44" s="89"/>
      <c r="K44" s="89"/>
      <c r="L44" s="89"/>
    </row>
    <row r="45" spans="1:12" s="65" customFormat="1" ht="25.5" x14ac:dyDescent="0.2">
      <c r="A45" s="110">
        <v>19</v>
      </c>
      <c r="B45" s="138" t="s">
        <v>162</v>
      </c>
      <c r="C45" s="134" t="s">
        <v>163</v>
      </c>
      <c r="D45" s="126"/>
      <c r="E45" s="112">
        <v>1</v>
      </c>
      <c r="F45" s="112" t="s">
        <v>0</v>
      </c>
      <c r="G45" s="112">
        <v>1</v>
      </c>
      <c r="H45" s="127"/>
      <c r="I45" s="89"/>
      <c r="J45" s="89"/>
      <c r="K45" s="89"/>
      <c r="L45" s="89"/>
    </row>
    <row r="46" spans="1:12" s="65" customFormat="1" ht="63.75" x14ac:dyDescent="0.2">
      <c r="A46" s="110">
        <v>20</v>
      </c>
      <c r="B46" s="40" t="s">
        <v>164</v>
      </c>
      <c r="C46" s="41" t="s">
        <v>165</v>
      </c>
      <c r="D46" s="128"/>
      <c r="E46" s="112">
        <v>1</v>
      </c>
      <c r="F46" s="112" t="s">
        <v>0</v>
      </c>
      <c r="G46" s="112">
        <v>1</v>
      </c>
      <c r="H46" s="129"/>
      <c r="I46" s="89"/>
      <c r="J46" s="89"/>
      <c r="K46" s="89"/>
      <c r="L46" s="89"/>
    </row>
    <row r="47" spans="1:12" s="65" customFormat="1" ht="293.25" x14ac:dyDescent="0.2">
      <c r="A47" s="110">
        <v>21</v>
      </c>
      <c r="B47" s="27" t="s">
        <v>145</v>
      </c>
      <c r="C47" s="35" t="s">
        <v>166</v>
      </c>
      <c r="D47" s="129" t="s">
        <v>20</v>
      </c>
      <c r="E47" s="123">
        <v>1</v>
      </c>
      <c r="F47" s="124" t="s">
        <v>0</v>
      </c>
      <c r="G47" s="124">
        <v>1</v>
      </c>
      <c r="H47" s="124"/>
      <c r="I47" s="89"/>
      <c r="J47" s="89"/>
      <c r="K47" s="89"/>
      <c r="L47" s="89"/>
    </row>
    <row r="48" spans="1:12" s="65" customFormat="1" ht="76.5" x14ac:dyDescent="0.2">
      <c r="A48" s="110">
        <v>22</v>
      </c>
      <c r="B48" s="27" t="s">
        <v>160</v>
      </c>
      <c r="C48" s="35" t="s">
        <v>161</v>
      </c>
      <c r="D48" s="129" t="s">
        <v>20</v>
      </c>
      <c r="E48" s="123">
        <v>1</v>
      </c>
      <c r="F48" s="124" t="s">
        <v>0</v>
      </c>
      <c r="G48" s="124">
        <v>1</v>
      </c>
      <c r="H48" s="124"/>
      <c r="I48" s="89"/>
      <c r="J48" s="89"/>
      <c r="K48" s="89"/>
      <c r="L48" s="89"/>
    </row>
    <row r="49" spans="1:12" s="65" customFormat="1" ht="51" x14ac:dyDescent="0.2">
      <c r="A49" s="110">
        <v>23</v>
      </c>
      <c r="B49" s="27" t="s">
        <v>149</v>
      </c>
      <c r="C49" s="35" t="s">
        <v>150</v>
      </c>
      <c r="D49" s="129" t="s">
        <v>20</v>
      </c>
      <c r="E49" s="127">
        <v>1</v>
      </c>
      <c r="F49" s="125" t="s">
        <v>0</v>
      </c>
      <c r="G49" s="125">
        <v>1</v>
      </c>
      <c r="H49" s="124"/>
      <c r="I49" s="89"/>
      <c r="J49" s="89"/>
      <c r="K49" s="89"/>
      <c r="L49" s="89"/>
    </row>
    <row r="50" spans="1:12" s="65" customFormat="1" ht="29.25" customHeight="1" x14ac:dyDescent="0.2">
      <c r="A50" s="110">
        <v>24</v>
      </c>
      <c r="B50" s="36" t="s">
        <v>167</v>
      </c>
      <c r="C50" s="35" t="s">
        <v>224</v>
      </c>
      <c r="D50" s="129" t="s">
        <v>20</v>
      </c>
      <c r="E50" s="112">
        <v>1</v>
      </c>
      <c r="F50" s="112" t="s">
        <v>0</v>
      </c>
      <c r="G50" s="112">
        <v>1</v>
      </c>
      <c r="H50" s="127"/>
      <c r="I50" s="89"/>
      <c r="J50" s="89"/>
      <c r="K50" s="89"/>
      <c r="L50" s="89"/>
    </row>
    <row r="51" spans="1:12" s="65" customFormat="1" ht="29.25" customHeight="1" x14ac:dyDescent="0.2">
      <c r="A51" s="110">
        <v>25</v>
      </c>
      <c r="B51" s="35" t="s">
        <v>168</v>
      </c>
      <c r="C51" s="35" t="s">
        <v>224</v>
      </c>
      <c r="D51" s="129" t="s">
        <v>20</v>
      </c>
      <c r="E51" s="112">
        <v>1</v>
      </c>
      <c r="F51" s="112" t="s">
        <v>0</v>
      </c>
      <c r="G51" s="112">
        <v>1</v>
      </c>
      <c r="H51" s="129"/>
      <c r="I51" s="89"/>
      <c r="J51" s="89"/>
      <c r="K51" s="89"/>
      <c r="L51" s="89"/>
    </row>
    <row r="52" spans="1:12" s="65" customFormat="1" ht="293.25" x14ac:dyDescent="0.2">
      <c r="A52" s="110">
        <v>26</v>
      </c>
      <c r="B52" s="27" t="s">
        <v>145</v>
      </c>
      <c r="C52" s="35" t="s">
        <v>146</v>
      </c>
      <c r="D52" s="129" t="s">
        <v>20</v>
      </c>
      <c r="E52" s="123">
        <v>1</v>
      </c>
      <c r="F52" s="124" t="s">
        <v>0</v>
      </c>
      <c r="G52" s="124">
        <v>1</v>
      </c>
      <c r="H52" s="124"/>
      <c r="I52" s="89"/>
      <c r="J52" s="89"/>
      <c r="K52" s="89"/>
      <c r="L52" s="89"/>
    </row>
    <row r="53" spans="1:12" s="65" customFormat="1" ht="51" x14ac:dyDescent="0.2">
      <c r="A53" s="110">
        <v>27</v>
      </c>
      <c r="B53" s="27" t="s">
        <v>169</v>
      </c>
      <c r="C53" s="35" t="s">
        <v>170</v>
      </c>
      <c r="D53" s="129" t="s">
        <v>20</v>
      </c>
      <c r="E53" s="123">
        <v>1</v>
      </c>
      <c r="F53" s="124" t="s">
        <v>0</v>
      </c>
      <c r="G53" s="124">
        <v>1</v>
      </c>
      <c r="H53" s="124"/>
      <c r="I53" s="89"/>
      <c r="J53" s="89"/>
      <c r="K53" s="89"/>
      <c r="L53" s="89"/>
    </row>
    <row r="54" spans="1:12" s="65" customFormat="1" ht="89.25" x14ac:dyDescent="0.2">
      <c r="A54" s="110">
        <v>28</v>
      </c>
      <c r="B54" s="27" t="s">
        <v>160</v>
      </c>
      <c r="C54" s="35" t="s">
        <v>171</v>
      </c>
      <c r="D54" s="129" t="s">
        <v>20</v>
      </c>
      <c r="E54" s="123">
        <v>1</v>
      </c>
      <c r="F54" s="124" t="s">
        <v>0</v>
      </c>
      <c r="G54" s="124">
        <v>1</v>
      </c>
      <c r="H54" s="124"/>
      <c r="I54" s="89"/>
      <c r="J54" s="89"/>
      <c r="K54" s="89"/>
      <c r="L54" s="89"/>
    </row>
    <row r="55" spans="1:12" s="65" customFormat="1" ht="51" x14ac:dyDescent="0.2">
      <c r="A55" s="110">
        <v>29</v>
      </c>
      <c r="B55" s="27" t="s">
        <v>149</v>
      </c>
      <c r="C55" s="35" t="s">
        <v>150</v>
      </c>
      <c r="D55" s="129" t="s">
        <v>20</v>
      </c>
      <c r="E55" s="123">
        <v>1</v>
      </c>
      <c r="F55" s="124" t="s">
        <v>0</v>
      </c>
      <c r="G55" s="124">
        <v>1</v>
      </c>
      <c r="H55" s="124"/>
      <c r="I55" s="89"/>
      <c r="J55" s="89"/>
      <c r="K55" s="89"/>
      <c r="L55" s="89"/>
    </row>
    <row r="56" spans="1:12" s="65" customFormat="1" ht="63.75" x14ac:dyDescent="0.2">
      <c r="A56" s="110">
        <v>30</v>
      </c>
      <c r="B56" s="35" t="s">
        <v>168</v>
      </c>
      <c r="C56" s="35" t="s">
        <v>172</v>
      </c>
      <c r="D56" s="129" t="s">
        <v>20</v>
      </c>
      <c r="E56" s="123">
        <v>1</v>
      </c>
      <c r="F56" s="124" t="s">
        <v>0</v>
      </c>
      <c r="G56" s="124">
        <v>1</v>
      </c>
      <c r="H56" s="124"/>
      <c r="I56" s="89"/>
      <c r="J56" s="89"/>
      <c r="K56" s="89"/>
      <c r="L56" s="89"/>
    </row>
    <row r="57" spans="1:12" s="65" customFormat="1" ht="102" x14ac:dyDescent="0.2">
      <c r="A57" s="110">
        <v>31</v>
      </c>
      <c r="B57" s="35" t="s">
        <v>173</v>
      </c>
      <c r="C57" s="35" t="s">
        <v>174</v>
      </c>
      <c r="D57" s="129" t="s">
        <v>20</v>
      </c>
      <c r="E57" s="123">
        <v>1</v>
      </c>
      <c r="F57" s="124" t="s">
        <v>0</v>
      </c>
      <c r="G57" s="124">
        <v>1</v>
      </c>
      <c r="H57" s="124"/>
      <c r="I57" s="89"/>
      <c r="J57" s="89"/>
      <c r="K57" s="89"/>
      <c r="L57" s="89"/>
    </row>
    <row r="58" spans="1:12" s="65" customFormat="1" ht="63.75" x14ac:dyDescent="0.2">
      <c r="A58" s="110">
        <v>32</v>
      </c>
      <c r="B58" s="35" t="s">
        <v>175</v>
      </c>
      <c r="C58" s="35" t="s">
        <v>176</v>
      </c>
      <c r="D58" s="129" t="s">
        <v>20</v>
      </c>
      <c r="E58" s="123">
        <v>1</v>
      </c>
      <c r="F58" s="124" t="s">
        <v>0</v>
      </c>
      <c r="G58" s="124">
        <v>1</v>
      </c>
      <c r="H58" s="124"/>
      <c r="I58" s="89"/>
      <c r="J58" s="89"/>
      <c r="K58" s="89"/>
      <c r="L58" s="89"/>
    </row>
    <row r="59" spans="1:12" s="65" customFormat="1" ht="63.75" x14ac:dyDescent="0.2">
      <c r="A59" s="110">
        <v>33</v>
      </c>
      <c r="B59" s="36" t="s">
        <v>177</v>
      </c>
      <c r="C59" s="36" t="s">
        <v>178</v>
      </c>
      <c r="D59" s="130" t="s">
        <v>20</v>
      </c>
      <c r="E59" s="127">
        <v>1</v>
      </c>
      <c r="F59" s="125" t="s">
        <v>0</v>
      </c>
      <c r="G59" s="125">
        <v>1</v>
      </c>
      <c r="H59" s="124"/>
      <c r="I59" s="89"/>
      <c r="J59" s="89"/>
      <c r="K59" s="89"/>
      <c r="L59" s="89"/>
    </row>
    <row r="60" spans="1:12" ht="20.25" x14ac:dyDescent="0.25">
      <c r="A60" s="50" t="s">
        <v>11</v>
      </c>
      <c r="B60" s="92"/>
      <c r="C60" s="92"/>
      <c r="D60" s="92"/>
      <c r="E60" s="71"/>
      <c r="F60" s="71"/>
      <c r="G60" s="92"/>
      <c r="H60" s="92"/>
    </row>
    <row r="61" spans="1:12" ht="60" x14ac:dyDescent="0.25">
      <c r="A61" s="7" t="s">
        <v>10</v>
      </c>
      <c r="B61" s="7" t="s">
        <v>9</v>
      </c>
      <c r="C61" s="7" t="s">
        <v>8</v>
      </c>
      <c r="D61" s="7" t="s">
        <v>7</v>
      </c>
      <c r="E61" s="7" t="s">
        <v>6</v>
      </c>
      <c r="F61" s="7" t="s">
        <v>5</v>
      </c>
      <c r="G61" s="7" t="s">
        <v>4</v>
      </c>
      <c r="H61" s="7" t="s">
        <v>23</v>
      </c>
    </row>
    <row r="62" spans="1:12" s="65" customFormat="1" ht="32.25" customHeight="1" x14ac:dyDescent="0.2">
      <c r="A62" s="106">
        <v>1</v>
      </c>
      <c r="B62" s="107" t="s">
        <v>3</v>
      </c>
      <c r="C62" s="91" t="s">
        <v>33</v>
      </c>
      <c r="D62" s="64" t="s">
        <v>1</v>
      </c>
      <c r="E62" s="108">
        <v>1</v>
      </c>
      <c r="F62" s="108" t="s">
        <v>0</v>
      </c>
      <c r="G62" s="109">
        <f>E62</f>
        <v>1</v>
      </c>
      <c r="H62" s="88"/>
      <c r="I62" s="89"/>
      <c r="J62" s="89"/>
      <c r="K62" s="89"/>
      <c r="L62" s="89"/>
    </row>
    <row r="63" spans="1:12" s="65" customFormat="1" ht="32.25" customHeight="1" x14ac:dyDescent="0.2">
      <c r="A63" s="64">
        <v>2</v>
      </c>
      <c r="B63" s="88" t="s">
        <v>2</v>
      </c>
      <c r="C63" s="91" t="s">
        <v>33</v>
      </c>
      <c r="D63" s="64" t="s">
        <v>1</v>
      </c>
      <c r="E63" s="109">
        <v>1</v>
      </c>
      <c r="F63" s="109" t="s">
        <v>0</v>
      </c>
      <c r="G63" s="109">
        <f>E63</f>
        <v>1</v>
      </c>
      <c r="H63" s="88"/>
      <c r="I63" s="89"/>
      <c r="J63" s="89"/>
      <c r="K63" s="89"/>
      <c r="L63" s="89"/>
    </row>
    <row r="64" spans="1:12" s="65" customFormat="1" ht="32.25" customHeight="1" x14ac:dyDescent="0.2">
      <c r="A64" s="64">
        <v>3</v>
      </c>
      <c r="B64" s="88" t="s">
        <v>225</v>
      </c>
      <c r="C64" s="91" t="s">
        <v>226</v>
      </c>
      <c r="D64" s="64" t="s">
        <v>1</v>
      </c>
      <c r="E64" s="109">
        <v>1</v>
      </c>
      <c r="F64" s="109" t="s">
        <v>0</v>
      </c>
      <c r="G64" s="109">
        <f>E64</f>
        <v>1</v>
      </c>
      <c r="H64" s="88"/>
      <c r="I64" s="89"/>
      <c r="J64" s="89"/>
      <c r="K64" s="89"/>
      <c r="L64" s="89"/>
    </row>
  </sheetData>
  <mergeCells count="39">
    <mergeCell ref="A60:H60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5" zoomScaleNormal="160" workbookViewId="0">
      <selection activeCell="D43" sqref="D43"/>
    </sheetView>
  </sheetViews>
  <sheetFormatPr defaultColWidth="14.42578125" defaultRowHeight="15" x14ac:dyDescent="0.25"/>
  <cols>
    <col min="1" max="1" width="5.140625" style="105" customWidth="1"/>
    <col min="2" max="2" width="52" style="103" customWidth="1"/>
    <col min="3" max="3" width="35.28515625" style="103" customWidth="1"/>
    <col min="4" max="4" width="22" style="103" customWidth="1"/>
    <col min="5" max="5" width="15.42578125" style="103" customWidth="1"/>
    <col min="6" max="6" width="23.42578125" style="103" bestFit="1" customWidth="1"/>
    <col min="7" max="7" width="14.42578125" style="103" customWidth="1"/>
    <col min="8" max="8" width="25" style="103" bestFit="1" customWidth="1"/>
    <col min="9" max="11" width="8.7109375" style="1" customWidth="1"/>
    <col min="12" max="16384" width="14.42578125" style="1"/>
  </cols>
  <sheetData>
    <row r="1" spans="1:8" x14ac:dyDescent="0.25">
      <c r="A1" s="70" t="s">
        <v>22</v>
      </c>
      <c r="B1" s="71"/>
      <c r="C1" s="71"/>
      <c r="D1" s="71"/>
      <c r="E1" s="71"/>
      <c r="F1" s="71"/>
      <c r="G1" s="71"/>
      <c r="H1" s="71"/>
    </row>
    <row r="2" spans="1:8" ht="20.25" x14ac:dyDescent="0.25">
      <c r="A2" s="73" t="s">
        <v>96</v>
      </c>
      <c r="B2" s="73"/>
      <c r="C2" s="73"/>
      <c r="D2" s="73"/>
      <c r="E2" s="73"/>
      <c r="F2" s="73"/>
      <c r="G2" s="73"/>
      <c r="H2" s="73"/>
    </row>
    <row r="3" spans="1:8" ht="20.25" x14ac:dyDescent="0.25">
      <c r="A3" s="46" t="str">
        <f>'Информация о Чемпионате'!B4</f>
        <v>Итоговый (межрегиональный) этап Чемпионата по профессиональму мастерству "Профессионалы" в 2025 г</v>
      </c>
      <c r="B3" s="46"/>
      <c r="C3" s="46"/>
      <c r="D3" s="46"/>
      <c r="E3" s="46"/>
      <c r="F3" s="46"/>
      <c r="G3" s="46"/>
      <c r="H3" s="46"/>
    </row>
    <row r="4" spans="1:8" ht="20.25" x14ac:dyDescent="0.25">
      <c r="A4" s="73" t="s">
        <v>97</v>
      </c>
      <c r="B4" s="73"/>
      <c r="C4" s="73"/>
      <c r="D4" s="73"/>
      <c r="E4" s="73"/>
      <c r="F4" s="73"/>
      <c r="G4" s="73"/>
      <c r="H4" s="73"/>
    </row>
    <row r="5" spans="1:8" ht="20.25" x14ac:dyDescent="0.25">
      <c r="A5" s="44" t="str">
        <f>'Информация о Чемпионате'!B3</f>
        <v>Промышленная робототехника (Юниоры)</v>
      </c>
      <c r="B5" s="44"/>
      <c r="C5" s="44"/>
      <c r="D5" s="44"/>
      <c r="E5" s="44"/>
      <c r="F5" s="44"/>
      <c r="G5" s="44"/>
      <c r="H5" s="44"/>
    </row>
    <row r="6" spans="1:8" x14ac:dyDescent="0.25">
      <c r="A6" s="74" t="s">
        <v>24</v>
      </c>
      <c r="B6" s="71"/>
      <c r="C6" s="71"/>
      <c r="D6" s="71"/>
      <c r="E6" s="71"/>
      <c r="F6" s="71"/>
      <c r="G6" s="71"/>
      <c r="H6" s="71"/>
    </row>
    <row r="7" spans="1:8" ht="15.75" x14ac:dyDescent="0.25">
      <c r="A7" s="74" t="s">
        <v>94</v>
      </c>
      <c r="B7" s="74"/>
      <c r="C7" s="75" t="str">
        <f>'Информация о Чемпионате'!B5</f>
        <v>г.Москва</v>
      </c>
      <c r="D7" s="75"/>
      <c r="E7" s="75"/>
      <c r="F7" s="75"/>
      <c r="G7" s="75"/>
      <c r="H7" s="75"/>
    </row>
    <row r="8" spans="1:8" ht="15.75" x14ac:dyDescent="0.25">
      <c r="A8" s="74" t="s">
        <v>95</v>
      </c>
      <c r="B8" s="74"/>
      <c r="C8" s="74"/>
      <c r="D8" s="75" t="str">
        <f>'Информация о Чемпионате'!B6</f>
        <v>ГБПОУ МГОК</v>
      </c>
      <c r="E8" s="75"/>
      <c r="F8" s="75"/>
      <c r="G8" s="75"/>
      <c r="H8" s="75"/>
    </row>
    <row r="9" spans="1:8" ht="15.75" x14ac:dyDescent="0.25">
      <c r="A9" s="74" t="s">
        <v>89</v>
      </c>
      <c r="B9" s="74"/>
      <c r="C9" s="74" t="str">
        <f>'Информация о Чемпионате'!B7</f>
        <v>Москва, ул. Молдавская 5с5</v>
      </c>
      <c r="D9" s="74"/>
      <c r="E9" s="74"/>
      <c r="F9" s="74"/>
      <c r="G9" s="74"/>
      <c r="H9" s="74"/>
    </row>
    <row r="10" spans="1:8" ht="15.75" x14ac:dyDescent="0.25">
      <c r="A10" s="74" t="s">
        <v>93</v>
      </c>
      <c r="B10" s="74"/>
      <c r="C10" s="74" t="str">
        <f>'Информация о Чемпионате'!B9</f>
        <v>Кучеренко Иван Игоревич</v>
      </c>
      <c r="D10" s="74"/>
      <c r="E10" s="74" t="str">
        <f>'Информация о Чемпионате'!B10</f>
        <v>KucherencoII@mgok.pro</v>
      </c>
      <c r="F10" s="74"/>
      <c r="G10" s="74">
        <f>'Информация о Чемпионате'!B11</f>
        <v>89653975806</v>
      </c>
      <c r="H10" s="74"/>
    </row>
    <row r="11" spans="1:8" ht="15.75" x14ac:dyDescent="0.25">
      <c r="A11" s="74" t="s">
        <v>92</v>
      </c>
      <c r="B11" s="74"/>
      <c r="C11" s="74" t="str">
        <f>'Информация о Чемпионате'!B12</f>
        <v>Федюшкин Иван Алексеевич</v>
      </c>
      <c r="D11" s="74"/>
      <c r="E11" s="74">
        <f>'Информация о Чемпионате'!B13</f>
        <v>0</v>
      </c>
      <c r="F11" s="74"/>
      <c r="G11" s="74">
        <f>'Информация о Чемпионате'!B14</f>
        <v>89999006335</v>
      </c>
      <c r="H11" s="74"/>
    </row>
    <row r="12" spans="1:8" ht="15.75" x14ac:dyDescent="0.25">
      <c r="A12" s="74" t="s">
        <v>91</v>
      </c>
      <c r="B12" s="74"/>
      <c r="C12" s="74">
        <f>'Информация о Чемпионате'!B17</f>
        <v>13</v>
      </c>
      <c r="D12" s="74"/>
      <c r="E12" s="74"/>
      <c r="F12" s="74"/>
      <c r="G12" s="74"/>
      <c r="H12" s="74"/>
    </row>
    <row r="13" spans="1:8" ht="15.75" x14ac:dyDescent="0.25">
      <c r="A13" s="74" t="s">
        <v>81</v>
      </c>
      <c r="B13" s="74"/>
      <c r="C13" s="74">
        <f>'Информация о Чемпионате'!B15</f>
        <v>10</v>
      </c>
      <c r="D13" s="74"/>
      <c r="E13" s="74"/>
      <c r="F13" s="74"/>
      <c r="G13" s="74"/>
      <c r="H13" s="74"/>
    </row>
    <row r="14" spans="1:8" ht="15.75" x14ac:dyDescent="0.25">
      <c r="A14" s="74" t="s">
        <v>82</v>
      </c>
      <c r="B14" s="74"/>
      <c r="C14" s="74">
        <f>'Информация о Чемпионате'!B16</f>
        <v>4</v>
      </c>
      <c r="D14" s="74"/>
      <c r="E14" s="74"/>
      <c r="F14" s="74"/>
      <c r="G14" s="74"/>
      <c r="H14" s="74"/>
    </row>
    <row r="15" spans="1:8" ht="15.75" x14ac:dyDescent="0.25">
      <c r="A15" s="74" t="s">
        <v>90</v>
      </c>
      <c r="B15" s="74"/>
      <c r="C15" s="74" t="str">
        <f>'Информация о Чемпионате'!B8</f>
        <v>06.04.2024 - 13.04.2025</v>
      </c>
      <c r="D15" s="74"/>
      <c r="E15" s="74"/>
      <c r="F15" s="74"/>
      <c r="G15" s="74"/>
      <c r="H15" s="74"/>
    </row>
    <row r="16" spans="1:8" ht="20.25" x14ac:dyDescent="0.25">
      <c r="A16" s="50" t="s">
        <v>27</v>
      </c>
      <c r="B16" s="92"/>
      <c r="C16" s="92"/>
      <c r="D16" s="92"/>
      <c r="E16" s="92"/>
      <c r="F16" s="92"/>
      <c r="G16" s="92"/>
      <c r="H16" s="92"/>
    </row>
    <row r="17" spans="1:8" ht="60" x14ac:dyDescent="0.25">
      <c r="A17" s="29" t="s">
        <v>10</v>
      </c>
      <c r="B17" s="29" t="s">
        <v>9</v>
      </c>
      <c r="C17" s="29" t="s">
        <v>8</v>
      </c>
      <c r="D17" s="29" t="s">
        <v>7</v>
      </c>
      <c r="E17" s="29" t="s">
        <v>6</v>
      </c>
      <c r="F17" s="29" t="s">
        <v>5</v>
      </c>
      <c r="G17" s="29" t="s">
        <v>4</v>
      </c>
      <c r="H17" s="29" t="s">
        <v>23</v>
      </c>
    </row>
    <row r="18" spans="1:8" s="65" customFormat="1" ht="48.75" customHeight="1" x14ac:dyDescent="0.2">
      <c r="A18" s="112">
        <v>1</v>
      </c>
      <c r="B18" s="28" t="s">
        <v>179</v>
      </c>
      <c r="C18" s="28" t="s">
        <v>180</v>
      </c>
      <c r="D18" s="112" t="s">
        <v>14</v>
      </c>
      <c r="E18" s="112">
        <v>1</v>
      </c>
      <c r="F18" s="112" t="s">
        <v>28</v>
      </c>
      <c r="G18" s="112">
        <v>9</v>
      </c>
      <c r="H18" s="139"/>
    </row>
    <row r="19" spans="1:8" s="65" customFormat="1" ht="48.75" customHeight="1" x14ac:dyDescent="0.2">
      <c r="A19" s="112">
        <v>2</v>
      </c>
      <c r="B19" s="28" t="s">
        <v>181</v>
      </c>
      <c r="C19" s="28" t="s">
        <v>180</v>
      </c>
      <c r="D19" s="112" t="s">
        <v>14</v>
      </c>
      <c r="E19" s="112">
        <v>1</v>
      </c>
      <c r="F19" s="112" t="s">
        <v>28</v>
      </c>
      <c r="G19" s="112">
        <v>9</v>
      </c>
      <c r="H19" s="139"/>
    </row>
    <row r="20" spans="1:8" s="65" customFormat="1" ht="48.75" customHeight="1" x14ac:dyDescent="0.2">
      <c r="A20" s="112">
        <v>3</v>
      </c>
      <c r="B20" s="28" t="s">
        <v>182</v>
      </c>
      <c r="C20" s="28" t="s">
        <v>180</v>
      </c>
      <c r="D20" s="69" t="s">
        <v>14</v>
      </c>
      <c r="E20" s="112">
        <v>1</v>
      </c>
      <c r="F20" s="112" t="s">
        <v>28</v>
      </c>
      <c r="G20" s="112">
        <v>9</v>
      </c>
      <c r="H20" s="139"/>
    </row>
    <row r="21" spans="1:8" s="65" customFormat="1" ht="48.75" customHeight="1" x14ac:dyDescent="0.2">
      <c r="A21" s="112">
        <v>4</v>
      </c>
      <c r="B21" s="28" t="s">
        <v>183</v>
      </c>
      <c r="C21" s="28" t="s">
        <v>180</v>
      </c>
      <c r="D21" s="69" t="s">
        <v>14</v>
      </c>
      <c r="E21" s="112">
        <v>1</v>
      </c>
      <c r="F21" s="112" t="s">
        <v>28</v>
      </c>
      <c r="G21" s="112">
        <v>9</v>
      </c>
      <c r="H21" s="139"/>
    </row>
    <row r="22" spans="1:8" s="65" customFormat="1" ht="48.75" customHeight="1" x14ac:dyDescent="0.2">
      <c r="A22" s="112">
        <v>5</v>
      </c>
      <c r="B22" s="28" t="s">
        <v>184</v>
      </c>
      <c r="C22" s="28" t="s">
        <v>180</v>
      </c>
      <c r="D22" s="69" t="s">
        <v>14</v>
      </c>
      <c r="E22" s="112">
        <v>1</v>
      </c>
      <c r="F22" s="112" t="s">
        <v>28</v>
      </c>
      <c r="G22" s="112">
        <v>9</v>
      </c>
      <c r="H22" s="139"/>
    </row>
    <row r="23" spans="1:8" s="65" customFormat="1" ht="30" customHeight="1" x14ac:dyDescent="0.2">
      <c r="A23" s="112">
        <v>6</v>
      </c>
      <c r="B23" s="28" t="s">
        <v>185</v>
      </c>
      <c r="C23" s="28" t="s">
        <v>186</v>
      </c>
      <c r="D23" s="69" t="s">
        <v>14</v>
      </c>
      <c r="E23" s="112">
        <v>5</v>
      </c>
      <c r="F23" s="112" t="s">
        <v>187</v>
      </c>
      <c r="G23" s="112">
        <v>10</v>
      </c>
      <c r="H23" s="139"/>
    </row>
    <row r="24" spans="1:8" s="65" customFormat="1" ht="30" customHeight="1" x14ac:dyDescent="0.2">
      <c r="A24" s="112">
        <v>7</v>
      </c>
      <c r="B24" s="28" t="s">
        <v>188</v>
      </c>
      <c r="C24" s="28" t="s">
        <v>189</v>
      </c>
      <c r="D24" s="69" t="s">
        <v>14</v>
      </c>
      <c r="E24" s="112">
        <v>5</v>
      </c>
      <c r="F24" s="112" t="s">
        <v>187</v>
      </c>
      <c r="G24" s="112">
        <v>10</v>
      </c>
      <c r="H24" s="139"/>
    </row>
    <row r="25" spans="1:8" ht="20.25" x14ac:dyDescent="0.25">
      <c r="A25" s="140" t="s">
        <v>29</v>
      </c>
      <c r="B25" s="141"/>
      <c r="C25" s="141"/>
      <c r="D25" s="141"/>
      <c r="E25" s="141"/>
      <c r="F25" s="141"/>
      <c r="G25" s="141"/>
      <c r="H25" s="142"/>
    </row>
    <row r="26" spans="1:8" ht="60" x14ac:dyDescent="0.25">
      <c r="A26" s="2" t="s">
        <v>10</v>
      </c>
      <c r="B26" s="2" t="s">
        <v>9</v>
      </c>
      <c r="C26" s="7" t="s">
        <v>8</v>
      </c>
      <c r="D26" s="2" t="s">
        <v>7</v>
      </c>
      <c r="E26" s="2" t="s">
        <v>6</v>
      </c>
      <c r="F26" s="2" t="s">
        <v>5</v>
      </c>
      <c r="G26" s="7" t="s">
        <v>4</v>
      </c>
      <c r="H26" s="7" t="s">
        <v>23</v>
      </c>
    </row>
    <row r="27" spans="1:8" s="65" customFormat="1" ht="28.5" customHeight="1" x14ac:dyDescent="0.2">
      <c r="A27" s="104">
        <v>1</v>
      </c>
      <c r="B27" s="31" t="s">
        <v>71</v>
      </c>
      <c r="C27" s="35" t="s">
        <v>190</v>
      </c>
      <c r="D27" s="63" t="s">
        <v>14</v>
      </c>
      <c r="E27" s="64">
        <v>3</v>
      </c>
      <c r="F27" s="64" t="s">
        <v>0</v>
      </c>
      <c r="G27" s="64">
        <f>E27</f>
        <v>3</v>
      </c>
      <c r="H27" s="88"/>
    </row>
    <row r="28" spans="1:8" s="65" customFormat="1" ht="28.5" customHeight="1" x14ac:dyDescent="0.2">
      <c r="A28" s="104">
        <v>2</v>
      </c>
      <c r="B28" s="31" t="s">
        <v>72</v>
      </c>
      <c r="C28" s="35" t="s">
        <v>191</v>
      </c>
      <c r="D28" s="63" t="s">
        <v>14</v>
      </c>
      <c r="E28" s="64">
        <v>2</v>
      </c>
      <c r="F28" s="64" t="s">
        <v>0</v>
      </c>
      <c r="G28" s="64">
        <f>E28</f>
        <v>2</v>
      </c>
      <c r="H28" s="88"/>
    </row>
    <row r="29" spans="1:8" s="65" customFormat="1" ht="28.5" customHeight="1" x14ac:dyDescent="0.2">
      <c r="A29" s="104">
        <v>3</v>
      </c>
      <c r="B29" s="31" t="s">
        <v>73</v>
      </c>
      <c r="C29" s="35" t="s">
        <v>191</v>
      </c>
      <c r="D29" s="63" t="s">
        <v>14</v>
      </c>
      <c r="E29" s="64">
        <v>2</v>
      </c>
      <c r="F29" s="64" t="s">
        <v>0</v>
      </c>
      <c r="G29" s="64">
        <f t="shared" ref="G29:G33" si="0">E29</f>
        <v>2</v>
      </c>
      <c r="H29" s="88"/>
    </row>
    <row r="30" spans="1:8" s="65" customFormat="1" ht="28.5" customHeight="1" x14ac:dyDescent="0.2">
      <c r="A30" s="104">
        <v>4</v>
      </c>
      <c r="B30" s="31" t="s">
        <v>74</v>
      </c>
      <c r="C30" s="35" t="s">
        <v>192</v>
      </c>
      <c r="D30" s="63" t="s">
        <v>14</v>
      </c>
      <c r="E30" s="64">
        <v>15</v>
      </c>
      <c r="F30" s="64" t="s">
        <v>0</v>
      </c>
      <c r="G30" s="64">
        <f t="shared" si="0"/>
        <v>15</v>
      </c>
      <c r="H30" s="88"/>
    </row>
    <row r="31" spans="1:8" s="65" customFormat="1" ht="28.5" customHeight="1" x14ac:dyDescent="0.2">
      <c r="A31" s="104">
        <v>5</v>
      </c>
      <c r="B31" s="31" t="s">
        <v>75</v>
      </c>
      <c r="C31" s="35" t="s">
        <v>193</v>
      </c>
      <c r="D31" s="63" t="s">
        <v>14</v>
      </c>
      <c r="E31" s="64">
        <v>2</v>
      </c>
      <c r="F31" s="64" t="s">
        <v>0</v>
      </c>
      <c r="G31" s="64">
        <v>2</v>
      </c>
      <c r="H31" s="88"/>
    </row>
    <row r="32" spans="1:8" s="65" customFormat="1" ht="28.5" customHeight="1" x14ac:dyDescent="0.2">
      <c r="A32" s="104">
        <v>6</v>
      </c>
      <c r="B32" s="31" t="s">
        <v>76</v>
      </c>
      <c r="C32" s="35" t="s">
        <v>194</v>
      </c>
      <c r="D32" s="63" t="s">
        <v>14</v>
      </c>
      <c r="E32" s="64">
        <v>2</v>
      </c>
      <c r="F32" s="64" t="s">
        <v>0</v>
      </c>
      <c r="G32" s="64">
        <f t="shared" si="0"/>
        <v>2</v>
      </c>
      <c r="H32" s="88"/>
    </row>
    <row r="33" spans="1:8" s="65" customFormat="1" ht="28.5" customHeight="1" x14ac:dyDescent="0.2">
      <c r="A33" s="104">
        <v>7</v>
      </c>
      <c r="B33" s="31" t="s">
        <v>77</v>
      </c>
      <c r="C33" s="35" t="s">
        <v>106</v>
      </c>
      <c r="D33" s="63" t="s">
        <v>14</v>
      </c>
      <c r="E33" s="64">
        <v>2</v>
      </c>
      <c r="F33" s="64" t="s">
        <v>0</v>
      </c>
      <c r="G33" s="64">
        <f t="shared" si="0"/>
        <v>2</v>
      </c>
      <c r="H33" s="88"/>
    </row>
    <row r="34" spans="1:8" ht="20.25" x14ac:dyDescent="0.25">
      <c r="A34" s="50" t="s">
        <v>11</v>
      </c>
      <c r="B34" s="92"/>
      <c r="C34" s="92"/>
      <c r="D34" s="71"/>
      <c r="E34" s="71"/>
      <c r="F34" s="71"/>
      <c r="G34" s="71"/>
      <c r="H34" s="92"/>
    </row>
    <row r="35" spans="1:8" ht="60" x14ac:dyDescent="0.25">
      <c r="A35" s="7" t="s">
        <v>10</v>
      </c>
      <c r="B35" s="7" t="s">
        <v>9</v>
      </c>
      <c r="C35" s="7" t="s">
        <v>8</v>
      </c>
      <c r="D35" s="7" t="s">
        <v>7</v>
      </c>
      <c r="E35" s="7" t="s">
        <v>6</v>
      </c>
      <c r="F35" s="7" t="s">
        <v>5</v>
      </c>
      <c r="G35" s="7" t="s">
        <v>4</v>
      </c>
      <c r="H35" s="7" t="s">
        <v>23</v>
      </c>
    </row>
    <row r="36" spans="1:8" s="65" customFormat="1" ht="33" customHeight="1" x14ac:dyDescent="0.2">
      <c r="A36" s="143">
        <v>1</v>
      </c>
      <c r="B36" s="28" t="s">
        <v>195</v>
      </c>
      <c r="C36" s="91" t="s">
        <v>33</v>
      </c>
      <c r="D36" s="63" t="s">
        <v>1</v>
      </c>
      <c r="E36" s="106">
        <v>5</v>
      </c>
      <c r="F36" s="106" t="s">
        <v>0</v>
      </c>
      <c r="G36" s="64">
        <f>E36</f>
        <v>5</v>
      </c>
      <c r="H36" s="88"/>
    </row>
    <row r="37" spans="1:8" s="65" customFormat="1" ht="33" customHeight="1" x14ac:dyDescent="0.2">
      <c r="A37" s="104">
        <v>2</v>
      </c>
      <c r="B37" s="28" t="s">
        <v>196</v>
      </c>
      <c r="C37" s="91" t="s">
        <v>33</v>
      </c>
      <c r="D37" s="63" t="s">
        <v>1</v>
      </c>
      <c r="E37" s="64">
        <v>5</v>
      </c>
      <c r="F37" s="64" t="s">
        <v>0</v>
      </c>
      <c r="G37" s="64">
        <f>E37</f>
        <v>5</v>
      </c>
      <c r="H37" s="88"/>
    </row>
    <row r="38" spans="1:8" s="65" customFormat="1" ht="33" customHeight="1" x14ac:dyDescent="0.2">
      <c r="A38" s="104">
        <v>3</v>
      </c>
      <c r="B38" s="35" t="s">
        <v>197</v>
      </c>
      <c r="C38" s="91" t="s">
        <v>33</v>
      </c>
      <c r="D38" s="63" t="s">
        <v>1</v>
      </c>
      <c r="E38" s="64">
        <v>5</v>
      </c>
      <c r="F38" s="64" t="s">
        <v>0</v>
      </c>
      <c r="G38" s="64"/>
      <c r="H38" s="88"/>
    </row>
  </sheetData>
  <mergeCells count="31">
    <mergeCell ref="A34:H34"/>
    <mergeCell ref="A25:H2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tabSelected="1" zoomScale="87" zoomScaleNormal="87" workbookViewId="0">
      <selection activeCell="B27" sqref="B2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53" t="s">
        <v>22</v>
      </c>
      <c r="B1" s="54"/>
      <c r="C1" s="54"/>
      <c r="D1" s="54"/>
      <c r="E1" s="54"/>
      <c r="F1" s="54"/>
      <c r="G1" s="54"/>
    </row>
    <row r="2" spans="1:8" ht="20.25" x14ac:dyDescent="0.3">
      <c r="A2" s="45" t="s">
        <v>96</v>
      </c>
      <c r="B2" s="45"/>
      <c r="C2" s="45"/>
      <c r="D2" s="45"/>
      <c r="E2" s="45"/>
      <c r="F2" s="45"/>
      <c r="G2" s="45"/>
      <c r="H2" s="22"/>
    </row>
    <row r="3" spans="1:8" ht="20.25" x14ac:dyDescent="0.25">
      <c r="A3" s="46" t="str">
        <f>'Информация о Чемпионате'!B4</f>
        <v>Итоговый (межрегиональный) этап Чемпионата по профессиональму мастерству "Профессионалы" в 2025 г</v>
      </c>
      <c r="B3" s="46"/>
      <c r="C3" s="46"/>
      <c r="D3" s="46"/>
      <c r="E3" s="46"/>
      <c r="F3" s="46"/>
      <c r="G3" s="46"/>
      <c r="H3" s="23"/>
    </row>
    <row r="4" spans="1:8" ht="20.25" x14ac:dyDescent="0.3">
      <c r="A4" s="45" t="s">
        <v>97</v>
      </c>
      <c r="B4" s="45"/>
      <c r="C4" s="45"/>
      <c r="D4" s="45"/>
      <c r="E4" s="45"/>
      <c r="F4" s="45"/>
      <c r="G4" s="45"/>
      <c r="H4" s="22"/>
    </row>
    <row r="5" spans="1:8" ht="20.25" x14ac:dyDescent="0.25">
      <c r="A5" s="55" t="str">
        <f>'Информация о Чемпионате'!B3</f>
        <v>Промышленная робототехника (Юниоры)</v>
      </c>
      <c r="B5" s="55"/>
      <c r="C5" s="55"/>
      <c r="D5" s="55"/>
      <c r="E5" s="55"/>
      <c r="F5" s="55"/>
      <c r="G5" s="55"/>
      <c r="H5" s="24"/>
    </row>
    <row r="6" spans="1:8" ht="20.25" x14ac:dyDescent="0.25">
      <c r="A6" s="50" t="s">
        <v>30</v>
      </c>
      <c r="B6" s="52"/>
      <c r="C6" s="52"/>
      <c r="D6" s="52"/>
      <c r="E6" s="52"/>
      <c r="F6" s="52"/>
      <c r="G6" s="52"/>
    </row>
    <row r="7" spans="1:8" ht="32.25" customHeight="1" x14ac:dyDescent="0.25">
      <c r="A7" s="7" t="s">
        <v>10</v>
      </c>
      <c r="B7" s="32" t="s">
        <v>9</v>
      </c>
      <c r="C7" s="29" t="s">
        <v>8</v>
      </c>
      <c r="D7" s="30" t="s">
        <v>7</v>
      </c>
      <c r="E7" s="7" t="s">
        <v>6</v>
      </c>
      <c r="F7" s="7" t="s">
        <v>5</v>
      </c>
      <c r="G7" s="7" t="s">
        <v>31</v>
      </c>
    </row>
    <row r="8" spans="1:8" ht="32.25" customHeight="1" x14ac:dyDescent="0.25">
      <c r="A8" s="9">
        <v>1</v>
      </c>
      <c r="B8" s="12"/>
      <c r="C8" s="144"/>
      <c r="D8" s="11"/>
      <c r="E8" s="11"/>
      <c r="F8" s="11"/>
      <c r="G8" s="10"/>
    </row>
    <row r="9" spans="1:8" ht="32.25" customHeight="1" x14ac:dyDescent="0.25">
      <c r="A9" s="9">
        <v>2</v>
      </c>
      <c r="B9" s="12"/>
      <c r="C9" s="5"/>
      <c r="D9" s="11"/>
      <c r="E9" s="11"/>
      <c r="F9" s="11"/>
      <c r="G9" s="10"/>
    </row>
    <row r="10" spans="1:8" ht="32.25" customHeight="1" x14ac:dyDescent="0.25">
      <c r="A10" s="9">
        <v>3</v>
      </c>
      <c r="B10" s="12"/>
      <c r="C10" s="5"/>
      <c r="D10" s="6"/>
      <c r="E10" s="11"/>
      <c r="F10" s="11"/>
      <c r="G10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2025-04-02T14:19:56Z</dcterms:modified>
</cp:coreProperties>
</file>