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Исследование новых веществ и материалов/"/>
    </mc:Choice>
  </mc:AlternateContent>
  <xr:revisionPtr revIDLastSave="0" documentId="8_{19267F17-334E-A14B-8AC5-F38FCFBCB7E1}" xr6:coauthVersionLast="47" xr6:coauthVersionMax="47" xr10:uidLastSave="{00000000-0000-0000-0000-000000000000}"/>
  <bookViews>
    <workbookView xWindow="8160" yWindow="660" windowWidth="18800" windowHeight="1618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muSAh2bRuG8qvz9JzFzk8kT+JAnjVps+q5MUBL3o2H4="/>
    </ext>
  </extLst>
</workbook>
</file>

<file path=xl/calcChain.xml><?xml version="1.0" encoding="utf-8"?>
<calcChain xmlns="http://schemas.openxmlformats.org/spreadsheetml/2006/main">
  <c r="I139" i="1" l="1"/>
  <c r="I110" i="1"/>
  <c r="I81" i="1"/>
  <c r="I49" i="1"/>
  <c r="I30" i="1"/>
  <c r="I6" i="1"/>
  <c r="I161" i="1" s="1"/>
</calcChain>
</file>

<file path=xl/sharedStrings.xml><?xml version="1.0" encoding="utf-8"?>
<sst xmlns="http://schemas.openxmlformats.org/spreadsheetml/2006/main" count="259" uniqueCount="153">
  <si>
    <t>Мероприятие</t>
  </si>
  <si>
    <t>Наименование компетенции</t>
  </si>
  <si>
    <t>Исследование новых веществ и материалов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</si>
  <si>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</si>
  <si>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</si>
  <si>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</si>
  <si>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</si>
  <si>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</si>
  <si>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</si>
  <si>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</si>
  <si>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</si>
  <si>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</si>
  <si>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</si>
  <si>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Определение механических, физико-химических свойств новых материалов под практическую задачу</t>
  </si>
  <si>
    <t>Организация и безопасность работ</t>
  </si>
  <si>
    <t>С</t>
  </si>
  <si>
    <t>Соблюдены все временные регламенты при выполнении Модуля A.</t>
  </si>
  <si>
    <t>Хорошая работа со временем. В работе есть материалы, которые применяются при организации деятельности данного модуля. Представлены отчетные материалы по выполненным работам и по расчетам в контексте данного модуля</t>
  </si>
  <si>
    <t>Высокий уровень организации работ и планирования времени, подготовлены и применяются нормативные документы, активно применяется оптимизация на базе подробного дерева задач по конкурсной документации</t>
  </si>
  <si>
    <t>Определение свойств материала</t>
  </si>
  <si>
    <t>И</t>
  </si>
  <si>
    <t>Определены механические свойства материала</t>
  </si>
  <si>
    <t>Расчеты выполнены верно</t>
  </si>
  <si>
    <t>Определены физические свойства материала</t>
  </si>
  <si>
    <t>Определены химические свойства материала</t>
  </si>
  <si>
    <t xml:space="preserve">Рассчитаны параметры и условия работы материала </t>
  </si>
  <si>
    <t xml:space="preserve">Определены условия работы материала </t>
  </si>
  <si>
    <t>Определено необходимое количество материалов для изготовления</t>
  </si>
  <si>
    <t>Выбраны параметры и условия эксплуатации</t>
  </si>
  <si>
    <t>Анализ информации и расчетов</t>
  </si>
  <si>
    <t>Соответствие параметров и структуры исходной информации</t>
  </si>
  <si>
    <t>Корректность технологического процесса</t>
  </si>
  <si>
    <t>Соответствие параметров технологического процесса</t>
  </si>
  <si>
    <t>Соответствие расчетов технологическому процессу</t>
  </si>
  <si>
    <t>Возможности оценить работу нет</t>
  </si>
  <si>
    <t>В расчетах отсутствуют важные аспекты технологического процесса</t>
  </si>
  <si>
    <t>В расчете присутствуют незначительные ошибки и несоответствия  параметров технологического процесса</t>
  </si>
  <si>
    <t>Расчеты проведены профессионально и являются верными для представленного технологического процесса</t>
  </si>
  <si>
    <t>Б</t>
  </si>
  <si>
    <t>Цифровая модель материала</t>
  </si>
  <si>
    <t>Соблюдены все временные регламенты при выполнении Модуля Б.</t>
  </si>
  <si>
    <t>Подготовка модели материала</t>
  </si>
  <si>
    <t>Подготовка условий работы материала к моделированию</t>
  </si>
  <si>
    <t>Соответствие исходных данных работы материала</t>
  </si>
  <si>
    <t>Выполнено моделирование состава материала в программном комплексе</t>
  </si>
  <si>
    <t>Состав и свойства материала имеют правильные параметры</t>
  </si>
  <si>
    <t>Кристаллическая модель решетки составлена верно</t>
  </si>
  <si>
    <t xml:space="preserve">Интеграции кристаллической решетки модели </t>
  </si>
  <si>
    <t>Функционал твердотельной модели</t>
  </si>
  <si>
    <t>Представлен не полный функционал модели</t>
  </si>
  <si>
    <t>Дизайн достаточен для последующей реализации ПО</t>
  </si>
  <si>
    <t>Дизайн экранных форм (страниц) хорошо проработан, соответствует ожиданиям от подобного класса цифровых продуктов</t>
  </si>
  <si>
    <t>В</t>
  </si>
  <si>
    <t>Симуляционное моделирование эксплуатации материала в заданных условиях</t>
  </si>
  <si>
    <t>Соблюдены все временные регламенты при выполнении Модуля В.</t>
  </si>
  <si>
    <t>Определение параметров работы материала</t>
  </si>
  <si>
    <t>Выбраны исследуемые параметры и условия среды</t>
  </si>
  <si>
    <t>Рассчитаны параметры работы материала в заданных условиях</t>
  </si>
  <si>
    <t>Соответствие структуры цифрового продукта материала и технического задания</t>
  </si>
  <si>
    <t>Для всех элементов материала описаны управляемые свойства (параметры)</t>
  </si>
  <si>
    <t>Описаны параметры и их допустимых значения для выбранного материала</t>
  </si>
  <si>
    <t>Соответствие параметров работы материала заданным условиям</t>
  </si>
  <si>
    <t>Процедура моделирования верна</t>
  </si>
  <si>
    <t>Неприемлемо. Из описанной процедуры не ясно как будет выполняться калибровка или процедура калибровки (преобразования данных) неверна для всех исходных величин, получаемых с оборудования</t>
  </si>
  <si>
    <t>Приемлемо. Описана схема преобразования, но не описаны детали калибровки выполнения калибровки (настройки параметров преобразования).</t>
  </si>
  <si>
    <t>Превосходит средний уровень по отрасли. Из описания понятно, как пользователь будет выполнять калибровку. Логика калибровки верна. Соблюдаются все калибровочные значения, заданные в КЗ.</t>
  </si>
  <si>
    <t>Значительно превосходит требуемый уровень. Из описания понятно, как участник будет выполнять калибровку. Логика калибровки (преобразования данных) верна. Соблюдаются все калибровочные значения, заданные в КЗ. Описание сделано грамотным техническим языком. Заготовлены таблицы преобразования данных. Видно, что участник четко распланировал работу и подумал о том, как ее выполнить в максимально сжатые сроки.</t>
  </si>
  <si>
    <t>Анализ модели</t>
  </si>
  <si>
    <t>Твердотельная модель продукта подготовлена для заданных условий</t>
  </si>
  <si>
    <t>Выполнен перенос твердотельной модели в САЕ-систему</t>
  </si>
  <si>
    <t>Определена структура и особенности работы модели материала</t>
  </si>
  <si>
    <t>Рассчитаны основные параметры материала</t>
  </si>
  <si>
    <t>Работа модели в САЕ-системе продемонстрирована</t>
  </si>
  <si>
    <t>Описание модели выполнено верно</t>
  </si>
  <si>
    <t>Интеграция работы модели в условия среды выполнена верно</t>
  </si>
  <si>
    <t>Адекватность модели работы в материала в САЕ-системе</t>
  </si>
  <si>
    <t>Имитационная модель соответсвует техническому заданию, но имеются значительные отклонения от производственных показателей</t>
  </si>
  <si>
    <t>Имитационная модель функционирует хорошо, есть небольшие отклонения от производственной схемы</t>
  </si>
  <si>
    <t xml:space="preserve">Имитационная модель хорошо проработана, позволяет оптимально протестировать цифровой продукт </t>
  </si>
  <si>
    <t>Г</t>
  </si>
  <si>
    <r>
      <rPr>
        <b/>
        <sz val="12"/>
        <color rgb="FF000000"/>
        <rFont val="Times New Roman"/>
      </rPr>
      <t>Прототипирование и апробация</t>
    </r>
  </si>
  <si>
    <t>Соблюдены все временные регламенты при выполнении Модуля Г.</t>
  </si>
  <si>
    <t>Прототипирование</t>
  </si>
  <si>
    <t>Последовательность технологического процесса изготовления прописана полностью</t>
  </si>
  <si>
    <t>Прописана этапность работы прототипирования материала</t>
  </si>
  <si>
    <t>Описание требуемых материалов и их последовательностей приготовления</t>
  </si>
  <si>
    <t>Оборудование и допустимые значения выбраны верно</t>
  </si>
  <si>
    <t>Разработан регламент приготовления и подготовки технологического оборудования</t>
  </si>
  <si>
    <t>Подобраны пропорции компонентов и расходных материалов</t>
  </si>
  <si>
    <t>Прописаны режимы работы оборудования</t>
  </si>
  <si>
    <t>Адекватность параметров работы оборудования</t>
  </si>
  <si>
    <t>Модель имеет значительные нарушения логических связей</t>
  </si>
  <si>
    <t>Модель выполнена хорошо, но имеются незначительные отклонения от технологии</t>
  </si>
  <si>
    <t>Модель выполнена отлично</t>
  </si>
  <si>
    <t>Апробация</t>
  </si>
  <si>
    <t>Настройка оборудования правильная</t>
  </si>
  <si>
    <t>Соответствие полученного материала моделированию</t>
  </si>
  <si>
    <t>Работа оборудования проведена согласно НД</t>
  </si>
  <si>
    <t>Процедура изготовления верна</t>
  </si>
  <si>
    <t>Из описанной процедуры не ясно как будет выполняться калибровка или процедура калибровки (преобразования данных) неверна для всех исходных величин, получаемых с оборудования</t>
  </si>
  <si>
    <t>Описана схема преобразования, но не описаны детали калибровки выполнения калибровки (настройки параметров преобразования).</t>
  </si>
  <si>
    <t>Из описания понятно, как пользователь будет выполнять калибровку. Логика калибровки верна. Соблюдаются все калибровочные значения, заданные в КЗ.</t>
  </si>
  <si>
    <t>Выполнена отлично. Логика калибровки (преобразования данных) верна. Соблюдаются все калибровочные значения, заданные в КЗ. Описание сделано грамотным техническим языком.</t>
  </si>
  <si>
    <t>Д</t>
  </si>
  <si>
    <r>
      <rPr>
        <b/>
        <sz val="12"/>
        <color rgb="FF000000"/>
        <rFont val="Times New Roman"/>
      </rPr>
      <t>Исследование механических свойств материала</t>
    </r>
  </si>
  <si>
    <t>Соблюдены все временные регламенты при выполнении Модуля Д.</t>
  </si>
  <si>
    <t>Определение механических характеристик</t>
  </si>
  <si>
    <t>Последовательность технологического процесса исследования</t>
  </si>
  <si>
    <t>Этапность работы представлена</t>
  </si>
  <si>
    <t>Описание характеристик  и их последовательностей измерения</t>
  </si>
  <si>
    <t>Рабочие зоны и допустимые значения определены</t>
  </si>
  <si>
    <t>Организация работы оборудования выполнено верно</t>
  </si>
  <si>
    <t>Реализован выбор режимов исследования материала</t>
  </si>
  <si>
    <t>Адекватность полученного результата</t>
  </si>
  <si>
    <t>Результаты имеют значительные нарушения логических связей</t>
  </si>
  <si>
    <t>Результаты соответствуют, но имеются незначительные отклонения от технологии</t>
  </si>
  <si>
    <t>Характеристики  материалов представлены соответствуют заявленным требованиям</t>
  </si>
  <si>
    <t>Определение фазового состава</t>
  </si>
  <si>
    <t>Настройка оборудования выполнена верно</t>
  </si>
  <si>
    <t>Соответствие полученного состава требуемым условиям</t>
  </si>
  <si>
    <t>Фазы определены верно</t>
  </si>
  <si>
    <t>Процедура определения фазового состава верна</t>
  </si>
  <si>
    <t>Е</t>
  </si>
  <si>
    <t>Исследование материала с использованием методов электронной микроскопии</t>
  </si>
  <si>
    <t>Соблюдены все временные регламенты при выполнении Модуля Е.</t>
  </si>
  <si>
    <t>Спектральные методы исследования</t>
  </si>
  <si>
    <t>Подготовлен регламент проведения спектральных исследований</t>
  </si>
  <si>
    <t>Описаны условия проведения исследования</t>
  </si>
  <si>
    <t>Представлены химические характеристики материала</t>
  </si>
  <si>
    <t>Демонстрируется понимание работы и условий эксплуатации изделия</t>
  </si>
  <si>
    <t>Верно учитывается условия среды функционирования материала</t>
  </si>
  <si>
    <t>Верно интерпретируются данные и характеристики материала</t>
  </si>
  <si>
    <t>Визуализация данных о материале</t>
  </si>
  <si>
    <t>Не выполнено или не позволяет судить о характере изменения параметров во времени</t>
  </si>
  <si>
    <t>Выполнено удовлетворительно. Позволяет судить о характере изменения параметров во времени</t>
  </si>
  <si>
    <t>Выполнено хорошо. Применяется масштабирование,  данные представленные на графике информация легко воспринимается</t>
  </si>
  <si>
    <t>Выполнено отлично. Применяется трехмерная графика, анимация</t>
  </si>
  <si>
    <t>Рентгено-структурный анализ</t>
  </si>
  <si>
    <t>Подготовлен регламент проведения рентгено-структурных исследований</t>
  </si>
  <si>
    <t>Итого</t>
  </si>
  <si>
    <t>Перечень профессиональных задач</t>
  </si>
  <si>
    <t>Техника безопасности и организация работ, нормативная, сопроводительная и техническая документация</t>
  </si>
  <si>
    <t>Аналитика и сбор данных</t>
  </si>
  <si>
    <t>Проектирование заданных свойств</t>
  </si>
  <si>
    <t>Моделирование среды и условий работы</t>
  </si>
  <si>
    <t>Проведение лабораторных исследований и испытаний</t>
  </si>
  <si>
    <t>Региональный этап Чемпионата высоких технологий</t>
  </si>
  <si>
    <t>Работа конкурсанта над модулем не организована должным образом, есть опоздания и нарекания по контролю времени и требованиям безопасности</t>
  </si>
  <si>
    <t>Есть незначительные нарушения и нарекания по временным и организационным вопросам со стороны конкурсанта, результаты сдаются с небольшим опозданием</t>
  </si>
  <si>
    <t>Работаконкурсанта над модулем не организована должным образом, есть опоздания и нарекания по контролю времени и требованиям безопасности</t>
  </si>
  <si>
    <t>Работа конкурсантв над модулем не организована должным образом, есть опоздания и нарекания по контролю времени и требованиям безопасности</t>
  </si>
  <si>
    <t>Есть незначительные нарушения и нарекания по временным и организационным вопросам со стороны конкурсантаа, результаты сдаются с небольшим опозданием</t>
  </si>
  <si>
    <t>Есть незначительные нарушения и нарекания по временным и организационным вопросам со стороны конкурсанта результаты сдаются с небольшим опозданием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</si>
</sst>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rgb="FF000000"/>
      <name val="Calibri"/>
      <scheme val="minor"/>
    </font>
    <font>
      <sz val="12"/>
      <color rgb="FF000000"/>
      <name val="Calibri"/>
    </font>
    <font>
      <sz val="12"/>
      <color rgb="FF808080"/>
      <name val="Times New Roman"/>
    </font>
    <font>
      <sz val="12"/>
      <color rgb="FF000000"/>
      <name val="Times New Roman"/>
    </font>
    <font>
      <b/>
      <sz val="12"/>
      <color rgb="FFFFFFFF"/>
      <name val="Calibri"/>
    </font>
    <font>
      <b/>
      <sz val="14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Calibri"/>
    </font>
    <font>
      <sz val="10"/>
      <color rgb="FF000000"/>
      <name val="Times New Roman"/>
    </font>
    <font>
      <i/>
      <sz val="9"/>
      <color rgb="FF666699"/>
      <name val="Times New Roman"/>
    </font>
    <font>
      <b/>
      <sz val="14"/>
      <color rgb="FFFFFFFF"/>
      <name val="Times New Roman"/>
    </font>
    <font>
      <b/>
      <sz val="14"/>
      <color rgb="FFFFFFFF"/>
      <name val="Calibri"/>
    </font>
    <font>
      <sz val="12"/>
      <name val="Calibri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35593"/>
        <bgColor rgb="FF335593"/>
      </patternFill>
    </fill>
    <fill>
      <patternFill patternType="solid">
        <fgColor rgb="FFDEEAF6"/>
        <bgColor rgb="FFDEEAF6"/>
      </patternFill>
    </fill>
  </fills>
  <borders count="9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/>
      <top/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0" borderId="0" xfId="0" applyFont="1"/>
    <xf numFmtId="49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left"/>
    </xf>
    <xf numFmtId="49" fontId="3" fillId="2" borderId="1" xfId="0" applyNumberFormat="1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/>
    <xf numFmtId="49" fontId="10" fillId="3" borderId="5" xfId="0" applyNumberFormat="1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wrapText="1"/>
    </xf>
    <xf numFmtId="0" fontId="1" fillId="2" borderId="3" xfId="0" applyFont="1" applyFill="1" applyBorder="1"/>
    <xf numFmtId="0" fontId="1" fillId="0" borderId="3" xfId="0" applyFont="1" applyBorder="1"/>
    <xf numFmtId="0" fontId="0" fillId="0" borderId="3" xfId="0" applyBorder="1"/>
    <xf numFmtId="0" fontId="1" fillId="2" borderId="3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/>
    <xf numFmtId="0" fontId="3" fillId="2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/>
    <xf numFmtId="0" fontId="3" fillId="2" borderId="7" xfId="0" applyFont="1" applyFill="1" applyBorder="1"/>
    <xf numFmtId="0" fontId="3" fillId="2" borderId="7" xfId="0" applyFont="1" applyFill="1" applyBorder="1" applyAlignment="1">
      <alignment wrapText="1"/>
    </xf>
    <xf numFmtId="0" fontId="3" fillId="2" borderId="8" xfId="0" applyFont="1" applyFill="1" applyBorder="1"/>
    <xf numFmtId="2" fontId="11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/>
    <xf numFmtId="0" fontId="5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1" fillId="4" borderId="6" xfId="0" applyFont="1" applyFill="1" applyBorder="1"/>
    <xf numFmtId="2" fontId="7" fillId="4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top"/>
    </xf>
    <xf numFmtId="49" fontId="3" fillId="2" borderId="6" xfId="0" applyNumberFormat="1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/>
    </xf>
    <xf numFmtId="2" fontId="1" fillId="2" borderId="6" xfId="0" applyNumberFormat="1" applyFont="1" applyFill="1" applyBorder="1" applyAlignment="1">
      <alignment vertical="top"/>
    </xf>
    <xf numFmtId="49" fontId="3" fillId="2" borderId="6" xfId="0" applyNumberFormat="1" applyFont="1" applyFill="1" applyBorder="1" applyAlignment="1">
      <alignment vertical="top"/>
    </xf>
    <xf numFmtId="0" fontId="3" fillId="2" borderId="6" xfId="0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49" fontId="13" fillId="2" borderId="6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/>
    </xf>
    <xf numFmtId="49" fontId="3" fillId="2" borderId="6" xfId="0" applyNumberFormat="1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wrapText="1"/>
    </xf>
    <xf numFmtId="0" fontId="1" fillId="2" borderId="6" xfId="0" applyFont="1" applyFill="1" applyBorder="1"/>
    <xf numFmtId="49" fontId="5" fillId="4" borderId="6" xfId="0" applyNumberFormat="1" applyFont="1" applyFill="1" applyBorder="1"/>
    <xf numFmtId="49" fontId="3" fillId="2" borderId="6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3" fillId="2" borderId="6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showGridLines="0" tabSelected="1" zoomScale="90" workbookViewId="0">
      <selection activeCell="D151" sqref="D151"/>
    </sheetView>
  </sheetViews>
  <sheetFormatPr baseColWidth="10" defaultColWidth="11.1640625" defaultRowHeight="15" customHeight="1" x14ac:dyDescent="0.2"/>
  <cols>
    <col min="1" max="1" width="6.83203125" customWidth="1"/>
    <col min="2" max="2" width="26.1640625" customWidth="1"/>
    <col min="3" max="3" width="7.83203125" customWidth="1"/>
    <col min="4" max="4" width="42.6640625" customWidth="1"/>
    <col min="5" max="5" width="10.33203125" customWidth="1"/>
    <col min="6" max="6" width="42.1640625" customWidth="1"/>
    <col min="7" max="7" width="10.83203125" customWidth="1"/>
    <col min="8" max="8" width="7.1640625" customWidth="1"/>
    <col min="9" max="9" width="8.33203125" customWidth="1"/>
    <col min="10" max="26" width="11" customWidth="1"/>
  </cols>
  <sheetData>
    <row r="1" spans="1:26" ht="15" customHeight="1" x14ac:dyDescent="0.2">
      <c r="A1" s="1"/>
      <c r="B1" s="1"/>
      <c r="C1" s="1"/>
      <c r="D1" s="2"/>
      <c r="E1" s="1"/>
      <c r="F1" s="2"/>
      <c r="G1" s="2"/>
      <c r="H1" s="2"/>
      <c r="I1" s="3"/>
      <c r="J1" s="1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x14ac:dyDescent="0.2">
      <c r="A2" s="1"/>
      <c r="B2" s="5" t="s">
        <v>0</v>
      </c>
      <c r="C2" s="6"/>
      <c r="D2" s="16" t="s">
        <v>146</v>
      </c>
      <c r="E2" s="7"/>
      <c r="F2" s="2"/>
      <c r="G2" s="2"/>
      <c r="H2" s="2"/>
      <c r="I2" s="3"/>
      <c r="J2" s="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2">
      <c r="A3" s="1"/>
      <c r="B3" s="5" t="s">
        <v>1</v>
      </c>
      <c r="C3" s="6"/>
      <c r="D3" s="8" t="s">
        <v>2</v>
      </c>
      <c r="E3" s="7"/>
      <c r="F3" s="2"/>
      <c r="G3" s="2"/>
      <c r="H3" s="2"/>
      <c r="I3" s="3"/>
      <c r="J3" s="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2">
      <c r="A4" s="9"/>
      <c r="B4" s="9"/>
      <c r="C4" s="9"/>
      <c r="D4" s="10"/>
      <c r="E4" s="9"/>
      <c r="F4" s="10"/>
      <c r="G4" s="10"/>
      <c r="H4" s="10"/>
      <c r="I4" s="11"/>
      <c r="J4" s="1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81" customHeight="1" x14ac:dyDescent="0.2">
      <c r="A5" s="30" t="s">
        <v>3</v>
      </c>
      <c r="B5" s="30" t="s">
        <v>4</v>
      </c>
      <c r="C5" s="30" t="s">
        <v>5</v>
      </c>
      <c r="D5" s="30" t="s">
        <v>6</v>
      </c>
      <c r="E5" s="30" t="s">
        <v>7</v>
      </c>
      <c r="F5" s="30" t="s">
        <v>8</v>
      </c>
      <c r="G5" s="30" t="s">
        <v>9</v>
      </c>
      <c r="H5" s="30" t="s">
        <v>10</v>
      </c>
      <c r="I5" s="30" t="s">
        <v>11</v>
      </c>
      <c r="J5" s="12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7.25" customHeight="1" x14ac:dyDescent="0.2">
      <c r="A6" s="31" t="s">
        <v>12</v>
      </c>
      <c r="B6" s="32" t="s">
        <v>13</v>
      </c>
      <c r="C6" s="33"/>
      <c r="D6" s="34"/>
      <c r="E6" s="33"/>
      <c r="F6" s="34"/>
      <c r="G6" s="35"/>
      <c r="H6" s="36"/>
      <c r="I6" s="37">
        <f>SUM(I7:I29)</f>
        <v>14.5</v>
      </c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">
      <c r="A7" s="38">
        <v>1</v>
      </c>
      <c r="B7" s="39" t="s">
        <v>14</v>
      </c>
      <c r="C7" s="40"/>
      <c r="D7" s="40"/>
      <c r="E7" s="40"/>
      <c r="F7" s="40"/>
      <c r="G7" s="41"/>
      <c r="H7" s="41"/>
      <c r="I7" s="41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0" customHeight="1" x14ac:dyDescent="0.2">
      <c r="A8" s="38"/>
      <c r="B8" s="40"/>
      <c r="C8" s="42" t="s">
        <v>15</v>
      </c>
      <c r="D8" s="39" t="s">
        <v>16</v>
      </c>
      <c r="E8" s="40"/>
      <c r="F8" s="43"/>
      <c r="G8" s="44"/>
      <c r="H8" s="45">
        <v>1</v>
      </c>
      <c r="I8" s="46">
        <v>2</v>
      </c>
      <c r="J8" s="1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2" x14ac:dyDescent="0.2">
      <c r="A9" s="38"/>
      <c r="B9" s="40"/>
      <c r="C9" s="47"/>
      <c r="D9" s="39"/>
      <c r="E9" s="48">
        <v>0</v>
      </c>
      <c r="F9" s="49" t="s">
        <v>147</v>
      </c>
      <c r="G9" s="44"/>
      <c r="H9" s="45"/>
      <c r="I9" s="46"/>
      <c r="J9" s="12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51" customHeight="1" x14ac:dyDescent="0.2">
      <c r="A10" s="38"/>
      <c r="B10" s="40"/>
      <c r="C10" s="47"/>
      <c r="D10" s="39"/>
      <c r="E10" s="48">
        <v>1</v>
      </c>
      <c r="F10" s="49" t="s">
        <v>148</v>
      </c>
      <c r="G10" s="44"/>
      <c r="H10" s="45"/>
      <c r="I10" s="46"/>
      <c r="J10" s="1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66" customHeight="1" x14ac:dyDescent="0.2">
      <c r="A11" s="38"/>
      <c r="B11" s="40"/>
      <c r="C11" s="47"/>
      <c r="D11" s="39"/>
      <c r="E11" s="48">
        <v>2</v>
      </c>
      <c r="F11" s="50" t="s">
        <v>17</v>
      </c>
      <c r="G11" s="44"/>
      <c r="H11" s="45"/>
      <c r="I11" s="46"/>
      <c r="J11" s="12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57" customHeight="1" x14ac:dyDescent="0.2">
      <c r="A12" s="38"/>
      <c r="B12" s="40"/>
      <c r="C12" s="47"/>
      <c r="D12" s="39"/>
      <c r="E12" s="48">
        <v>3</v>
      </c>
      <c r="F12" s="50" t="s">
        <v>18</v>
      </c>
      <c r="G12" s="44"/>
      <c r="H12" s="45"/>
      <c r="I12" s="46"/>
      <c r="J12" s="1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2" customHeight="1" x14ac:dyDescent="0.2">
      <c r="A13" s="38">
        <v>2</v>
      </c>
      <c r="B13" s="39" t="s">
        <v>19</v>
      </c>
      <c r="C13" s="40"/>
      <c r="D13" s="40"/>
      <c r="E13" s="40"/>
      <c r="F13" s="40"/>
      <c r="G13" s="41"/>
      <c r="H13" s="41"/>
      <c r="I13" s="41"/>
      <c r="J13" s="12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.75" customHeight="1" x14ac:dyDescent="0.2">
      <c r="A14" s="38"/>
      <c r="B14" s="40"/>
      <c r="C14" s="42" t="s">
        <v>20</v>
      </c>
      <c r="D14" s="39" t="s">
        <v>21</v>
      </c>
      <c r="E14" s="43"/>
      <c r="F14" s="39" t="s">
        <v>22</v>
      </c>
      <c r="G14" s="44"/>
      <c r="H14" s="45">
        <v>2</v>
      </c>
      <c r="I14" s="46">
        <v>0.9</v>
      </c>
      <c r="J14" s="1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1.5" customHeight="1" x14ac:dyDescent="0.2">
      <c r="A15" s="38"/>
      <c r="B15" s="40"/>
      <c r="C15" s="42" t="s">
        <v>20</v>
      </c>
      <c r="D15" s="39" t="s">
        <v>23</v>
      </c>
      <c r="E15" s="43"/>
      <c r="F15" s="39" t="s">
        <v>22</v>
      </c>
      <c r="G15" s="44"/>
      <c r="H15" s="45">
        <v>2</v>
      </c>
      <c r="I15" s="46">
        <v>0.8</v>
      </c>
      <c r="J15" s="1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34.5" customHeight="1" x14ac:dyDescent="0.2">
      <c r="A16" s="38"/>
      <c r="B16" s="40"/>
      <c r="C16" s="42" t="s">
        <v>20</v>
      </c>
      <c r="D16" s="39" t="s">
        <v>24</v>
      </c>
      <c r="E16" s="43"/>
      <c r="F16" s="39" t="s">
        <v>22</v>
      </c>
      <c r="G16" s="44"/>
      <c r="H16" s="45">
        <v>2</v>
      </c>
      <c r="I16" s="46">
        <v>0.8</v>
      </c>
      <c r="J16" s="1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34" x14ac:dyDescent="0.2">
      <c r="A17" s="38"/>
      <c r="B17" s="40"/>
      <c r="C17" s="42" t="s">
        <v>20</v>
      </c>
      <c r="D17" s="39" t="s">
        <v>25</v>
      </c>
      <c r="E17" s="43"/>
      <c r="F17" s="39" t="s">
        <v>22</v>
      </c>
      <c r="G17" s="44"/>
      <c r="H17" s="45">
        <v>2</v>
      </c>
      <c r="I17" s="46">
        <v>1.4</v>
      </c>
      <c r="J17" s="1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7" x14ac:dyDescent="0.2">
      <c r="A18" s="38"/>
      <c r="B18" s="40"/>
      <c r="C18" s="42" t="s">
        <v>20</v>
      </c>
      <c r="D18" s="39" t="s">
        <v>26</v>
      </c>
      <c r="E18" s="43"/>
      <c r="F18" s="39" t="s">
        <v>22</v>
      </c>
      <c r="G18" s="44"/>
      <c r="H18" s="45">
        <v>3</v>
      </c>
      <c r="I18" s="46">
        <v>0.6</v>
      </c>
      <c r="J18" s="1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 x14ac:dyDescent="0.2">
      <c r="A19" s="38"/>
      <c r="B19" s="40"/>
      <c r="C19" s="42" t="s">
        <v>20</v>
      </c>
      <c r="D19" s="39" t="s">
        <v>27</v>
      </c>
      <c r="E19" s="43"/>
      <c r="F19" s="39"/>
      <c r="G19" s="44"/>
      <c r="H19" s="45">
        <v>2</v>
      </c>
      <c r="I19" s="46">
        <v>1.4</v>
      </c>
      <c r="J19" s="1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4" customHeight="1" x14ac:dyDescent="0.2">
      <c r="A20" s="38"/>
      <c r="B20" s="40"/>
      <c r="C20" s="42" t="s">
        <v>20</v>
      </c>
      <c r="D20" s="39" t="s">
        <v>28</v>
      </c>
      <c r="E20" s="43"/>
      <c r="F20" s="39" t="s">
        <v>22</v>
      </c>
      <c r="G20" s="44"/>
      <c r="H20" s="45">
        <v>3</v>
      </c>
      <c r="I20" s="46">
        <v>1.6</v>
      </c>
      <c r="J20" s="1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4" x14ac:dyDescent="0.2">
      <c r="A21" s="38">
        <v>3</v>
      </c>
      <c r="B21" s="39" t="s">
        <v>29</v>
      </c>
      <c r="C21" s="40"/>
      <c r="D21" s="40"/>
      <c r="E21" s="40"/>
      <c r="F21" s="40"/>
      <c r="G21" s="41"/>
      <c r="H21" s="41"/>
      <c r="I21" s="41"/>
      <c r="J21" s="1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0" customHeight="1" x14ac:dyDescent="0.2">
      <c r="A22" s="38"/>
      <c r="B22" s="40"/>
      <c r="C22" s="51" t="s">
        <v>20</v>
      </c>
      <c r="D22" s="39" t="s">
        <v>30</v>
      </c>
      <c r="E22" s="40"/>
      <c r="F22" s="43"/>
      <c r="G22" s="44"/>
      <c r="H22" s="45">
        <v>2</v>
      </c>
      <c r="I22" s="46">
        <v>1.8</v>
      </c>
      <c r="J22" s="1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4" x14ac:dyDescent="0.2">
      <c r="A23" s="38"/>
      <c r="B23" s="40"/>
      <c r="C23" s="51" t="s">
        <v>20</v>
      </c>
      <c r="D23" s="39" t="s">
        <v>31</v>
      </c>
      <c r="E23" s="40"/>
      <c r="F23" s="43"/>
      <c r="G23" s="44"/>
      <c r="H23" s="45">
        <v>2</v>
      </c>
      <c r="I23" s="46">
        <v>0.5</v>
      </c>
      <c r="J23" s="1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4" x14ac:dyDescent="0.2">
      <c r="A24" s="38"/>
      <c r="B24" s="40"/>
      <c r="C24" s="51" t="s">
        <v>20</v>
      </c>
      <c r="D24" s="39" t="s">
        <v>32</v>
      </c>
      <c r="E24" s="40"/>
      <c r="F24" s="43"/>
      <c r="G24" s="44"/>
      <c r="H24" s="45">
        <v>2</v>
      </c>
      <c r="I24" s="46">
        <v>0.7</v>
      </c>
      <c r="J24" s="1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34" x14ac:dyDescent="0.2">
      <c r="A25" s="38"/>
      <c r="B25" s="40"/>
      <c r="C25" s="51" t="s">
        <v>15</v>
      </c>
      <c r="D25" s="39" t="s">
        <v>33</v>
      </c>
      <c r="E25" s="40"/>
      <c r="F25" s="43"/>
      <c r="G25" s="44"/>
      <c r="H25" s="45">
        <v>2</v>
      </c>
      <c r="I25" s="46">
        <v>2</v>
      </c>
      <c r="J25" s="1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38"/>
      <c r="B26" s="40"/>
      <c r="C26" s="40"/>
      <c r="D26" s="52"/>
      <c r="E26" s="48">
        <v>0</v>
      </c>
      <c r="F26" s="39" t="s">
        <v>34</v>
      </c>
      <c r="G26" s="44"/>
      <c r="H26" s="45"/>
      <c r="I26" s="46"/>
      <c r="J26" s="1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0" customHeight="1" x14ac:dyDescent="0.2">
      <c r="A27" s="38"/>
      <c r="B27" s="40"/>
      <c r="C27" s="40"/>
      <c r="D27" s="52"/>
      <c r="E27" s="48">
        <v>1</v>
      </c>
      <c r="F27" s="39" t="s">
        <v>35</v>
      </c>
      <c r="G27" s="44"/>
      <c r="H27" s="45"/>
      <c r="I27" s="46"/>
      <c r="J27" s="12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30" customHeight="1" x14ac:dyDescent="0.2">
      <c r="A28" s="38"/>
      <c r="B28" s="40"/>
      <c r="C28" s="40"/>
      <c r="D28" s="52"/>
      <c r="E28" s="48">
        <v>2</v>
      </c>
      <c r="F28" s="39" t="s">
        <v>36</v>
      </c>
      <c r="G28" s="44"/>
      <c r="H28" s="45"/>
      <c r="I28" s="46"/>
      <c r="J28" s="12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45" customHeight="1" x14ac:dyDescent="0.2">
      <c r="A29" s="38"/>
      <c r="B29" s="40"/>
      <c r="C29" s="40"/>
      <c r="D29" s="40"/>
      <c r="E29" s="48">
        <v>3</v>
      </c>
      <c r="F29" s="39" t="s">
        <v>37</v>
      </c>
      <c r="G29" s="44"/>
      <c r="H29" s="45"/>
      <c r="I29" s="46"/>
      <c r="J29" s="12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25">
      <c r="A30" s="31" t="s">
        <v>38</v>
      </c>
      <c r="B30" s="32" t="s">
        <v>39</v>
      </c>
      <c r="C30" s="33"/>
      <c r="D30" s="34"/>
      <c r="E30" s="33"/>
      <c r="F30" s="34"/>
      <c r="G30" s="35"/>
      <c r="H30" s="53"/>
      <c r="I30" s="37">
        <f>SUM(I31:I48)</f>
        <v>10.5</v>
      </c>
      <c r="J30" s="12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 customHeight="1" x14ac:dyDescent="0.2">
      <c r="A31" s="38">
        <v>1</v>
      </c>
      <c r="B31" s="39" t="s">
        <v>14</v>
      </c>
      <c r="C31" s="40"/>
      <c r="D31" s="40"/>
      <c r="E31" s="40"/>
      <c r="F31" s="40"/>
      <c r="G31" s="41"/>
      <c r="H31" s="41"/>
      <c r="I31" s="41"/>
      <c r="J31" s="12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30" customHeight="1" x14ac:dyDescent="0.2">
      <c r="A32" s="38"/>
      <c r="B32" s="40"/>
      <c r="C32" s="42" t="s">
        <v>15</v>
      </c>
      <c r="D32" s="39" t="s">
        <v>40</v>
      </c>
      <c r="E32" s="40"/>
      <c r="F32" s="43"/>
      <c r="G32" s="44"/>
      <c r="H32" s="45">
        <v>1</v>
      </c>
      <c r="I32" s="46">
        <v>2</v>
      </c>
      <c r="J32" s="12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54.75" customHeight="1" x14ac:dyDescent="0.2">
      <c r="A33" s="38"/>
      <c r="B33" s="40"/>
      <c r="C33" s="47"/>
      <c r="D33" s="39"/>
      <c r="E33" s="48">
        <v>0</v>
      </c>
      <c r="F33" s="49" t="s">
        <v>147</v>
      </c>
      <c r="G33" s="44"/>
      <c r="H33" s="45"/>
      <c r="I33" s="46"/>
      <c r="J33" s="12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54.75" customHeight="1" x14ac:dyDescent="0.2">
      <c r="A34" s="38"/>
      <c r="B34" s="40"/>
      <c r="C34" s="47"/>
      <c r="D34" s="39"/>
      <c r="E34" s="48">
        <v>1</v>
      </c>
      <c r="F34" s="49" t="s">
        <v>148</v>
      </c>
      <c r="G34" s="44"/>
      <c r="H34" s="45"/>
      <c r="I34" s="46"/>
      <c r="J34" s="12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64" customHeight="1" x14ac:dyDescent="0.2">
      <c r="A35" s="38"/>
      <c r="B35" s="40"/>
      <c r="C35" s="47"/>
      <c r="D35" s="39"/>
      <c r="E35" s="48">
        <v>2</v>
      </c>
      <c r="F35" s="50" t="s">
        <v>17</v>
      </c>
      <c r="G35" s="44"/>
      <c r="H35" s="45"/>
      <c r="I35" s="46"/>
      <c r="J35" s="12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56" x14ac:dyDescent="0.2">
      <c r="A36" s="38"/>
      <c r="B36" s="40"/>
      <c r="C36" s="47"/>
      <c r="D36" s="39"/>
      <c r="E36" s="48">
        <v>3</v>
      </c>
      <c r="F36" s="50" t="s">
        <v>18</v>
      </c>
      <c r="G36" s="44"/>
      <c r="H36" s="45"/>
      <c r="I36" s="46"/>
      <c r="J36" s="12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6" x14ac:dyDescent="0.2">
      <c r="A37" s="38">
        <v>2</v>
      </c>
      <c r="B37" s="47" t="s">
        <v>41</v>
      </c>
      <c r="C37" s="40"/>
      <c r="D37" s="40"/>
      <c r="E37" s="40"/>
      <c r="F37" s="40"/>
      <c r="G37" s="41"/>
      <c r="H37" s="45"/>
      <c r="I37" s="46"/>
      <c r="J37" s="12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34" x14ac:dyDescent="0.2">
      <c r="A38" s="38"/>
      <c r="B38" s="40"/>
      <c r="C38" s="42" t="s">
        <v>20</v>
      </c>
      <c r="D38" s="39" t="s">
        <v>42</v>
      </c>
      <c r="E38" s="40"/>
      <c r="F38" s="43"/>
      <c r="G38" s="44"/>
      <c r="H38" s="38">
        <v>3</v>
      </c>
      <c r="I38" s="46">
        <v>0.7</v>
      </c>
      <c r="J38" s="12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4" x14ac:dyDescent="0.2">
      <c r="A39" s="38"/>
      <c r="B39" s="40"/>
      <c r="C39" s="42" t="s">
        <v>20</v>
      </c>
      <c r="D39" s="39" t="s">
        <v>43</v>
      </c>
      <c r="E39" s="40"/>
      <c r="F39" s="43"/>
      <c r="G39" s="44"/>
      <c r="H39" s="38">
        <v>3</v>
      </c>
      <c r="I39" s="46">
        <v>1</v>
      </c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34" x14ac:dyDescent="0.2">
      <c r="A40" s="38"/>
      <c r="B40" s="40"/>
      <c r="C40" s="42" t="s">
        <v>20</v>
      </c>
      <c r="D40" s="39" t="s">
        <v>44</v>
      </c>
      <c r="E40" s="40"/>
      <c r="F40" s="43"/>
      <c r="G40" s="44"/>
      <c r="H40" s="38">
        <v>4</v>
      </c>
      <c r="I40" s="46">
        <v>0.8</v>
      </c>
      <c r="J40" s="12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9.5" customHeight="1" x14ac:dyDescent="0.2">
      <c r="A41" s="38"/>
      <c r="B41" s="40"/>
      <c r="C41" s="42" t="s">
        <v>20</v>
      </c>
      <c r="D41" s="39" t="s">
        <v>45</v>
      </c>
      <c r="E41" s="40"/>
      <c r="F41" s="43"/>
      <c r="G41" s="44"/>
      <c r="H41" s="38">
        <v>4</v>
      </c>
      <c r="I41" s="46">
        <v>1.7</v>
      </c>
      <c r="J41" s="12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34" x14ac:dyDescent="0.2">
      <c r="A42" s="38"/>
      <c r="B42" s="40"/>
      <c r="C42" s="42" t="s">
        <v>20</v>
      </c>
      <c r="D42" s="39" t="s">
        <v>46</v>
      </c>
      <c r="E42" s="40"/>
      <c r="F42" s="43"/>
      <c r="G42" s="44"/>
      <c r="H42" s="38">
        <v>4</v>
      </c>
      <c r="I42" s="46">
        <v>0.6</v>
      </c>
      <c r="J42" s="12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4" x14ac:dyDescent="0.2">
      <c r="A43" s="38"/>
      <c r="B43" s="40"/>
      <c r="C43" s="42" t="s">
        <v>20</v>
      </c>
      <c r="D43" s="39" t="s">
        <v>47</v>
      </c>
      <c r="E43" s="40"/>
      <c r="F43" s="43"/>
      <c r="G43" s="44"/>
      <c r="H43" s="38">
        <v>4</v>
      </c>
      <c r="I43" s="46">
        <v>1.7</v>
      </c>
      <c r="J43" s="12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7" x14ac:dyDescent="0.2">
      <c r="A44" s="38"/>
      <c r="B44" s="40"/>
      <c r="C44" s="51" t="s">
        <v>15</v>
      </c>
      <c r="D44" s="39" t="s">
        <v>48</v>
      </c>
      <c r="E44" s="38"/>
      <c r="F44" s="43"/>
      <c r="G44" s="44"/>
      <c r="H44" s="38">
        <v>4</v>
      </c>
      <c r="I44" s="46">
        <v>2</v>
      </c>
      <c r="J44" s="12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2">
      <c r="A45" s="38"/>
      <c r="B45" s="40"/>
      <c r="C45" s="38"/>
      <c r="D45" s="43"/>
      <c r="E45" s="38">
        <v>0</v>
      </c>
      <c r="F45" s="39" t="s">
        <v>34</v>
      </c>
      <c r="G45" s="44"/>
      <c r="H45" s="45"/>
      <c r="I45" s="46"/>
      <c r="J45" s="12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7" x14ac:dyDescent="0.2">
      <c r="A46" s="38"/>
      <c r="B46" s="40"/>
      <c r="C46" s="38"/>
      <c r="D46" s="43"/>
      <c r="E46" s="38">
        <v>1</v>
      </c>
      <c r="F46" s="39" t="s">
        <v>49</v>
      </c>
      <c r="G46" s="44"/>
      <c r="H46" s="45"/>
      <c r="I46" s="46"/>
      <c r="J46" s="12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30" customHeight="1" x14ac:dyDescent="0.2">
      <c r="A47" s="38"/>
      <c r="B47" s="40"/>
      <c r="C47" s="38"/>
      <c r="D47" s="43"/>
      <c r="E47" s="38">
        <v>2</v>
      </c>
      <c r="F47" s="39" t="s">
        <v>50</v>
      </c>
      <c r="G47" s="44"/>
      <c r="H47" s="45"/>
      <c r="I47" s="46"/>
      <c r="J47" s="12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45" customHeight="1" x14ac:dyDescent="0.2">
      <c r="A48" s="38"/>
      <c r="B48" s="40"/>
      <c r="C48" s="38"/>
      <c r="D48" s="43"/>
      <c r="E48" s="38">
        <v>3</v>
      </c>
      <c r="F48" s="39" t="s">
        <v>51</v>
      </c>
      <c r="G48" s="44"/>
      <c r="H48" s="45"/>
      <c r="I48" s="46"/>
      <c r="J48" s="12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7.25" customHeight="1" x14ac:dyDescent="0.25">
      <c r="A49" s="31" t="s">
        <v>52</v>
      </c>
      <c r="B49" s="32" t="s">
        <v>53</v>
      </c>
      <c r="C49" s="33"/>
      <c r="D49" s="54"/>
      <c r="E49" s="33"/>
      <c r="F49" s="54"/>
      <c r="G49" s="55"/>
      <c r="H49" s="53"/>
      <c r="I49" s="37">
        <f>SUM(I50:I80)</f>
        <v>21.400000000000002</v>
      </c>
      <c r="J49" s="12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2">
      <c r="A50" s="38">
        <v>1</v>
      </c>
      <c r="B50" s="39" t="s">
        <v>14</v>
      </c>
      <c r="C50" s="40"/>
      <c r="D50" s="40"/>
      <c r="E50" s="40"/>
      <c r="F50" s="40"/>
      <c r="G50" s="41"/>
      <c r="H50" s="41"/>
      <c r="I50" s="41"/>
      <c r="J50" s="12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34" x14ac:dyDescent="0.2">
      <c r="A51" s="38"/>
      <c r="B51" s="40"/>
      <c r="C51" s="42" t="s">
        <v>15</v>
      </c>
      <c r="D51" s="39" t="s">
        <v>54</v>
      </c>
      <c r="E51" s="40"/>
      <c r="F51" s="43"/>
      <c r="G51" s="44"/>
      <c r="H51" s="45">
        <v>1</v>
      </c>
      <c r="I51" s="46">
        <v>2</v>
      </c>
      <c r="J51" s="12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68" x14ac:dyDescent="0.2">
      <c r="A52" s="38"/>
      <c r="B52" s="40"/>
      <c r="C52" s="47"/>
      <c r="D52" s="39"/>
      <c r="E52" s="48">
        <v>0</v>
      </c>
      <c r="F52" s="56" t="s">
        <v>147</v>
      </c>
      <c r="G52" s="44"/>
      <c r="H52" s="45"/>
      <c r="I52" s="46"/>
      <c r="J52" s="12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68" x14ac:dyDescent="0.2">
      <c r="A53" s="38"/>
      <c r="B53" s="40"/>
      <c r="C53" s="47"/>
      <c r="D53" s="39"/>
      <c r="E53" s="48">
        <v>1</v>
      </c>
      <c r="F53" s="56" t="s">
        <v>148</v>
      </c>
      <c r="G53" s="44"/>
      <c r="H53" s="45"/>
      <c r="I53" s="46"/>
      <c r="J53" s="12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02" x14ac:dyDescent="0.2">
      <c r="A54" s="38"/>
      <c r="B54" s="40"/>
      <c r="C54" s="47"/>
      <c r="D54" s="39"/>
      <c r="E54" s="48">
        <v>2</v>
      </c>
      <c r="F54" s="57" t="s">
        <v>17</v>
      </c>
      <c r="G54" s="44"/>
      <c r="H54" s="45"/>
      <c r="I54" s="46"/>
      <c r="J54" s="12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02" x14ac:dyDescent="0.2">
      <c r="A55" s="38"/>
      <c r="B55" s="40"/>
      <c r="C55" s="47"/>
      <c r="D55" s="39"/>
      <c r="E55" s="48">
        <v>3</v>
      </c>
      <c r="F55" s="57" t="s">
        <v>18</v>
      </c>
      <c r="G55" s="44"/>
      <c r="H55" s="45"/>
      <c r="I55" s="46"/>
      <c r="J55" s="12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" customHeight="1" x14ac:dyDescent="0.2">
      <c r="A56" s="58">
        <v>2</v>
      </c>
      <c r="B56" s="59" t="s">
        <v>55</v>
      </c>
      <c r="C56" s="60"/>
      <c r="D56" s="61"/>
      <c r="E56" s="60"/>
      <c r="F56" s="61"/>
      <c r="G56" s="62"/>
      <c r="H56" s="63"/>
      <c r="I56" s="64"/>
      <c r="J56" s="12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34" x14ac:dyDescent="0.2">
      <c r="A57" s="58"/>
      <c r="B57" s="60"/>
      <c r="C57" s="42" t="s">
        <v>20</v>
      </c>
      <c r="D57" s="39" t="s">
        <v>56</v>
      </c>
      <c r="E57" s="60"/>
      <c r="F57" s="61"/>
      <c r="G57" s="62"/>
      <c r="H57" s="63">
        <v>3</v>
      </c>
      <c r="I57" s="46">
        <v>1.2</v>
      </c>
      <c r="J57" s="12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4" x14ac:dyDescent="0.2">
      <c r="A58" s="58"/>
      <c r="B58" s="60"/>
      <c r="C58" s="42" t="s">
        <v>20</v>
      </c>
      <c r="D58" s="39" t="s">
        <v>57</v>
      </c>
      <c r="E58" s="60"/>
      <c r="F58" s="61"/>
      <c r="G58" s="62"/>
      <c r="H58" s="63">
        <v>2</v>
      </c>
      <c r="I58" s="46">
        <v>1.3</v>
      </c>
      <c r="J58" s="12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30" customHeight="1" x14ac:dyDescent="0.2">
      <c r="A59" s="58"/>
      <c r="B59" s="60"/>
      <c r="C59" s="42" t="s">
        <v>20</v>
      </c>
      <c r="D59" s="39" t="s">
        <v>58</v>
      </c>
      <c r="E59" s="60"/>
      <c r="F59" s="61"/>
      <c r="G59" s="62"/>
      <c r="H59" s="63">
        <v>4</v>
      </c>
      <c r="I59" s="46">
        <v>1.4</v>
      </c>
      <c r="J59" s="12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34" x14ac:dyDescent="0.2">
      <c r="A60" s="58"/>
      <c r="B60" s="60"/>
      <c r="C60" s="42" t="s">
        <v>20</v>
      </c>
      <c r="D60" s="65" t="s">
        <v>59</v>
      </c>
      <c r="E60" s="60"/>
      <c r="F60" s="61"/>
      <c r="G60" s="62"/>
      <c r="H60" s="63">
        <v>3</v>
      </c>
      <c r="I60" s="46">
        <v>1.3</v>
      </c>
      <c r="J60" s="12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34" x14ac:dyDescent="0.2">
      <c r="A61" s="58"/>
      <c r="B61" s="60"/>
      <c r="C61" s="42" t="s">
        <v>20</v>
      </c>
      <c r="D61" s="57" t="s">
        <v>60</v>
      </c>
      <c r="E61" s="60"/>
      <c r="F61" s="61"/>
      <c r="G61" s="62"/>
      <c r="H61" s="63">
        <v>3</v>
      </c>
      <c r="I61" s="46">
        <v>0.7</v>
      </c>
      <c r="J61" s="12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34" x14ac:dyDescent="0.2">
      <c r="A62" s="58"/>
      <c r="B62" s="60"/>
      <c r="C62" s="42" t="s">
        <v>20</v>
      </c>
      <c r="D62" s="39" t="s">
        <v>61</v>
      </c>
      <c r="E62" s="60"/>
      <c r="F62" s="61"/>
      <c r="G62" s="62"/>
      <c r="H62" s="63">
        <v>4</v>
      </c>
      <c r="I62" s="46">
        <v>1.8</v>
      </c>
      <c r="J62" s="12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6" x14ac:dyDescent="0.2">
      <c r="A63" s="58"/>
      <c r="B63" s="60"/>
      <c r="C63" s="66" t="s">
        <v>15</v>
      </c>
      <c r="D63" s="67" t="s">
        <v>62</v>
      </c>
      <c r="E63" s="68"/>
      <c r="F63" s="69"/>
      <c r="G63" s="62"/>
      <c r="H63" s="63">
        <v>4</v>
      </c>
      <c r="I63" s="46">
        <v>2</v>
      </c>
      <c r="J63" s="12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85" x14ac:dyDescent="0.2">
      <c r="A64" s="58"/>
      <c r="B64" s="60"/>
      <c r="C64" s="68"/>
      <c r="D64" s="69"/>
      <c r="E64" s="48">
        <v>0</v>
      </c>
      <c r="F64" s="57" t="s">
        <v>63</v>
      </c>
      <c r="G64" s="62"/>
      <c r="H64" s="63"/>
      <c r="I64" s="64"/>
      <c r="J64" s="12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68" x14ac:dyDescent="0.2">
      <c r="A65" s="58"/>
      <c r="B65" s="60"/>
      <c r="C65" s="68"/>
      <c r="D65" s="69"/>
      <c r="E65" s="48">
        <v>1</v>
      </c>
      <c r="F65" s="57" t="s">
        <v>64</v>
      </c>
      <c r="G65" s="62"/>
      <c r="H65" s="63"/>
      <c r="I65" s="64"/>
      <c r="J65" s="12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85" x14ac:dyDescent="0.2">
      <c r="A66" s="58"/>
      <c r="B66" s="60"/>
      <c r="C66" s="68"/>
      <c r="D66" s="69"/>
      <c r="E66" s="48">
        <v>2</v>
      </c>
      <c r="F66" s="57" t="s">
        <v>65</v>
      </c>
      <c r="G66" s="62"/>
      <c r="H66" s="63"/>
      <c r="I66" s="64"/>
      <c r="J66" s="12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0" x14ac:dyDescent="0.2">
      <c r="A67" s="58"/>
      <c r="B67" s="60"/>
      <c r="C67" s="68"/>
      <c r="D67" s="69"/>
      <c r="E67" s="48">
        <v>3</v>
      </c>
      <c r="F67" s="57" t="s">
        <v>66</v>
      </c>
      <c r="G67" s="62"/>
      <c r="H67" s="63"/>
      <c r="I67" s="64"/>
      <c r="J67" s="12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2">
      <c r="A68" s="58">
        <v>3</v>
      </c>
      <c r="B68" s="59" t="s">
        <v>67</v>
      </c>
      <c r="C68" s="60"/>
      <c r="D68" s="61"/>
      <c r="E68" s="60"/>
      <c r="F68" s="61"/>
      <c r="G68" s="62"/>
      <c r="H68" s="63"/>
      <c r="I68" s="64"/>
      <c r="J68" s="12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34" x14ac:dyDescent="0.2">
      <c r="A69" s="58"/>
      <c r="B69" s="60"/>
      <c r="C69" s="70" t="s">
        <v>20</v>
      </c>
      <c r="D69" s="71" t="s">
        <v>68</v>
      </c>
      <c r="E69" s="60"/>
      <c r="F69" s="61"/>
      <c r="G69" s="62"/>
      <c r="H69" s="63">
        <v>4</v>
      </c>
      <c r="I69" s="46">
        <v>1.4</v>
      </c>
      <c r="J69" s="12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34" x14ac:dyDescent="0.2">
      <c r="A70" s="58"/>
      <c r="B70" s="60"/>
      <c r="C70" s="70" t="s">
        <v>20</v>
      </c>
      <c r="D70" s="71" t="s">
        <v>69</v>
      </c>
      <c r="E70" s="60"/>
      <c r="F70" s="61"/>
      <c r="G70" s="62"/>
      <c r="H70" s="63">
        <v>4</v>
      </c>
      <c r="I70" s="46">
        <v>1.4</v>
      </c>
      <c r="J70" s="12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34" x14ac:dyDescent="0.2">
      <c r="A71" s="58"/>
      <c r="B71" s="60"/>
      <c r="C71" s="70" t="s">
        <v>20</v>
      </c>
      <c r="D71" s="39" t="s">
        <v>70</v>
      </c>
      <c r="E71" s="60"/>
      <c r="F71" s="61"/>
      <c r="G71" s="62"/>
      <c r="H71" s="63">
        <v>4</v>
      </c>
      <c r="I71" s="46">
        <v>1.2</v>
      </c>
      <c r="J71" s="12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4" x14ac:dyDescent="0.2">
      <c r="A72" s="58"/>
      <c r="B72" s="60"/>
      <c r="C72" s="70" t="s">
        <v>20</v>
      </c>
      <c r="D72" s="39" t="s">
        <v>71</v>
      </c>
      <c r="E72" s="60"/>
      <c r="F72" s="61"/>
      <c r="G72" s="62"/>
      <c r="H72" s="63">
        <v>3</v>
      </c>
      <c r="I72" s="46">
        <v>1</v>
      </c>
      <c r="J72" s="12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34" x14ac:dyDescent="0.2">
      <c r="A73" s="58"/>
      <c r="B73" s="60"/>
      <c r="C73" s="70" t="s">
        <v>20</v>
      </c>
      <c r="D73" s="71" t="s">
        <v>72</v>
      </c>
      <c r="E73" s="60"/>
      <c r="F73" s="61"/>
      <c r="G73" s="62"/>
      <c r="H73" s="63">
        <v>4</v>
      </c>
      <c r="I73" s="46">
        <v>1</v>
      </c>
      <c r="J73" s="12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7" x14ac:dyDescent="0.2">
      <c r="A74" s="58"/>
      <c r="B74" s="60"/>
      <c r="C74" s="70" t="s">
        <v>20</v>
      </c>
      <c r="D74" s="71" t="s">
        <v>73</v>
      </c>
      <c r="E74" s="60"/>
      <c r="F74" s="61"/>
      <c r="G74" s="62"/>
      <c r="H74" s="63">
        <v>4</v>
      </c>
      <c r="I74" s="46">
        <v>0.7</v>
      </c>
      <c r="J74" s="12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34" x14ac:dyDescent="0.2">
      <c r="A75" s="58"/>
      <c r="B75" s="60"/>
      <c r="C75" s="70" t="s">
        <v>20</v>
      </c>
      <c r="D75" s="71" t="s">
        <v>74</v>
      </c>
      <c r="E75" s="60"/>
      <c r="F75" s="61"/>
      <c r="G75" s="62"/>
      <c r="H75" s="63">
        <v>4</v>
      </c>
      <c r="I75" s="46">
        <v>1</v>
      </c>
      <c r="J75" s="12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34" x14ac:dyDescent="0.2">
      <c r="A76" s="58"/>
      <c r="B76" s="60"/>
      <c r="C76" s="42" t="s">
        <v>15</v>
      </c>
      <c r="D76" s="71" t="s">
        <v>75</v>
      </c>
      <c r="E76" s="60"/>
      <c r="F76" s="61"/>
      <c r="G76" s="62"/>
      <c r="H76" s="63">
        <v>4</v>
      </c>
      <c r="I76" s="46">
        <v>2</v>
      </c>
      <c r="J76" s="12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7" x14ac:dyDescent="0.2">
      <c r="A77" s="58"/>
      <c r="B77" s="60"/>
      <c r="C77" s="58"/>
      <c r="D77" s="61"/>
      <c r="E77" s="38">
        <v>0</v>
      </c>
      <c r="F77" s="39" t="s">
        <v>34</v>
      </c>
      <c r="G77" s="62"/>
      <c r="H77" s="63"/>
      <c r="I77" s="72"/>
      <c r="J77" s="12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68" x14ac:dyDescent="0.2">
      <c r="A78" s="58"/>
      <c r="B78" s="60"/>
      <c r="C78" s="58"/>
      <c r="D78" s="61"/>
      <c r="E78" s="38">
        <v>1</v>
      </c>
      <c r="F78" s="39" t="s">
        <v>76</v>
      </c>
      <c r="G78" s="62"/>
      <c r="H78" s="63"/>
      <c r="I78" s="64"/>
      <c r="J78" s="12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51" x14ac:dyDescent="0.2">
      <c r="A79" s="58"/>
      <c r="B79" s="60"/>
      <c r="C79" s="58"/>
      <c r="D79" s="61"/>
      <c r="E79" s="38">
        <v>2</v>
      </c>
      <c r="F79" s="39" t="s">
        <v>77</v>
      </c>
      <c r="G79" s="62"/>
      <c r="H79" s="63"/>
      <c r="I79" s="64"/>
      <c r="J79" s="12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51" x14ac:dyDescent="0.2">
      <c r="A80" s="58"/>
      <c r="B80" s="60"/>
      <c r="C80" s="58"/>
      <c r="D80" s="61"/>
      <c r="E80" s="38">
        <v>3</v>
      </c>
      <c r="F80" s="39" t="s">
        <v>78</v>
      </c>
      <c r="G80" s="62"/>
      <c r="H80" s="63"/>
      <c r="I80" s="64"/>
      <c r="J80" s="12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7.25" customHeight="1" x14ac:dyDescent="0.25">
      <c r="A81" s="31" t="s">
        <v>79</v>
      </c>
      <c r="B81" s="73" t="s">
        <v>80</v>
      </c>
      <c r="C81" s="33"/>
      <c r="D81" s="54"/>
      <c r="E81" s="33"/>
      <c r="F81" s="54"/>
      <c r="G81" s="55"/>
      <c r="H81" s="53"/>
      <c r="I81" s="37">
        <f>SUM(I82:I109)</f>
        <v>18.600000000000001</v>
      </c>
      <c r="J81" s="12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34" x14ac:dyDescent="0.2">
      <c r="A82" s="38">
        <v>1</v>
      </c>
      <c r="B82" s="39" t="s">
        <v>14</v>
      </c>
      <c r="C82" s="40"/>
      <c r="D82" s="40"/>
      <c r="E82" s="40"/>
      <c r="F82" s="40"/>
      <c r="G82" s="41"/>
      <c r="H82" s="41"/>
      <c r="I82" s="41"/>
      <c r="J82" s="12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32.25" customHeight="1" x14ac:dyDescent="0.2">
      <c r="A83" s="38"/>
      <c r="B83" s="40"/>
      <c r="C83" s="42" t="s">
        <v>15</v>
      </c>
      <c r="D83" s="39" t="s">
        <v>81</v>
      </c>
      <c r="E83" s="40"/>
      <c r="F83" s="43"/>
      <c r="G83" s="44"/>
      <c r="H83" s="45">
        <v>1</v>
      </c>
      <c r="I83" s="46">
        <v>2</v>
      </c>
      <c r="J83" s="12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42" x14ac:dyDescent="0.2">
      <c r="A84" s="38"/>
      <c r="B84" s="40"/>
      <c r="C84" s="47"/>
      <c r="D84" s="39"/>
      <c r="E84" s="48">
        <v>0</v>
      </c>
      <c r="F84" s="49" t="s">
        <v>149</v>
      </c>
      <c r="G84" s="44"/>
      <c r="H84" s="45"/>
      <c r="I84" s="46"/>
      <c r="J84" s="12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56" x14ac:dyDescent="0.2">
      <c r="A85" s="38"/>
      <c r="B85" s="40"/>
      <c r="C85" s="47"/>
      <c r="D85" s="39"/>
      <c r="E85" s="48">
        <v>1</v>
      </c>
      <c r="F85" s="49" t="s">
        <v>148</v>
      </c>
      <c r="G85" s="44"/>
      <c r="H85" s="45"/>
      <c r="I85" s="46"/>
      <c r="J85" s="12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70" x14ac:dyDescent="0.2">
      <c r="A86" s="38"/>
      <c r="B86" s="40"/>
      <c r="C86" s="47"/>
      <c r="D86" s="39"/>
      <c r="E86" s="48">
        <v>2</v>
      </c>
      <c r="F86" s="50" t="s">
        <v>17</v>
      </c>
      <c r="G86" s="44"/>
      <c r="H86" s="45"/>
      <c r="I86" s="46"/>
      <c r="J86" s="12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69" customHeight="1" x14ac:dyDescent="0.2">
      <c r="A87" s="38"/>
      <c r="B87" s="40"/>
      <c r="C87" s="47"/>
      <c r="D87" s="39"/>
      <c r="E87" s="48">
        <v>3</v>
      </c>
      <c r="F87" s="50" t="s">
        <v>18</v>
      </c>
      <c r="G87" s="44"/>
      <c r="H87" s="45"/>
      <c r="I87" s="46"/>
      <c r="J87" s="12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" customHeight="1" x14ac:dyDescent="0.2">
      <c r="A88" s="38">
        <v>2</v>
      </c>
      <c r="B88" s="47" t="s">
        <v>82</v>
      </c>
      <c r="C88" s="40"/>
      <c r="D88" s="43"/>
      <c r="E88" s="40"/>
      <c r="F88" s="40"/>
      <c r="G88" s="41"/>
      <c r="H88" s="45"/>
      <c r="I88" s="46"/>
      <c r="J88" s="12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51" x14ac:dyDescent="0.2">
      <c r="A89" s="38"/>
      <c r="B89" s="40"/>
      <c r="C89" s="42" t="s">
        <v>20</v>
      </c>
      <c r="D89" s="39" t="s">
        <v>83</v>
      </c>
      <c r="E89" s="40"/>
      <c r="F89" s="40"/>
      <c r="G89" s="41"/>
      <c r="H89" s="45">
        <v>3</v>
      </c>
      <c r="I89" s="46">
        <v>0.8</v>
      </c>
      <c r="J89" s="12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34" x14ac:dyDescent="0.2">
      <c r="A90" s="38"/>
      <c r="B90" s="40"/>
      <c r="C90" s="42" t="s">
        <v>20</v>
      </c>
      <c r="D90" s="39" t="s">
        <v>84</v>
      </c>
      <c r="E90" s="40"/>
      <c r="F90" s="40"/>
      <c r="G90" s="41"/>
      <c r="H90" s="45">
        <v>4</v>
      </c>
      <c r="I90" s="46">
        <v>1.6</v>
      </c>
      <c r="J90" s="12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34" x14ac:dyDescent="0.2">
      <c r="A91" s="38"/>
      <c r="B91" s="40"/>
      <c r="C91" s="42" t="s">
        <v>20</v>
      </c>
      <c r="D91" s="74" t="s">
        <v>85</v>
      </c>
      <c r="E91" s="40"/>
      <c r="F91" s="40"/>
      <c r="G91" s="41"/>
      <c r="H91" s="45">
        <v>4</v>
      </c>
      <c r="I91" s="46">
        <v>1.8</v>
      </c>
      <c r="J91" s="12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34" x14ac:dyDescent="0.2">
      <c r="A92" s="38"/>
      <c r="B92" s="40"/>
      <c r="C92" s="42" t="s">
        <v>20</v>
      </c>
      <c r="D92" s="74" t="s">
        <v>86</v>
      </c>
      <c r="E92" s="40"/>
      <c r="F92" s="40"/>
      <c r="G92" s="41"/>
      <c r="H92" s="45">
        <v>5</v>
      </c>
      <c r="I92" s="46">
        <v>0.7</v>
      </c>
      <c r="J92" s="12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51" x14ac:dyDescent="0.2">
      <c r="A93" s="38"/>
      <c r="B93" s="40"/>
      <c r="C93" s="42" t="s">
        <v>20</v>
      </c>
      <c r="D93" s="74" t="s">
        <v>87</v>
      </c>
      <c r="E93" s="40"/>
      <c r="F93" s="40"/>
      <c r="G93" s="41"/>
      <c r="H93" s="45">
        <v>5</v>
      </c>
      <c r="I93" s="46">
        <v>1.7</v>
      </c>
      <c r="J93" s="12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34" x14ac:dyDescent="0.2">
      <c r="A94" s="38"/>
      <c r="B94" s="40"/>
      <c r="C94" s="42" t="s">
        <v>20</v>
      </c>
      <c r="D94" s="74" t="s">
        <v>88</v>
      </c>
      <c r="E94" s="40"/>
      <c r="F94" s="40"/>
      <c r="G94" s="41"/>
      <c r="H94" s="45">
        <v>5</v>
      </c>
      <c r="I94" s="46">
        <v>0.8</v>
      </c>
      <c r="J94" s="12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34" x14ac:dyDescent="0.2">
      <c r="A95" s="38"/>
      <c r="B95" s="40"/>
      <c r="C95" s="42" t="s">
        <v>20</v>
      </c>
      <c r="D95" s="74" t="s">
        <v>89</v>
      </c>
      <c r="E95" s="40"/>
      <c r="F95" s="40"/>
      <c r="G95" s="41"/>
      <c r="H95" s="45">
        <v>5</v>
      </c>
      <c r="I95" s="46">
        <v>1.5</v>
      </c>
      <c r="J95" s="12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34" x14ac:dyDescent="0.2">
      <c r="A96" s="38"/>
      <c r="B96" s="40"/>
      <c r="C96" s="42" t="s">
        <v>15</v>
      </c>
      <c r="D96" s="39" t="s">
        <v>90</v>
      </c>
      <c r="E96" s="38"/>
      <c r="F96" s="43"/>
      <c r="G96" s="44"/>
      <c r="H96" s="45">
        <v>5</v>
      </c>
      <c r="I96" s="46">
        <v>2</v>
      </c>
      <c r="J96" s="12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7" x14ac:dyDescent="0.2">
      <c r="A97" s="38"/>
      <c r="B97" s="40"/>
      <c r="C97" s="38"/>
      <c r="D97" s="43"/>
      <c r="E97" s="38">
        <v>0</v>
      </c>
      <c r="F97" s="39" t="s">
        <v>34</v>
      </c>
      <c r="G97" s="44"/>
      <c r="H97" s="45"/>
      <c r="I97" s="46"/>
      <c r="J97" s="12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34" x14ac:dyDescent="0.2">
      <c r="A98" s="38"/>
      <c r="B98" s="40"/>
      <c r="C98" s="38"/>
      <c r="D98" s="43"/>
      <c r="E98" s="38">
        <v>1</v>
      </c>
      <c r="F98" s="39" t="s">
        <v>91</v>
      </c>
      <c r="G98" s="44"/>
      <c r="H98" s="45"/>
      <c r="I98" s="46"/>
      <c r="J98" s="12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34" x14ac:dyDescent="0.2">
      <c r="A99" s="38"/>
      <c r="B99" s="40"/>
      <c r="C99" s="38"/>
      <c r="D99" s="43"/>
      <c r="E99" s="38">
        <v>2</v>
      </c>
      <c r="F99" s="39" t="s">
        <v>92</v>
      </c>
      <c r="G99" s="44"/>
      <c r="H99" s="45"/>
      <c r="I99" s="46"/>
      <c r="J99" s="12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7" x14ac:dyDescent="0.2">
      <c r="A100" s="38"/>
      <c r="B100" s="40"/>
      <c r="C100" s="38"/>
      <c r="D100" s="43"/>
      <c r="E100" s="38">
        <v>3</v>
      </c>
      <c r="F100" s="39" t="s">
        <v>93</v>
      </c>
      <c r="G100" s="44"/>
      <c r="H100" s="45"/>
      <c r="I100" s="46"/>
      <c r="J100" s="12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" customHeight="1" x14ac:dyDescent="0.2">
      <c r="A101" s="38">
        <v>3</v>
      </c>
      <c r="B101" s="47" t="s">
        <v>94</v>
      </c>
      <c r="C101" s="40"/>
      <c r="D101" s="43"/>
      <c r="E101" s="40"/>
      <c r="F101" s="40"/>
      <c r="G101" s="41"/>
      <c r="H101" s="45"/>
      <c r="I101" s="46"/>
      <c r="J101" s="12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7" x14ac:dyDescent="0.2">
      <c r="A102" s="38"/>
      <c r="B102" s="40"/>
      <c r="C102" s="51" t="s">
        <v>20</v>
      </c>
      <c r="D102" s="39" t="s">
        <v>95</v>
      </c>
      <c r="E102" s="40"/>
      <c r="F102" s="40"/>
      <c r="G102" s="41"/>
      <c r="H102" s="45">
        <v>5</v>
      </c>
      <c r="I102" s="46">
        <v>1.4</v>
      </c>
      <c r="J102" s="12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34" x14ac:dyDescent="0.2">
      <c r="A103" s="38"/>
      <c r="B103" s="40"/>
      <c r="C103" s="51" t="s">
        <v>20</v>
      </c>
      <c r="D103" s="39" t="s">
        <v>96</v>
      </c>
      <c r="E103" s="40"/>
      <c r="F103" s="40"/>
      <c r="G103" s="41"/>
      <c r="H103" s="45">
        <v>5</v>
      </c>
      <c r="I103" s="46">
        <v>1</v>
      </c>
      <c r="J103" s="12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34" x14ac:dyDescent="0.2">
      <c r="A104" s="38"/>
      <c r="B104" s="40"/>
      <c r="C104" s="51" t="s">
        <v>20</v>
      </c>
      <c r="D104" s="39" t="s">
        <v>97</v>
      </c>
      <c r="E104" s="40"/>
      <c r="F104" s="40"/>
      <c r="G104" s="41"/>
      <c r="H104" s="45">
        <v>5</v>
      </c>
      <c r="I104" s="46">
        <v>1.3</v>
      </c>
      <c r="J104" s="12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6" x14ac:dyDescent="0.2">
      <c r="A105" s="38"/>
      <c r="B105" s="40"/>
      <c r="C105" s="66" t="s">
        <v>15</v>
      </c>
      <c r="D105" s="67" t="s">
        <v>98</v>
      </c>
      <c r="E105" s="68"/>
      <c r="F105" s="69"/>
      <c r="G105" s="41"/>
      <c r="H105" s="45"/>
      <c r="I105" s="46"/>
      <c r="J105" s="12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56" x14ac:dyDescent="0.2">
      <c r="A106" s="38"/>
      <c r="B106" s="40"/>
      <c r="C106" s="68"/>
      <c r="D106" s="69"/>
      <c r="E106" s="48">
        <v>0</v>
      </c>
      <c r="F106" s="50" t="s">
        <v>99</v>
      </c>
      <c r="G106" s="41"/>
      <c r="H106" s="45">
        <v>5</v>
      </c>
      <c r="I106" s="46">
        <v>2</v>
      </c>
      <c r="J106" s="12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42" x14ac:dyDescent="0.2">
      <c r="A107" s="38"/>
      <c r="B107" s="40"/>
      <c r="C107" s="68"/>
      <c r="D107" s="69"/>
      <c r="E107" s="48">
        <v>1</v>
      </c>
      <c r="F107" s="50" t="s">
        <v>100</v>
      </c>
      <c r="G107" s="41"/>
      <c r="H107" s="45"/>
      <c r="I107" s="46"/>
      <c r="J107" s="12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56" x14ac:dyDescent="0.2">
      <c r="A108" s="38"/>
      <c r="B108" s="40"/>
      <c r="C108" s="68"/>
      <c r="D108" s="69"/>
      <c r="E108" s="48">
        <v>2</v>
      </c>
      <c r="F108" s="50" t="s">
        <v>101</v>
      </c>
      <c r="G108" s="41"/>
      <c r="H108" s="45"/>
      <c r="I108" s="46"/>
      <c r="J108" s="12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56" x14ac:dyDescent="0.2">
      <c r="A109" s="38"/>
      <c r="B109" s="40"/>
      <c r="C109" s="68"/>
      <c r="D109" s="69"/>
      <c r="E109" s="48">
        <v>3</v>
      </c>
      <c r="F109" s="50" t="s">
        <v>102</v>
      </c>
      <c r="G109" s="41"/>
      <c r="H109" s="45"/>
      <c r="I109" s="46"/>
      <c r="J109" s="12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" customHeight="1" x14ac:dyDescent="0.25">
      <c r="A110" s="31" t="s">
        <v>103</v>
      </c>
      <c r="B110" s="73" t="s">
        <v>104</v>
      </c>
      <c r="C110" s="33"/>
      <c r="D110" s="54"/>
      <c r="E110" s="33"/>
      <c r="F110" s="54"/>
      <c r="G110" s="55"/>
      <c r="H110" s="53"/>
      <c r="I110" s="37">
        <f>SUM(I111:I138)</f>
        <v>18</v>
      </c>
      <c r="J110" s="12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34" x14ac:dyDescent="0.2">
      <c r="A111" s="38">
        <v>1</v>
      </c>
      <c r="B111" s="39" t="s">
        <v>14</v>
      </c>
      <c r="C111" s="40"/>
      <c r="D111" s="40"/>
      <c r="E111" s="40"/>
      <c r="F111" s="40"/>
      <c r="G111" s="41"/>
      <c r="H111" s="41"/>
      <c r="I111" s="41"/>
      <c r="J111" s="12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34" x14ac:dyDescent="0.2">
      <c r="A112" s="38"/>
      <c r="B112" s="40"/>
      <c r="C112" s="42" t="s">
        <v>15</v>
      </c>
      <c r="D112" s="39" t="s">
        <v>105</v>
      </c>
      <c r="E112" s="40"/>
      <c r="F112" s="43"/>
      <c r="G112" s="44"/>
      <c r="H112" s="45">
        <v>1</v>
      </c>
      <c r="I112" s="46">
        <v>2</v>
      </c>
      <c r="J112" s="12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42" x14ac:dyDescent="0.2">
      <c r="A113" s="38"/>
      <c r="B113" s="40"/>
      <c r="C113" s="47"/>
      <c r="D113" s="39"/>
      <c r="E113" s="48">
        <v>0</v>
      </c>
      <c r="F113" s="49" t="s">
        <v>150</v>
      </c>
      <c r="G113" s="44"/>
      <c r="H113" s="45"/>
      <c r="I113" s="46"/>
      <c r="J113" s="12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56" customHeight="1" x14ac:dyDescent="0.2">
      <c r="A114" s="38"/>
      <c r="B114" s="40"/>
      <c r="C114" s="47"/>
      <c r="D114" s="39"/>
      <c r="E114" s="48">
        <v>1</v>
      </c>
      <c r="F114" s="49" t="s">
        <v>151</v>
      </c>
      <c r="G114" s="44"/>
      <c r="H114" s="45"/>
      <c r="I114" s="46"/>
      <c r="J114" s="12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70" x14ac:dyDescent="0.2">
      <c r="A115" s="38"/>
      <c r="B115" s="40"/>
      <c r="C115" s="47"/>
      <c r="D115" s="39"/>
      <c r="E115" s="48">
        <v>2</v>
      </c>
      <c r="F115" s="50" t="s">
        <v>17</v>
      </c>
      <c r="G115" s="44"/>
      <c r="H115" s="45"/>
      <c r="I115" s="46"/>
      <c r="J115" s="12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56" x14ac:dyDescent="0.2">
      <c r="A116" s="38"/>
      <c r="B116" s="40"/>
      <c r="C116" s="47"/>
      <c r="D116" s="39"/>
      <c r="E116" s="48">
        <v>3</v>
      </c>
      <c r="F116" s="50" t="s">
        <v>18</v>
      </c>
      <c r="G116" s="44"/>
      <c r="H116" s="45"/>
      <c r="I116" s="46"/>
      <c r="J116" s="12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6" x14ac:dyDescent="0.2">
      <c r="A117" s="38">
        <v>2</v>
      </c>
      <c r="B117" s="47" t="s">
        <v>106</v>
      </c>
      <c r="C117" s="40"/>
      <c r="D117" s="43"/>
      <c r="E117" s="40"/>
      <c r="F117" s="40"/>
      <c r="G117" s="41"/>
      <c r="H117" s="45"/>
      <c r="I117" s="46"/>
      <c r="J117" s="12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34" x14ac:dyDescent="0.2">
      <c r="A118" s="38"/>
      <c r="B118" s="40"/>
      <c r="C118" s="51" t="s">
        <v>20</v>
      </c>
      <c r="D118" s="39" t="s">
        <v>107</v>
      </c>
      <c r="E118" s="40"/>
      <c r="F118" s="40"/>
      <c r="G118" s="41"/>
      <c r="H118" s="45">
        <v>3</v>
      </c>
      <c r="I118" s="46">
        <v>0.8</v>
      </c>
      <c r="J118" s="12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7" x14ac:dyDescent="0.2">
      <c r="A119" s="38"/>
      <c r="B119" s="40"/>
      <c r="C119" s="51" t="s">
        <v>20</v>
      </c>
      <c r="D119" s="39" t="s">
        <v>108</v>
      </c>
      <c r="E119" s="40"/>
      <c r="F119" s="40"/>
      <c r="G119" s="41"/>
      <c r="H119" s="45">
        <v>5</v>
      </c>
      <c r="I119" s="46">
        <v>1.6</v>
      </c>
      <c r="J119" s="12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34" x14ac:dyDescent="0.2">
      <c r="A120" s="38"/>
      <c r="B120" s="40"/>
      <c r="C120" s="51" t="s">
        <v>20</v>
      </c>
      <c r="D120" s="74" t="s">
        <v>109</v>
      </c>
      <c r="E120" s="40"/>
      <c r="F120" s="40"/>
      <c r="G120" s="41"/>
      <c r="H120" s="45">
        <v>5</v>
      </c>
      <c r="I120" s="46">
        <v>0.5</v>
      </c>
      <c r="J120" s="12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34" x14ac:dyDescent="0.2">
      <c r="A121" s="38"/>
      <c r="B121" s="40"/>
      <c r="C121" s="51" t="s">
        <v>20</v>
      </c>
      <c r="D121" s="74" t="s">
        <v>110</v>
      </c>
      <c r="E121" s="40"/>
      <c r="F121" s="40"/>
      <c r="G121" s="41"/>
      <c r="H121" s="45">
        <v>5</v>
      </c>
      <c r="I121" s="46">
        <v>1.7</v>
      </c>
      <c r="J121" s="12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34" x14ac:dyDescent="0.2">
      <c r="A122" s="38"/>
      <c r="B122" s="40"/>
      <c r="C122" s="51" t="s">
        <v>20</v>
      </c>
      <c r="D122" s="74" t="s">
        <v>21</v>
      </c>
      <c r="E122" s="40"/>
      <c r="F122" s="40"/>
      <c r="G122" s="41"/>
      <c r="H122" s="45">
        <v>5</v>
      </c>
      <c r="I122" s="46">
        <v>0.7</v>
      </c>
      <c r="J122" s="12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34" x14ac:dyDescent="0.2">
      <c r="A123" s="38"/>
      <c r="B123" s="40"/>
      <c r="C123" s="51" t="s">
        <v>20</v>
      </c>
      <c r="D123" s="74" t="s">
        <v>111</v>
      </c>
      <c r="E123" s="40"/>
      <c r="F123" s="40"/>
      <c r="G123" s="41"/>
      <c r="H123" s="45">
        <v>5</v>
      </c>
      <c r="I123" s="46">
        <v>0.8</v>
      </c>
      <c r="J123" s="12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34" x14ac:dyDescent="0.2">
      <c r="A124" s="38"/>
      <c r="B124" s="40"/>
      <c r="C124" s="51" t="s">
        <v>20</v>
      </c>
      <c r="D124" s="74" t="s">
        <v>112</v>
      </c>
      <c r="E124" s="40"/>
      <c r="F124" s="40"/>
      <c r="G124" s="41"/>
      <c r="H124" s="45">
        <v>5</v>
      </c>
      <c r="I124" s="46">
        <v>1.5</v>
      </c>
      <c r="J124" s="12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7" x14ac:dyDescent="0.2">
      <c r="A125" s="38"/>
      <c r="B125" s="40"/>
      <c r="C125" s="51" t="s">
        <v>15</v>
      </c>
      <c r="D125" s="39" t="s">
        <v>113</v>
      </c>
      <c r="E125" s="38"/>
      <c r="F125" s="43"/>
      <c r="G125" s="44"/>
      <c r="H125" s="45">
        <v>5</v>
      </c>
      <c r="I125" s="46">
        <v>2</v>
      </c>
      <c r="J125" s="12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7" x14ac:dyDescent="0.2">
      <c r="A126" s="38"/>
      <c r="B126" s="40"/>
      <c r="C126" s="38"/>
      <c r="D126" s="43"/>
      <c r="E126" s="38">
        <v>0</v>
      </c>
      <c r="F126" s="39" t="s">
        <v>34</v>
      </c>
      <c r="G126" s="44"/>
      <c r="H126" s="45"/>
      <c r="I126" s="46"/>
      <c r="J126" s="12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34" x14ac:dyDescent="0.2">
      <c r="A127" s="38"/>
      <c r="B127" s="40"/>
      <c r="C127" s="38"/>
      <c r="D127" s="43"/>
      <c r="E127" s="38">
        <v>1</v>
      </c>
      <c r="F127" s="39" t="s">
        <v>114</v>
      </c>
      <c r="G127" s="44"/>
      <c r="H127" s="45"/>
      <c r="I127" s="46"/>
      <c r="J127" s="12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34" x14ac:dyDescent="0.2">
      <c r="A128" s="38"/>
      <c r="B128" s="40"/>
      <c r="C128" s="38"/>
      <c r="D128" s="43"/>
      <c r="E128" s="38">
        <v>2</v>
      </c>
      <c r="F128" s="39" t="s">
        <v>115</v>
      </c>
      <c r="G128" s="44"/>
      <c r="H128" s="45"/>
      <c r="I128" s="46"/>
      <c r="J128" s="12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34" x14ac:dyDescent="0.2">
      <c r="A129" s="38"/>
      <c r="B129" s="40"/>
      <c r="C129" s="38"/>
      <c r="D129" s="43"/>
      <c r="E129" s="38">
        <v>3</v>
      </c>
      <c r="F129" s="39" t="s">
        <v>116</v>
      </c>
      <c r="G129" s="44"/>
      <c r="H129" s="45"/>
      <c r="I129" s="46"/>
      <c r="J129" s="12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6" x14ac:dyDescent="0.2">
      <c r="A130" s="38">
        <v>3</v>
      </c>
      <c r="B130" s="47" t="s">
        <v>117</v>
      </c>
      <c r="C130" s="40"/>
      <c r="D130" s="43"/>
      <c r="E130" s="40"/>
      <c r="F130" s="40"/>
      <c r="G130" s="41"/>
      <c r="H130" s="45"/>
      <c r="I130" s="46"/>
      <c r="J130" s="12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34" x14ac:dyDescent="0.2">
      <c r="A131" s="38"/>
      <c r="B131" s="40"/>
      <c r="C131" s="51" t="s">
        <v>20</v>
      </c>
      <c r="D131" s="39" t="s">
        <v>118</v>
      </c>
      <c r="E131" s="40"/>
      <c r="F131" s="40"/>
      <c r="G131" s="41"/>
      <c r="H131" s="45">
        <v>5</v>
      </c>
      <c r="I131" s="46">
        <v>1.4</v>
      </c>
      <c r="J131" s="12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34" x14ac:dyDescent="0.2">
      <c r="A132" s="38"/>
      <c r="B132" s="40"/>
      <c r="C132" s="51" t="s">
        <v>20</v>
      </c>
      <c r="D132" s="39" t="s">
        <v>119</v>
      </c>
      <c r="E132" s="40"/>
      <c r="F132" s="40"/>
      <c r="G132" s="41"/>
      <c r="H132" s="45">
        <v>5</v>
      </c>
      <c r="I132" s="46">
        <v>1</v>
      </c>
      <c r="J132" s="12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7" x14ac:dyDescent="0.2">
      <c r="A133" s="38"/>
      <c r="B133" s="40"/>
      <c r="C133" s="51" t="s">
        <v>20</v>
      </c>
      <c r="D133" s="39" t="s">
        <v>120</v>
      </c>
      <c r="E133" s="40"/>
      <c r="F133" s="40"/>
      <c r="G133" s="41"/>
      <c r="H133" s="45">
        <v>5</v>
      </c>
      <c r="I133" s="46">
        <v>2</v>
      </c>
      <c r="J133" s="12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6" x14ac:dyDescent="0.2">
      <c r="A134" s="38"/>
      <c r="B134" s="40"/>
      <c r="C134" s="66" t="s">
        <v>15</v>
      </c>
      <c r="D134" s="67" t="s">
        <v>121</v>
      </c>
      <c r="E134" s="68"/>
      <c r="F134" s="69"/>
      <c r="G134" s="41"/>
      <c r="H134" s="45"/>
      <c r="I134" s="46"/>
      <c r="J134" s="12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56" x14ac:dyDescent="0.2">
      <c r="A135" s="38"/>
      <c r="B135" s="40"/>
      <c r="C135" s="68"/>
      <c r="D135" s="69"/>
      <c r="E135" s="48">
        <v>0</v>
      </c>
      <c r="F135" s="50" t="s">
        <v>99</v>
      </c>
      <c r="G135" s="41"/>
      <c r="H135" s="45">
        <v>5</v>
      </c>
      <c r="I135" s="46">
        <v>2</v>
      </c>
      <c r="J135" s="12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42" x14ac:dyDescent="0.2">
      <c r="A136" s="38"/>
      <c r="B136" s="40"/>
      <c r="C136" s="68"/>
      <c r="D136" s="69"/>
      <c r="E136" s="48">
        <v>1</v>
      </c>
      <c r="F136" s="50" t="s">
        <v>100</v>
      </c>
      <c r="G136" s="41"/>
      <c r="H136" s="45"/>
      <c r="I136" s="46"/>
      <c r="J136" s="12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56" x14ac:dyDescent="0.2">
      <c r="A137" s="38"/>
      <c r="B137" s="40"/>
      <c r="C137" s="68"/>
      <c r="D137" s="69"/>
      <c r="E137" s="48">
        <v>2</v>
      </c>
      <c r="F137" s="50" t="s">
        <v>101</v>
      </c>
      <c r="G137" s="41"/>
      <c r="H137" s="45"/>
      <c r="I137" s="46"/>
      <c r="J137" s="12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56" x14ac:dyDescent="0.2">
      <c r="A138" s="38"/>
      <c r="B138" s="40"/>
      <c r="C138" s="68"/>
      <c r="D138" s="69"/>
      <c r="E138" s="48">
        <v>3</v>
      </c>
      <c r="F138" s="50" t="s">
        <v>102</v>
      </c>
      <c r="G138" s="41"/>
      <c r="H138" s="45"/>
      <c r="I138" s="46"/>
      <c r="J138" s="12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" customHeight="1" x14ac:dyDescent="0.25">
      <c r="A139" s="31" t="s">
        <v>122</v>
      </c>
      <c r="B139" s="32" t="s">
        <v>123</v>
      </c>
      <c r="C139" s="33"/>
      <c r="D139" s="54"/>
      <c r="E139" s="33"/>
      <c r="F139" s="54"/>
      <c r="G139" s="55"/>
      <c r="H139" s="53"/>
      <c r="I139" s="37">
        <f>SUM(I140:I160)</f>
        <v>17</v>
      </c>
      <c r="J139" s="12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34" x14ac:dyDescent="0.2">
      <c r="A140" s="38">
        <v>1</v>
      </c>
      <c r="B140" s="39" t="s">
        <v>14</v>
      </c>
      <c r="C140" s="40"/>
      <c r="D140" s="40"/>
      <c r="E140" s="40"/>
      <c r="F140" s="40"/>
      <c r="G140" s="41"/>
      <c r="H140" s="41"/>
      <c r="I140" s="41"/>
      <c r="J140" s="12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34" x14ac:dyDescent="0.2">
      <c r="A141" s="38"/>
      <c r="B141" s="40"/>
      <c r="C141" s="42" t="s">
        <v>15</v>
      </c>
      <c r="D141" s="39" t="s">
        <v>124</v>
      </c>
      <c r="E141" s="40"/>
      <c r="F141" s="43"/>
      <c r="G141" s="44"/>
      <c r="H141" s="75">
        <v>1</v>
      </c>
      <c r="I141" s="76">
        <v>2</v>
      </c>
      <c r="J141" s="12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42" x14ac:dyDescent="0.2">
      <c r="A142" s="38"/>
      <c r="B142" s="40"/>
      <c r="C142" s="47"/>
      <c r="D142" s="39"/>
      <c r="E142" s="48">
        <v>0</v>
      </c>
      <c r="F142" s="49" t="s">
        <v>147</v>
      </c>
      <c r="G142" s="44"/>
      <c r="H142" s="45"/>
      <c r="I142" s="46"/>
      <c r="J142" s="12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56" x14ac:dyDescent="0.2">
      <c r="A143" s="38"/>
      <c r="B143" s="40"/>
      <c r="C143" s="47"/>
      <c r="D143" s="39"/>
      <c r="E143" s="48">
        <v>1</v>
      </c>
      <c r="F143" s="49" t="s">
        <v>152</v>
      </c>
      <c r="G143" s="44"/>
      <c r="H143" s="45"/>
      <c r="I143" s="46"/>
      <c r="J143" s="12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70" x14ac:dyDescent="0.2">
      <c r="A144" s="38"/>
      <c r="B144" s="40"/>
      <c r="C144" s="47"/>
      <c r="D144" s="39"/>
      <c r="E144" s="48">
        <v>2</v>
      </c>
      <c r="F144" s="50" t="s">
        <v>17</v>
      </c>
      <c r="G144" s="44"/>
      <c r="H144" s="45"/>
      <c r="I144" s="46"/>
      <c r="J144" s="12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56" x14ac:dyDescent="0.2">
      <c r="A145" s="38"/>
      <c r="B145" s="40"/>
      <c r="C145" s="47"/>
      <c r="D145" s="39"/>
      <c r="E145" s="48">
        <v>3</v>
      </c>
      <c r="F145" s="50" t="s">
        <v>18</v>
      </c>
      <c r="G145" s="44"/>
      <c r="H145" s="45"/>
      <c r="I145" s="46"/>
      <c r="J145" s="12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s="83" customFormat="1" ht="34" x14ac:dyDescent="0.2">
      <c r="A146" s="79">
        <v>2</v>
      </c>
      <c r="B146" s="71" t="s">
        <v>125</v>
      </c>
      <c r="C146" s="61"/>
      <c r="D146" s="61"/>
      <c r="E146" s="61"/>
      <c r="F146" s="61"/>
      <c r="G146" s="62"/>
      <c r="H146" s="62"/>
      <c r="I146" s="80"/>
      <c r="J146" s="81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</row>
    <row r="147" spans="1:26" s="83" customFormat="1" ht="34" x14ac:dyDescent="0.2">
      <c r="A147" s="61"/>
      <c r="B147" s="61"/>
      <c r="C147" s="84" t="s">
        <v>20</v>
      </c>
      <c r="D147" s="57" t="s">
        <v>126</v>
      </c>
      <c r="E147" s="61"/>
      <c r="F147" s="61"/>
      <c r="G147" s="62"/>
      <c r="H147" s="77">
        <v>5</v>
      </c>
      <c r="I147" s="85">
        <v>1</v>
      </c>
      <c r="J147" s="81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</row>
    <row r="148" spans="1:26" s="83" customFormat="1" ht="34" x14ac:dyDescent="0.2">
      <c r="A148" s="61"/>
      <c r="B148" s="61"/>
      <c r="C148" s="84" t="s">
        <v>20</v>
      </c>
      <c r="D148" s="57" t="s">
        <v>127</v>
      </c>
      <c r="E148" s="61"/>
      <c r="F148" s="61"/>
      <c r="G148" s="62"/>
      <c r="H148" s="77">
        <v>5</v>
      </c>
      <c r="I148" s="85">
        <v>2</v>
      </c>
      <c r="J148" s="81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</row>
    <row r="149" spans="1:26" s="83" customFormat="1" ht="34" x14ac:dyDescent="0.2">
      <c r="A149" s="61"/>
      <c r="B149" s="61"/>
      <c r="C149" s="84" t="s">
        <v>20</v>
      </c>
      <c r="D149" s="57" t="s">
        <v>128</v>
      </c>
      <c r="E149" s="61"/>
      <c r="F149" s="61"/>
      <c r="G149" s="62"/>
      <c r="H149" s="77">
        <v>5</v>
      </c>
      <c r="I149" s="85">
        <v>1.5</v>
      </c>
      <c r="J149" s="81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</row>
    <row r="150" spans="1:26" s="83" customFormat="1" ht="34" x14ac:dyDescent="0.2">
      <c r="A150" s="61"/>
      <c r="B150" s="61"/>
      <c r="C150" s="84" t="s">
        <v>20</v>
      </c>
      <c r="D150" s="57" t="s">
        <v>129</v>
      </c>
      <c r="E150" s="61"/>
      <c r="F150" s="61"/>
      <c r="G150" s="62"/>
      <c r="H150" s="77">
        <v>5</v>
      </c>
      <c r="I150" s="85">
        <v>2</v>
      </c>
      <c r="J150" s="81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</row>
    <row r="151" spans="1:26" s="83" customFormat="1" ht="34" x14ac:dyDescent="0.2">
      <c r="A151" s="61"/>
      <c r="B151" s="61"/>
      <c r="C151" s="84" t="s">
        <v>20</v>
      </c>
      <c r="D151" s="57" t="s">
        <v>130</v>
      </c>
      <c r="E151" s="61"/>
      <c r="F151" s="61"/>
      <c r="G151" s="62"/>
      <c r="H151" s="77">
        <v>5</v>
      </c>
      <c r="I151" s="85">
        <v>1.5</v>
      </c>
      <c r="J151" s="81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</row>
    <row r="152" spans="1:26" s="83" customFormat="1" ht="34" x14ac:dyDescent="0.2">
      <c r="A152" s="61"/>
      <c r="B152" s="61"/>
      <c r="C152" s="84" t="s">
        <v>20</v>
      </c>
      <c r="D152" s="57" t="s">
        <v>131</v>
      </c>
      <c r="E152" s="61"/>
      <c r="F152" s="61"/>
      <c r="G152" s="62"/>
      <c r="H152" s="77">
        <v>5</v>
      </c>
      <c r="I152" s="85">
        <v>1</v>
      </c>
      <c r="J152" s="81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</row>
    <row r="153" spans="1:26" s="83" customFormat="1" ht="17" x14ac:dyDescent="0.2">
      <c r="A153" s="61"/>
      <c r="B153" s="61"/>
      <c r="C153" s="84" t="s">
        <v>15</v>
      </c>
      <c r="D153" s="57" t="s">
        <v>132</v>
      </c>
      <c r="E153" s="86"/>
      <c r="F153" s="87"/>
      <c r="G153" s="62"/>
      <c r="H153" s="77">
        <v>5</v>
      </c>
      <c r="I153" s="85">
        <v>2</v>
      </c>
      <c r="J153" s="81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</row>
    <row r="154" spans="1:26" s="83" customFormat="1" ht="34" x14ac:dyDescent="0.2">
      <c r="A154" s="61"/>
      <c r="B154" s="61"/>
      <c r="C154" s="86"/>
      <c r="D154" s="87"/>
      <c r="E154" s="23">
        <v>0</v>
      </c>
      <c r="F154" s="57" t="s">
        <v>133</v>
      </c>
      <c r="G154" s="62"/>
      <c r="H154" s="77"/>
      <c r="I154" s="80"/>
      <c r="J154" s="81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</row>
    <row r="155" spans="1:26" s="83" customFormat="1" ht="51" x14ac:dyDescent="0.2">
      <c r="A155" s="61"/>
      <c r="B155" s="61"/>
      <c r="C155" s="86"/>
      <c r="D155" s="87"/>
      <c r="E155" s="23">
        <v>1</v>
      </c>
      <c r="F155" s="57" t="s">
        <v>134</v>
      </c>
      <c r="G155" s="62"/>
      <c r="H155" s="77"/>
      <c r="I155" s="80"/>
      <c r="J155" s="81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</row>
    <row r="156" spans="1:26" s="83" customFormat="1" ht="68" customHeight="1" x14ac:dyDescent="0.2">
      <c r="A156" s="61"/>
      <c r="B156" s="61"/>
      <c r="C156" s="86"/>
      <c r="D156" s="87"/>
      <c r="E156" s="23">
        <v>2</v>
      </c>
      <c r="F156" s="57" t="s">
        <v>135</v>
      </c>
      <c r="G156" s="62"/>
      <c r="H156" s="77"/>
      <c r="I156" s="80"/>
      <c r="J156" s="81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</row>
    <row r="157" spans="1:26" s="83" customFormat="1" ht="34" x14ac:dyDescent="0.2">
      <c r="A157" s="61"/>
      <c r="B157" s="61"/>
      <c r="C157" s="86"/>
      <c r="D157" s="87"/>
      <c r="E157" s="23">
        <v>3</v>
      </c>
      <c r="F157" s="57" t="s">
        <v>136</v>
      </c>
      <c r="G157" s="62"/>
      <c r="H157" s="77"/>
      <c r="I157" s="80"/>
      <c r="J157" s="81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</row>
    <row r="158" spans="1:26" s="83" customFormat="1" ht="34" x14ac:dyDescent="0.2">
      <c r="A158" s="79">
        <v>3</v>
      </c>
      <c r="B158" s="71" t="s">
        <v>137</v>
      </c>
      <c r="C158" s="86"/>
      <c r="D158" s="87"/>
      <c r="E158" s="61"/>
      <c r="F158" s="61"/>
      <c r="G158" s="62"/>
      <c r="H158" s="77"/>
      <c r="I158" s="80"/>
      <c r="J158" s="81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</row>
    <row r="159" spans="1:26" s="83" customFormat="1" ht="34" x14ac:dyDescent="0.2">
      <c r="A159" s="61"/>
      <c r="B159" s="61"/>
      <c r="C159" s="84" t="s">
        <v>20</v>
      </c>
      <c r="D159" s="57" t="s">
        <v>138</v>
      </c>
      <c r="E159" s="61"/>
      <c r="F159" s="61"/>
      <c r="G159" s="62"/>
      <c r="H159" s="78">
        <v>5</v>
      </c>
      <c r="I159" s="88">
        <v>2</v>
      </c>
      <c r="J159" s="81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</row>
    <row r="160" spans="1:26" s="83" customFormat="1" ht="34" x14ac:dyDescent="0.2">
      <c r="A160" s="61"/>
      <c r="B160" s="61"/>
      <c r="C160" s="84" t="s">
        <v>20</v>
      </c>
      <c r="D160" s="57" t="s">
        <v>127</v>
      </c>
      <c r="E160" s="61"/>
      <c r="F160" s="61"/>
      <c r="G160" s="62"/>
      <c r="H160" s="78">
        <v>5</v>
      </c>
      <c r="I160" s="88">
        <v>2</v>
      </c>
      <c r="J160" s="81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</row>
    <row r="161" spans="1:26" ht="17.25" customHeight="1" x14ac:dyDescent="0.2">
      <c r="A161" s="26"/>
      <c r="B161" s="26"/>
      <c r="C161" s="26"/>
      <c r="D161" s="27"/>
      <c r="E161" s="28"/>
      <c r="F161" s="13" t="s">
        <v>139</v>
      </c>
      <c r="G161" s="14"/>
      <c r="H161" s="15"/>
      <c r="I161" s="29">
        <f>SUM(I6:I160)/2</f>
        <v>100.00000000000001</v>
      </c>
      <c r="J161" s="12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</sheetData>
  <pageMargins left="0.7" right="0.7" top="0.75" bottom="0.75" header="0" footer="0"/>
  <pageSetup orientation="portrait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B10" sqref="B10"/>
    </sheetView>
  </sheetViews>
  <sheetFormatPr baseColWidth="10" defaultColWidth="11.1640625" defaultRowHeight="15" customHeight="1" x14ac:dyDescent="0.2"/>
  <cols>
    <col min="1" max="1" width="11" style="19" customWidth="1"/>
    <col min="2" max="2" width="56.83203125" style="19" customWidth="1"/>
    <col min="3" max="26" width="11" style="19" customWidth="1"/>
    <col min="27" max="16384" width="11.1640625" style="19"/>
  </cols>
  <sheetData>
    <row r="1" spans="1:26" ht="27.75" customHeight="1" x14ac:dyDescent="0.2">
      <c r="A1" s="21" t="s">
        <v>140</v>
      </c>
      <c r="B1" s="22"/>
      <c r="C1" s="17"/>
      <c r="D1" s="17"/>
      <c r="E1" s="17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9.25" customHeight="1" x14ac:dyDescent="0.2">
      <c r="A2" s="23">
        <v>1</v>
      </c>
      <c r="B2" s="24" t="s">
        <v>141</v>
      </c>
      <c r="C2" s="17"/>
      <c r="D2" s="17"/>
      <c r="E2" s="17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5" customHeight="1" x14ac:dyDescent="0.2">
      <c r="A3" s="23">
        <v>2</v>
      </c>
      <c r="B3" s="25" t="s">
        <v>142</v>
      </c>
      <c r="C3" s="17"/>
      <c r="D3" s="17"/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" customHeight="1" x14ac:dyDescent="0.2">
      <c r="A4" s="23">
        <v>3</v>
      </c>
      <c r="B4" s="25" t="s">
        <v>143</v>
      </c>
      <c r="C4" s="17"/>
      <c r="D4" s="17"/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 x14ac:dyDescent="0.2">
      <c r="A5" s="23">
        <v>4</v>
      </c>
      <c r="B5" s="25" t="s">
        <v>144</v>
      </c>
      <c r="C5" s="17"/>
      <c r="D5" s="17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" customHeight="1" x14ac:dyDescent="0.2">
      <c r="A6" s="23">
        <v>5</v>
      </c>
      <c r="B6" s="25" t="s">
        <v>145</v>
      </c>
      <c r="C6" s="17"/>
      <c r="D6" s="17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5" customHeight="1" x14ac:dyDescent="0.2">
      <c r="A7" s="17"/>
      <c r="B7" s="20"/>
      <c r="C7" s="17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" customHeight="1" x14ac:dyDescent="0.2">
      <c r="A8" s="17"/>
      <c r="B8" s="20"/>
      <c r="C8" s="17"/>
      <c r="D8" s="17"/>
      <c r="E8" s="1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" customHeight="1" x14ac:dyDescent="0.2">
      <c r="A9" s="17"/>
      <c r="B9" s="20"/>
      <c r="C9" s="17"/>
      <c r="D9" s="17"/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" customHeight="1" x14ac:dyDescent="0.2">
      <c r="A10" s="17"/>
      <c r="B10" s="17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5.7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.7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5.7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5.7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.7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5.7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.7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.75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customHeight="1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.75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 customHeight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customHeight="1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 customHeight="1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5.75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customHeight="1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customHeight="1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 customHeigh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.75" customHeight="1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5.75" customHeight="1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5.75" customHeight="1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5.75" customHeight="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5.75" customHeigh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 customHeight="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customHeight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customHeight="1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customHeight="1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customHeight="1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customHeight="1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customHeight="1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customHeight="1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customHeight="1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customHeight="1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customHeight="1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customHeight="1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customHeight="1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customHeight="1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customHeight="1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customHeight="1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customHeight="1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customHeight="1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customHeight="1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customHeight="1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customHeight="1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customHeight="1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customHeight="1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customHeight="1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customHeight="1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customHeight="1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customHeight="1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customHeight="1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customHeight="1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customHeight="1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customHeight="1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customHeight="1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customHeight="1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customHeight="1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customHeight="1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 customHeight="1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 customHeight="1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 customHeight="1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 customHeight="1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 customHeight="1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 customHeight="1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 customHeight="1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 customHeight="1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customHeight="1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 customHeight="1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 customHeight="1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 customHeight="1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 customHeight="1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 customHeight="1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 customHeight="1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 customHeight="1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 customHeight="1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 customHeight="1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 customHeight="1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 customHeight="1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 customHeight="1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 customHeight="1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 customHeight="1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 customHeight="1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customHeight="1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 customHeight="1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 customHeight="1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 customHeight="1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 customHeight="1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 customHeight="1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 customHeight="1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customHeight="1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customHeight="1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 customHeight="1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 customHeight="1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 customHeight="1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 customHeight="1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 customHeight="1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 customHeight="1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 customHeight="1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 customHeight="1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customHeight="1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 customHeight="1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 customHeight="1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 customHeight="1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 customHeight="1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 customHeight="1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 customHeight="1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 customHeight="1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 customHeight="1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 customHeight="1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 customHeight="1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 customHeight="1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 customHeight="1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 customHeight="1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 customHeight="1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 customHeight="1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 customHeight="1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 customHeight="1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 customHeight="1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 customHeight="1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 customHeight="1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 customHeight="1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 customHeight="1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 customHeight="1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 customHeight="1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 customHeight="1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 customHeight="1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 customHeight="1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 customHeight="1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 customHeight="1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 customHeight="1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 customHeight="1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 customHeight="1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 customHeight="1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 customHeight="1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 customHeight="1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 customHeight="1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 customHeight="1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 customHeight="1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 customHeight="1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 customHeight="1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 customHeight="1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 customHeight="1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 customHeight="1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 customHeight="1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 customHeight="1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 customHeight="1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 customHeight="1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 customHeight="1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 customHeight="1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 customHeight="1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 customHeight="1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 customHeight="1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 customHeight="1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customHeight="1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 customHeight="1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 customHeight="1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 customHeight="1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 customHeight="1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 customHeight="1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 customHeight="1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 customHeight="1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 customHeight="1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 customHeight="1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customHeight="1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 customHeight="1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 customHeight="1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 customHeight="1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 customHeight="1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 customHeight="1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 customHeight="1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customHeight="1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customHeight="1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 customHeight="1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 customHeight="1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 customHeight="1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customHeight="1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customHeight="1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customHeight="1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customHeight="1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 customHeight="1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 customHeight="1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 customHeight="1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customHeight="1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customHeight="1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 customHeight="1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customHeight="1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customHeight="1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 customHeight="1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customHeight="1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customHeight="1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customHeight="1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customHeight="1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customHeight="1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customHeight="1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 customHeight="1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 customHeight="1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 customHeight="1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 customHeight="1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 customHeight="1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 customHeight="1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 customHeight="1" x14ac:dyDescent="0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 customHeight="1" x14ac:dyDescent="0.2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 customHeight="1" x14ac:dyDescent="0.2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 customHeight="1" x14ac:dyDescent="0.2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 customHeight="1" x14ac:dyDescent="0.2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 customHeight="1" x14ac:dyDescent="0.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 customHeight="1" x14ac:dyDescent="0.2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 customHeight="1" x14ac:dyDescent="0.2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 customHeight="1" x14ac:dyDescent="0.2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 customHeight="1" x14ac:dyDescent="0.2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 customHeight="1" x14ac:dyDescent="0.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 customHeight="1" x14ac:dyDescent="0.2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 customHeight="1" x14ac:dyDescent="0.2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 customHeight="1" x14ac:dyDescent="0.2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 customHeight="1" x14ac:dyDescent="0.2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 customHeight="1" x14ac:dyDescent="0.2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 customHeight="1" x14ac:dyDescent="0.2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 customHeight="1" x14ac:dyDescent="0.2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 customHeight="1" x14ac:dyDescent="0.2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 customHeight="1" x14ac:dyDescent="0.2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 customHeight="1" x14ac:dyDescent="0.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 customHeight="1" x14ac:dyDescent="0.2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 customHeight="1" x14ac:dyDescent="0.2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 customHeight="1" x14ac:dyDescent="0.2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 customHeight="1" x14ac:dyDescent="0.2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 customHeight="1" x14ac:dyDescent="0.2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 customHeight="1" x14ac:dyDescent="0.2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 customHeight="1" x14ac:dyDescent="0.2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 customHeight="1" x14ac:dyDescent="0.2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 customHeight="1" x14ac:dyDescent="0.2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 customHeight="1" x14ac:dyDescent="0.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 customHeight="1" x14ac:dyDescent="0.2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 customHeight="1" x14ac:dyDescent="0.2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 customHeight="1" x14ac:dyDescent="0.2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 customHeight="1" x14ac:dyDescent="0.2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 customHeight="1" x14ac:dyDescent="0.2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 customHeight="1" x14ac:dyDescent="0.2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 customHeight="1" x14ac:dyDescent="0.2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 customHeight="1" x14ac:dyDescent="0.2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 customHeight="1" x14ac:dyDescent="0.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 customHeight="1" x14ac:dyDescent="0.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 customHeight="1" x14ac:dyDescent="0.2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 customHeight="1" x14ac:dyDescent="0.2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 customHeight="1" x14ac:dyDescent="0.2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 customHeight="1" x14ac:dyDescent="0.2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 customHeight="1" x14ac:dyDescent="0.2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 customHeight="1" x14ac:dyDescent="0.2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 customHeight="1" x14ac:dyDescent="0.2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 customHeight="1" x14ac:dyDescent="0.2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 customHeight="1" x14ac:dyDescent="0.2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 customHeight="1" x14ac:dyDescent="0.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 customHeight="1" x14ac:dyDescent="0.2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 customHeight="1" x14ac:dyDescent="0.2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 customHeight="1" x14ac:dyDescent="0.2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 customHeight="1" x14ac:dyDescent="0.2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 customHeight="1" x14ac:dyDescent="0.2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 customHeight="1" x14ac:dyDescent="0.2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 customHeight="1" x14ac:dyDescent="0.2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 customHeight="1" x14ac:dyDescent="0.2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 customHeight="1" x14ac:dyDescent="0.2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 customHeight="1" x14ac:dyDescent="0.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 customHeight="1" x14ac:dyDescent="0.2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 customHeight="1" x14ac:dyDescent="0.2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 customHeight="1" x14ac:dyDescent="0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 customHeight="1" x14ac:dyDescent="0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 customHeight="1" x14ac:dyDescent="0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 customHeight="1" x14ac:dyDescent="0.2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 customHeight="1" x14ac:dyDescent="0.2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 customHeight="1" x14ac:dyDescent="0.2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 customHeight="1" x14ac:dyDescent="0.2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 customHeight="1" x14ac:dyDescent="0.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 customHeight="1" x14ac:dyDescent="0.2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 customHeight="1" x14ac:dyDescent="0.2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 customHeight="1" x14ac:dyDescent="0.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 customHeight="1" x14ac:dyDescent="0.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 customHeight="1" x14ac:dyDescent="0.2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 customHeight="1" x14ac:dyDescent="0.2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 customHeight="1" x14ac:dyDescent="0.2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 customHeight="1" x14ac:dyDescent="0.2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 customHeight="1" x14ac:dyDescent="0.2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 customHeight="1" x14ac:dyDescent="0.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 customHeight="1" x14ac:dyDescent="0.2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 customHeight="1" x14ac:dyDescent="0.2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 customHeight="1" x14ac:dyDescent="0.2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 customHeight="1" x14ac:dyDescent="0.2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 customHeight="1" x14ac:dyDescent="0.2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 customHeight="1" x14ac:dyDescent="0.2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 customHeight="1" x14ac:dyDescent="0.2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 customHeight="1" x14ac:dyDescent="0.2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 customHeight="1" x14ac:dyDescent="0.2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 customHeight="1" x14ac:dyDescent="0.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 customHeight="1" x14ac:dyDescent="0.2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 customHeight="1" x14ac:dyDescent="0.2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 customHeight="1" x14ac:dyDescent="0.2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 customHeight="1" x14ac:dyDescent="0.2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 customHeight="1" x14ac:dyDescent="0.2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 customHeight="1" x14ac:dyDescent="0.2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 customHeight="1" x14ac:dyDescent="0.2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 customHeight="1" x14ac:dyDescent="0.2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 customHeight="1" x14ac:dyDescent="0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 customHeight="1" x14ac:dyDescent="0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 customHeight="1" x14ac:dyDescent="0.2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 customHeight="1" x14ac:dyDescent="0.2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 customHeight="1" x14ac:dyDescent="0.2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 customHeight="1" x14ac:dyDescent="0.2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 customHeight="1" x14ac:dyDescent="0.2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 customHeight="1" x14ac:dyDescent="0.2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 customHeight="1" x14ac:dyDescent="0.2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 customHeight="1" x14ac:dyDescent="0.2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 customHeight="1" x14ac:dyDescent="0.2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 customHeight="1" x14ac:dyDescent="0.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 customHeight="1" x14ac:dyDescent="0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 customHeight="1" x14ac:dyDescent="0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 customHeight="1" x14ac:dyDescent="0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 customHeight="1" x14ac:dyDescent="0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 customHeight="1" x14ac:dyDescent="0.2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 customHeight="1" x14ac:dyDescent="0.2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 customHeight="1" x14ac:dyDescent="0.2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 customHeight="1" x14ac:dyDescent="0.2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 customHeight="1" x14ac:dyDescent="0.2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 customHeight="1" x14ac:dyDescent="0.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 customHeight="1" x14ac:dyDescent="0.2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 customHeight="1" x14ac:dyDescent="0.2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 customHeight="1" x14ac:dyDescent="0.2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 customHeight="1" x14ac:dyDescent="0.2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 customHeight="1" x14ac:dyDescent="0.2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 customHeight="1" x14ac:dyDescent="0.2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 customHeight="1" x14ac:dyDescent="0.2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 customHeight="1" x14ac:dyDescent="0.2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 customHeight="1" x14ac:dyDescent="0.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 customHeight="1" x14ac:dyDescent="0.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 customHeight="1" x14ac:dyDescent="0.2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 customHeight="1" x14ac:dyDescent="0.2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 customHeight="1" x14ac:dyDescent="0.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 customHeight="1" x14ac:dyDescent="0.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 customHeight="1" x14ac:dyDescent="0.2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 customHeight="1" x14ac:dyDescent="0.2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 customHeight="1" x14ac:dyDescent="0.2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 customHeight="1" x14ac:dyDescent="0.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 customHeight="1" x14ac:dyDescent="0.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 customHeight="1" x14ac:dyDescent="0.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 customHeight="1" x14ac:dyDescent="0.2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 customHeight="1" x14ac:dyDescent="0.2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 customHeight="1" x14ac:dyDescent="0.2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 customHeight="1" x14ac:dyDescent="0.2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 customHeight="1" x14ac:dyDescent="0.2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 customHeight="1" x14ac:dyDescent="0.2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 customHeight="1" x14ac:dyDescent="0.2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 customHeight="1" x14ac:dyDescent="0.2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 customHeight="1" x14ac:dyDescent="0.2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 customHeight="1" x14ac:dyDescent="0.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 customHeight="1" x14ac:dyDescent="0.2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 customHeight="1" x14ac:dyDescent="0.2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 customHeight="1" x14ac:dyDescent="0.2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 customHeight="1" x14ac:dyDescent="0.2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 customHeight="1" x14ac:dyDescent="0.2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 customHeight="1" x14ac:dyDescent="0.2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 customHeight="1" x14ac:dyDescent="0.2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 customHeight="1" x14ac:dyDescent="0.2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 customHeight="1" x14ac:dyDescent="0.2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 customHeight="1" x14ac:dyDescent="0.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 customHeight="1" x14ac:dyDescent="0.2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 customHeight="1" x14ac:dyDescent="0.2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 customHeight="1" x14ac:dyDescent="0.2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 customHeight="1" x14ac:dyDescent="0.2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 customHeight="1" x14ac:dyDescent="0.2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 customHeight="1" x14ac:dyDescent="0.2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 customHeight="1" x14ac:dyDescent="0.2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 customHeight="1" x14ac:dyDescent="0.2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 customHeight="1" x14ac:dyDescent="0.2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 customHeight="1" x14ac:dyDescent="0.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 customHeight="1" x14ac:dyDescent="0.2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 customHeight="1" x14ac:dyDescent="0.2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 customHeight="1" x14ac:dyDescent="0.2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 customHeight="1" x14ac:dyDescent="0.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 customHeight="1" x14ac:dyDescent="0.2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 customHeight="1" x14ac:dyDescent="0.2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 customHeight="1" x14ac:dyDescent="0.2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 customHeight="1" x14ac:dyDescent="0.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 customHeight="1" x14ac:dyDescent="0.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 customHeight="1" x14ac:dyDescent="0.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 customHeight="1" x14ac:dyDescent="0.2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 customHeight="1" x14ac:dyDescent="0.2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 customHeight="1" x14ac:dyDescent="0.2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 customHeight="1" x14ac:dyDescent="0.2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 customHeight="1" x14ac:dyDescent="0.2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 customHeight="1" x14ac:dyDescent="0.2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 customHeight="1" x14ac:dyDescent="0.2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 customHeight="1" x14ac:dyDescent="0.2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 customHeight="1" x14ac:dyDescent="0.2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 customHeight="1" x14ac:dyDescent="0.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 customHeight="1" x14ac:dyDescent="0.2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 customHeight="1" x14ac:dyDescent="0.2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 customHeight="1" x14ac:dyDescent="0.2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 customHeight="1" x14ac:dyDescent="0.2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 customHeight="1" x14ac:dyDescent="0.2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 customHeight="1" x14ac:dyDescent="0.2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 customHeight="1" x14ac:dyDescent="0.2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 customHeight="1" x14ac:dyDescent="0.2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 customHeight="1" x14ac:dyDescent="0.2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 customHeight="1" x14ac:dyDescent="0.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 customHeight="1" x14ac:dyDescent="0.2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 customHeight="1" x14ac:dyDescent="0.2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 customHeight="1" x14ac:dyDescent="0.2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 customHeight="1" x14ac:dyDescent="0.2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 customHeight="1" x14ac:dyDescent="0.2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 customHeight="1" x14ac:dyDescent="0.2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 customHeight="1" x14ac:dyDescent="0.2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 customHeight="1" x14ac:dyDescent="0.2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 customHeight="1" x14ac:dyDescent="0.2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 customHeight="1" x14ac:dyDescent="0.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 customHeight="1" x14ac:dyDescent="0.2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 customHeight="1" x14ac:dyDescent="0.2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 customHeight="1" x14ac:dyDescent="0.2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 customHeight="1" x14ac:dyDescent="0.2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 customHeight="1" x14ac:dyDescent="0.2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 customHeight="1" x14ac:dyDescent="0.2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 customHeight="1" x14ac:dyDescent="0.2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 customHeight="1" x14ac:dyDescent="0.2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 customHeight="1" x14ac:dyDescent="0.2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 customHeight="1" x14ac:dyDescent="0.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 customHeight="1" x14ac:dyDescent="0.2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 customHeight="1" x14ac:dyDescent="0.2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 customHeight="1" x14ac:dyDescent="0.2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 customHeight="1" x14ac:dyDescent="0.2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 customHeight="1" x14ac:dyDescent="0.2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 customHeight="1" x14ac:dyDescent="0.2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 customHeight="1" x14ac:dyDescent="0.2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 customHeight="1" x14ac:dyDescent="0.2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 customHeight="1" x14ac:dyDescent="0.2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 customHeight="1" x14ac:dyDescent="0.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 customHeight="1" x14ac:dyDescent="0.2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 customHeight="1" x14ac:dyDescent="0.2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 customHeight="1" x14ac:dyDescent="0.2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 customHeight="1" x14ac:dyDescent="0.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 customHeight="1" x14ac:dyDescent="0.2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 customHeight="1" x14ac:dyDescent="0.2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 customHeight="1" x14ac:dyDescent="0.2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 customHeight="1" x14ac:dyDescent="0.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 customHeight="1" x14ac:dyDescent="0.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 customHeight="1" x14ac:dyDescent="0.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 customHeight="1" x14ac:dyDescent="0.2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 customHeight="1" x14ac:dyDescent="0.2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 customHeight="1" x14ac:dyDescent="0.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 customHeight="1" x14ac:dyDescent="0.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 customHeight="1" x14ac:dyDescent="0.2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 customHeight="1" x14ac:dyDescent="0.2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 customHeight="1" x14ac:dyDescent="0.2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 customHeight="1" x14ac:dyDescent="0.2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 customHeight="1" x14ac:dyDescent="0.2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 customHeight="1" x14ac:dyDescent="0.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 customHeight="1" x14ac:dyDescent="0.2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 customHeight="1" x14ac:dyDescent="0.2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 customHeight="1" x14ac:dyDescent="0.2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 customHeight="1" x14ac:dyDescent="0.2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 customHeight="1" x14ac:dyDescent="0.2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 customHeight="1" x14ac:dyDescent="0.2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 customHeight="1" x14ac:dyDescent="0.2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 customHeight="1" x14ac:dyDescent="0.2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 customHeight="1" x14ac:dyDescent="0.2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 customHeight="1" x14ac:dyDescent="0.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 customHeight="1" x14ac:dyDescent="0.2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 customHeight="1" x14ac:dyDescent="0.2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 customHeight="1" x14ac:dyDescent="0.2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 customHeight="1" x14ac:dyDescent="0.2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 customHeight="1" x14ac:dyDescent="0.2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 customHeight="1" x14ac:dyDescent="0.2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 customHeight="1" x14ac:dyDescent="0.2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 customHeight="1" x14ac:dyDescent="0.2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 customHeight="1" x14ac:dyDescent="0.2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 customHeight="1" x14ac:dyDescent="0.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 customHeight="1" x14ac:dyDescent="0.2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 customHeight="1" x14ac:dyDescent="0.2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 customHeight="1" x14ac:dyDescent="0.2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 customHeight="1" x14ac:dyDescent="0.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 customHeight="1" x14ac:dyDescent="0.2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 customHeight="1" x14ac:dyDescent="0.2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 customHeight="1" x14ac:dyDescent="0.2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 customHeight="1" x14ac:dyDescent="0.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 customHeight="1" x14ac:dyDescent="0.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 customHeight="1" x14ac:dyDescent="0.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 customHeight="1" x14ac:dyDescent="0.2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 customHeight="1" x14ac:dyDescent="0.2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 customHeight="1" x14ac:dyDescent="0.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 customHeight="1" x14ac:dyDescent="0.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 customHeight="1" x14ac:dyDescent="0.2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 customHeight="1" x14ac:dyDescent="0.2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 customHeight="1" x14ac:dyDescent="0.2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 customHeight="1" x14ac:dyDescent="0.2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 customHeight="1" x14ac:dyDescent="0.2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 customHeight="1" x14ac:dyDescent="0.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 customHeight="1" x14ac:dyDescent="0.2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 customHeight="1" x14ac:dyDescent="0.2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 customHeight="1" x14ac:dyDescent="0.2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 customHeight="1" x14ac:dyDescent="0.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 customHeight="1" x14ac:dyDescent="0.2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 customHeight="1" x14ac:dyDescent="0.2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 customHeight="1" x14ac:dyDescent="0.2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 customHeight="1" x14ac:dyDescent="0.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 customHeight="1" x14ac:dyDescent="0.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 customHeight="1" x14ac:dyDescent="0.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 customHeight="1" x14ac:dyDescent="0.2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 customHeight="1" x14ac:dyDescent="0.2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 customHeight="1" x14ac:dyDescent="0.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 customHeight="1" x14ac:dyDescent="0.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 customHeight="1" x14ac:dyDescent="0.2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 customHeight="1" x14ac:dyDescent="0.2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 customHeight="1" x14ac:dyDescent="0.2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 customHeight="1" x14ac:dyDescent="0.2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 customHeight="1" x14ac:dyDescent="0.2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 customHeight="1" x14ac:dyDescent="0.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 customHeight="1" x14ac:dyDescent="0.2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 customHeight="1" x14ac:dyDescent="0.2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 customHeight="1" x14ac:dyDescent="0.2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 customHeight="1" x14ac:dyDescent="0.2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 customHeight="1" x14ac:dyDescent="0.2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 customHeight="1" x14ac:dyDescent="0.2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 customHeight="1" x14ac:dyDescent="0.2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 customHeight="1" x14ac:dyDescent="0.2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 customHeight="1" x14ac:dyDescent="0.2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 customHeight="1" x14ac:dyDescent="0.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 customHeight="1" x14ac:dyDescent="0.2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 customHeight="1" x14ac:dyDescent="0.2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 customHeight="1" x14ac:dyDescent="0.2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 customHeight="1" x14ac:dyDescent="0.2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 customHeight="1" x14ac:dyDescent="0.2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 customHeight="1" x14ac:dyDescent="0.2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 customHeight="1" x14ac:dyDescent="0.2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 customHeight="1" x14ac:dyDescent="0.2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 customHeight="1" x14ac:dyDescent="0.2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 customHeight="1" x14ac:dyDescent="0.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 customHeight="1" x14ac:dyDescent="0.2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 customHeight="1" x14ac:dyDescent="0.2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 customHeight="1" x14ac:dyDescent="0.2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 customHeight="1" x14ac:dyDescent="0.2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 customHeight="1" x14ac:dyDescent="0.2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 customHeight="1" x14ac:dyDescent="0.2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 customHeight="1" x14ac:dyDescent="0.2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 customHeight="1" x14ac:dyDescent="0.2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 customHeight="1" x14ac:dyDescent="0.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 customHeight="1" x14ac:dyDescent="0.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 customHeight="1" x14ac:dyDescent="0.2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 customHeight="1" x14ac:dyDescent="0.2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 customHeight="1" x14ac:dyDescent="0.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 customHeight="1" x14ac:dyDescent="0.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 customHeight="1" x14ac:dyDescent="0.2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 customHeight="1" x14ac:dyDescent="0.2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 customHeight="1" x14ac:dyDescent="0.2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 customHeight="1" x14ac:dyDescent="0.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 customHeight="1" x14ac:dyDescent="0.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 customHeight="1" x14ac:dyDescent="0.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 customHeight="1" x14ac:dyDescent="0.2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 customHeight="1" x14ac:dyDescent="0.2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 customHeight="1" x14ac:dyDescent="0.2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 customHeight="1" x14ac:dyDescent="0.2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 customHeight="1" x14ac:dyDescent="0.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 customHeight="1" x14ac:dyDescent="0.2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 customHeight="1" x14ac:dyDescent="0.2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 customHeight="1" x14ac:dyDescent="0.2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 customHeight="1" x14ac:dyDescent="0.2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 customHeight="1" x14ac:dyDescent="0.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 customHeight="1" x14ac:dyDescent="0.2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 customHeight="1" x14ac:dyDescent="0.2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 customHeight="1" x14ac:dyDescent="0.2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 customHeight="1" x14ac:dyDescent="0.2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 customHeight="1" x14ac:dyDescent="0.2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 customHeight="1" x14ac:dyDescent="0.2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 customHeight="1" x14ac:dyDescent="0.2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 customHeight="1" x14ac:dyDescent="0.2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 customHeight="1" x14ac:dyDescent="0.2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 customHeight="1" x14ac:dyDescent="0.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 customHeight="1" x14ac:dyDescent="0.2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 customHeight="1" x14ac:dyDescent="0.2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 customHeight="1" x14ac:dyDescent="0.2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 customHeight="1" x14ac:dyDescent="0.2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 customHeight="1" x14ac:dyDescent="0.2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 customHeight="1" x14ac:dyDescent="0.2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 customHeight="1" x14ac:dyDescent="0.2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 customHeight="1" x14ac:dyDescent="0.2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 customHeight="1" x14ac:dyDescent="0.2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 customHeight="1" x14ac:dyDescent="0.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 customHeight="1" x14ac:dyDescent="0.2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 customHeight="1" x14ac:dyDescent="0.2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 customHeight="1" x14ac:dyDescent="0.2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 customHeight="1" x14ac:dyDescent="0.2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 customHeight="1" x14ac:dyDescent="0.2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 customHeight="1" x14ac:dyDescent="0.2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 customHeight="1" x14ac:dyDescent="0.2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 customHeight="1" x14ac:dyDescent="0.2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 customHeight="1" x14ac:dyDescent="0.2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 customHeight="1" x14ac:dyDescent="0.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 customHeight="1" x14ac:dyDescent="0.2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 customHeight="1" x14ac:dyDescent="0.2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 customHeight="1" x14ac:dyDescent="0.2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 customHeight="1" x14ac:dyDescent="0.2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 customHeight="1" x14ac:dyDescent="0.2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 customHeight="1" x14ac:dyDescent="0.2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 customHeight="1" x14ac:dyDescent="0.2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 customHeight="1" x14ac:dyDescent="0.2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 customHeight="1" x14ac:dyDescent="0.2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 customHeight="1" x14ac:dyDescent="0.2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 customHeight="1" x14ac:dyDescent="0.2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 customHeight="1" x14ac:dyDescent="0.2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 customHeight="1" x14ac:dyDescent="0.2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 customHeight="1" x14ac:dyDescent="0.2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 customHeight="1" x14ac:dyDescent="0.2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 customHeight="1" x14ac:dyDescent="0.2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 customHeight="1" x14ac:dyDescent="0.2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 customHeight="1" x14ac:dyDescent="0.2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 customHeight="1" x14ac:dyDescent="0.2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 customHeight="1" x14ac:dyDescent="0.2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 customHeight="1" x14ac:dyDescent="0.2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 customHeight="1" x14ac:dyDescent="0.2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 customHeight="1" x14ac:dyDescent="0.2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 customHeight="1" x14ac:dyDescent="0.2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 customHeight="1" x14ac:dyDescent="0.2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 customHeight="1" x14ac:dyDescent="0.2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 customHeight="1" x14ac:dyDescent="0.2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 customHeight="1" x14ac:dyDescent="0.2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 customHeight="1" x14ac:dyDescent="0.2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 customHeight="1" x14ac:dyDescent="0.2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 customHeight="1" x14ac:dyDescent="0.2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 customHeight="1" x14ac:dyDescent="0.2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 customHeight="1" x14ac:dyDescent="0.2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 customHeight="1" x14ac:dyDescent="0.2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 customHeight="1" x14ac:dyDescent="0.2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 customHeight="1" x14ac:dyDescent="0.2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 customHeight="1" x14ac:dyDescent="0.2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 customHeight="1" x14ac:dyDescent="0.2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 customHeight="1" x14ac:dyDescent="0.2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 customHeight="1" x14ac:dyDescent="0.2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 customHeight="1" x14ac:dyDescent="0.2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 customHeight="1" x14ac:dyDescent="0.2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 customHeight="1" x14ac:dyDescent="0.2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 customHeight="1" x14ac:dyDescent="0.2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 customHeight="1" x14ac:dyDescent="0.2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 customHeight="1" x14ac:dyDescent="0.2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 customHeight="1" x14ac:dyDescent="0.2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 customHeight="1" x14ac:dyDescent="0.2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 customHeight="1" x14ac:dyDescent="0.2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 customHeight="1" x14ac:dyDescent="0.2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 customHeight="1" x14ac:dyDescent="0.2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 customHeight="1" x14ac:dyDescent="0.2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 customHeight="1" x14ac:dyDescent="0.2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 customHeight="1" x14ac:dyDescent="0.2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 customHeight="1" x14ac:dyDescent="0.2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 customHeight="1" x14ac:dyDescent="0.2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 customHeight="1" x14ac:dyDescent="0.2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 customHeight="1" x14ac:dyDescent="0.2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 customHeight="1" x14ac:dyDescent="0.2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 customHeight="1" x14ac:dyDescent="0.2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 customHeight="1" x14ac:dyDescent="0.2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 customHeight="1" x14ac:dyDescent="0.2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 customHeight="1" x14ac:dyDescent="0.2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 customHeight="1" x14ac:dyDescent="0.2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 customHeight="1" x14ac:dyDescent="0.2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 customHeight="1" x14ac:dyDescent="0.2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 customHeight="1" x14ac:dyDescent="0.2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 customHeight="1" x14ac:dyDescent="0.2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 customHeight="1" x14ac:dyDescent="0.2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 customHeight="1" x14ac:dyDescent="0.2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 customHeight="1" x14ac:dyDescent="0.2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 customHeight="1" x14ac:dyDescent="0.2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 customHeight="1" x14ac:dyDescent="0.2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 customHeight="1" x14ac:dyDescent="0.2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 customHeight="1" x14ac:dyDescent="0.2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 customHeight="1" x14ac:dyDescent="0.2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 customHeight="1" x14ac:dyDescent="0.2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 customHeight="1" x14ac:dyDescent="0.2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 customHeight="1" x14ac:dyDescent="0.2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 customHeight="1" x14ac:dyDescent="0.2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 customHeight="1" x14ac:dyDescent="0.2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 customHeight="1" x14ac:dyDescent="0.2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5.75" customHeight="1" x14ac:dyDescent="0.2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5.75" customHeight="1" x14ac:dyDescent="0.2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5.75" customHeight="1" x14ac:dyDescent="0.2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5.75" customHeight="1" x14ac:dyDescent="0.2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5.75" customHeight="1" x14ac:dyDescent="0.2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5.75" customHeight="1" x14ac:dyDescent="0.2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5.75" customHeight="1" x14ac:dyDescent="0.2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5.75" customHeight="1" x14ac:dyDescent="0.2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5.75" customHeight="1" x14ac:dyDescent="0.2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5.75" customHeight="1" x14ac:dyDescent="0.2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5.75" customHeight="1" x14ac:dyDescent="0.2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5.75" customHeight="1" x14ac:dyDescent="0.2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5.75" customHeight="1" x14ac:dyDescent="0.2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5.75" customHeight="1" x14ac:dyDescent="0.2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5.75" customHeight="1" x14ac:dyDescent="0.2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5.75" customHeight="1" x14ac:dyDescent="0.2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5.75" customHeight="1" x14ac:dyDescent="0.2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5.75" customHeight="1" x14ac:dyDescent="0.2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5.75" customHeight="1" x14ac:dyDescent="0.2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5.75" customHeight="1" x14ac:dyDescent="0.2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5.75" customHeight="1" x14ac:dyDescent="0.2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5.75" customHeight="1" x14ac:dyDescent="0.2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5.75" customHeight="1" x14ac:dyDescent="0.2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5.75" customHeight="1" x14ac:dyDescent="0.2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5.75" customHeight="1" x14ac:dyDescent="0.2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5.75" customHeight="1" x14ac:dyDescent="0.2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5.75" customHeight="1" x14ac:dyDescent="0.2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5.75" customHeight="1" x14ac:dyDescent="0.2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5.75" customHeight="1" x14ac:dyDescent="0.2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5.75" customHeight="1" x14ac:dyDescent="0.2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5.75" customHeight="1" x14ac:dyDescent="0.2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5.75" customHeight="1" x14ac:dyDescent="0.2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5.75" customHeight="1" x14ac:dyDescent="0.2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5.75" customHeight="1" x14ac:dyDescent="0.2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5.75" customHeight="1" x14ac:dyDescent="0.2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5.75" customHeight="1" x14ac:dyDescent="0.2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5.75" customHeight="1" x14ac:dyDescent="0.2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5.75" customHeight="1" x14ac:dyDescent="0.2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5.75" customHeight="1" x14ac:dyDescent="0.2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5.75" customHeight="1" x14ac:dyDescent="0.2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5.75" customHeight="1" x14ac:dyDescent="0.2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5.75" customHeight="1" x14ac:dyDescent="0.2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5.75" customHeight="1" x14ac:dyDescent="0.2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5.75" customHeight="1" x14ac:dyDescent="0.2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5.75" customHeight="1" x14ac:dyDescent="0.2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5.75" customHeight="1" x14ac:dyDescent="0.2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5.75" customHeight="1" x14ac:dyDescent="0.2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5.75" customHeight="1" x14ac:dyDescent="0.2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5.75" customHeight="1" x14ac:dyDescent="0.2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5.75" customHeight="1" x14ac:dyDescent="0.2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5.75" customHeight="1" x14ac:dyDescent="0.2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5.75" customHeight="1" x14ac:dyDescent="0.2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5.75" customHeight="1" x14ac:dyDescent="0.2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5.75" customHeight="1" x14ac:dyDescent="0.2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5.75" customHeight="1" x14ac:dyDescent="0.2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5.75" customHeight="1" x14ac:dyDescent="0.2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5.75" customHeight="1" x14ac:dyDescent="0.2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5.75" customHeight="1" x14ac:dyDescent="0.2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5.75" customHeight="1" x14ac:dyDescent="0.2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5.75" customHeight="1" x14ac:dyDescent="0.2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5.75" customHeight="1" x14ac:dyDescent="0.2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5.75" customHeight="1" x14ac:dyDescent="0.2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5.75" customHeight="1" x14ac:dyDescent="0.2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5.75" customHeight="1" x14ac:dyDescent="0.2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5.75" customHeight="1" x14ac:dyDescent="0.2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5.75" customHeight="1" x14ac:dyDescent="0.2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5.75" customHeight="1" x14ac:dyDescent="0.2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5.75" customHeight="1" x14ac:dyDescent="0.2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5.75" customHeight="1" x14ac:dyDescent="0.2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5.75" customHeight="1" x14ac:dyDescent="0.2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5.75" customHeight="1" x14ac:dyDescent="0.2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5.75" customHeight="1" x14ac:dyDescent="0.2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5.75" customHeight="1" x14ac:dyDescent="0.2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5.75" customHeight="1" x14ac:dyDescent="0.2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5.75" customHeight="1" x14ac:dyDescent="0.2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5.75" customHeight="1" x14ac:dyDescent="0.2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5.75" customHeight="1" x14ac:dyDescent="0.2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5.75" customHeight="1" x14ac:dyDescent="0.2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5.75" customHeight="1" x14ac:dyDescent="0.2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5.75" customHeight="1" x14ac:dyDescent="0.2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5.75" customHeight="1" x14ac:dyDescent="0.2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5.75" customHeight="1" x14ac:dyDescent="0.2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5.75" customHeight="1" x14ac:dyDescent="0.2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5.75" customHeight="1" x14ac:dyDescent="0.2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5.75" customHeight="1" x14ac:dyDescent="0.2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5.75" customHeight="1" x14ac:dyDescent="0.2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5.75" customHeight="1" x14ac:dyDescent="0.2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5.75" customHeight="1" x14ac:dyDescent="0.2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5.75" customHeight="1" x14ac:dyDescent="0.2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5.75" customHeight="1" x14ac:dyDescent="0.2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5.75" customHeight="1" x14ac:dyDescent="0.2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5.75" customHeight="1" x14ac:dyDescent="0.2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5.75" customHeight="1" x14ac:dyDescent="0.2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5.75" customHeight="1" x14ac:dyDescent="0.2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5.75" customHeight="1" x14ac:dyDescent="0.2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5.75" customHeight="1" x14ac:dyDescent="0.2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1">
    <mergeCell ref="A1:B1"/>
  </mergeCells>
  <pageMargins left="0.7" right="0.7" top="0.75" bottom="0.75" header="0" footer="0"/>
  <pageSetup orientation="landscape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2025-04-02T15:24:22Z</dcterms:created>
  <dcterms:modified xsi:type="dcterms:W3CDTF">2025-04-02T15:24:22Z</dcterms:modified>
</cp:coreProperties>
</file>