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----------Электромонтаж (юниоры)\"/>
    </mc:Choice>
  </mc:AlternateContent>
  <xr:revisionPtr revIDLastSave="0" documentId="13_ncr:1_{BFF2D694-D35E-4B49-8F50-8A07AADB617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Информация о Чемпионате" sheetId="7" r:id="rId1"/>
    <sheet name="Общая инфраструктура" sheetId="1" r:id="rId2"/>
    <sheet name="Рабочее место конкурсантов" sheetId="2" r:id="rId3"/>
    <sheet name="Расходные материалы" sheetId="6" r:id="rId4"/>
    <sheet name="Личный инструмент конкурсанта" sheetId="3" r:id="rId5"/>
  </sheets>
  <definedNames>
    <definedName name="_xlnm._FilterDatabase" localSheetId="1" hidden="1">'Общая инфраструктура'!$D$1:$D$969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27" i="2"/>
  <c r="G101" i="6"/>
  <c r="I101" i="6" s="1"/>
  <c r="G100" i="6"/>
  <c r="I100" i="6" s="1"/>
  <c r="G90" i="6"/>
  <c r="I90" i="6" s="1"/>
  <c r="G91" i="6"/>
  <c r="G92" i="6"/>
  <c r="G93" i="6"/>
  <c r="G94" i="6"/>
  <c r="I94" i="6" s="1"/>
  <c r="G95" i="6"/>
  <c r="G96" i="6"/>
  <c r="I96" i="6" s="1"/>
  <c r="G97" i="6"/>
  <c r="G98" i="6"/>
  <c r="I98" i="6" s="1"/>
  <c r="G89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I80" i="6" s="1"/>
  <c r="G81" i="6"/>
  <c r="G82" i="6"/>
  <c r="G83" i="6"/>
  <c r="G84" i="6"/>
  <c r="G85" i="6"/>
  <c r="G86" i="6"/>
  <c r="G87" i="6"/>
  <c r="G66" i="6"/>
  <c r="I66" i="6" s="1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I58" i="6" s="1"/>
  <c r="G59" i="6"/>
  <c r="G60" i="6"/>
  <c r="G61" i="6"/>
  <c r="G62" i="6"/>
  <c r="G63" i="6"/>
  <c r="G64" i="6"/>
  <c r="G42" i="6"/>
  <c r="G28" i="6"/>
  <c r="I28" i="6" s="1"/>
  <c r="G29" i="6"/>
  <c r="G30" i="6"/>
  <c r="G31" i="6"/>
  <c r="G32" i="6"/>
  <c r="G33" i="6"/>
  <c r="G34" i="6"/>
  <c r="G35" i="6"/>
  <c r="I35" i="6" s="1"/>
  <c r="G36" i="6"/>
  <c r="I36" i="6" s="1"/>
  <c r="G37" i="6"/>
  <c r="G38" i="6"/>
  <c r="G39" i="6"/>
  <c r="I39" i="6" s="1"/>
  <c r="G40" i="6"/>
  <c r="G27" i="6"/>
  <c r="I93" i="6"/>
  <c r="I97" i="6"/>
  <c r="I89" i="6"/>
  <c r="I67" i="6"/>
  <c r="I73" i="6"/>
  <c r="I75" i="6"/>
  <c r="I81" i="6"/>
  <c r="I83" i="6"/>
  <c r="I45" i="6"/>
  <c r="I47" i="6"/>
  <c r="I53" i="6"/>
  <c r="I55" i="6"/>
  <c r="I61" i="6"/>
  <c r="I63" i="6"/>
  <c r="I42" i="6"/>
  <c r="I30" i="6"/>
  <c r="I27" i="6"/>
  <c r="I32" i="6"/>
  <c r="I132" i="1"/>
  <c r="I131" i="1"/>
  <c r="I130" i="1"/>
  <c r="I129" i="1"/>
  <c r="I128" i="1"/>
  <c r="I127" i="1"/>
  <c r="I126" i="1"/>
  <c r="G125" i="1"/>
  <c r="I125" i="1" s="1"/>
  <c r="I124" i="1"/>
  <c r="G123" i="1"/>
  <c r="I123" i="1" s="1"/>
  <c r="I91" i="6"/>
  <c r="I95" i="6"/>
  <c r="I68" i="6"/>
  <c r="I72" i="6"/>
  <c r="I76" i="6"/>
  <c r="I84" i="6"/>
  <c r="I44" i="6"/>
  <c r="I46" i="6"/>
  <c r="I48" i="6"/>
  <c r="I49" i="6"/>
  <c r="I50" i="6"/>
  <c r="I52" i="6"/>
  <c r="I54" i="6"/>
  <c r="I56" i="6"/>
  <c r="I57" i="6"/>
  <c r="I60" i="6"/>
  <c r="I62" i="6"/>
  <c r="I64" i="6"/>
  <c r="I33" i="6"/>
  <c r="I88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7" i="6"/>
  <c r="I128" i="6"/>
  <c r="I92" i="6"/>
  <c r="I69" i="6"/>
  <c r="I70" i="6"/>
  <c r="I71" i="6"/>
  <c r="I74" i="6"/>
  <c r="I77" i="6"/>
  <c r="I78" i="6"/>
  <c r="I79" i="6"/>
  <c r="I82" i="6"/>
  <c r="I85" i="6"/>
  <c r="I86" i="6"/>
  <c r="I87" i="6"/>
  <c r="I43" i="6"/>
  <c r="I51" i="6"/>
  <c r="I59" i="6"/>
  <c r="I29" i="6"/>
  <c r="I31" i="6"/>
  <c r="I34" i="6"/>
  <c r="I37" i="6"/>
  <c r="I38" i="6"/>
  <c r="I40" i="6"/>
</calcChain>
</file>

<file path=xl/sharedStrings.xml><?xml version="1.0" encoding="utf-8"?>
<sst xmlns="http://schemas.openxmlformats.org/spreadsheetml/2006/main" count="998" uniqueCount="470">
  <si>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</si>
  <si>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</si>
  <si>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</si>
  <si>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</si>
  <si>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</si>
  <si>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</si>
  <si>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</si>
  <si>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</si>
  <si>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</si>
  <si>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</si>
  <si>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</si>
  <si>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</si>
  <si>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</si>
  <si>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</si>
  <si>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</si>
  <si>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</si>
  <si>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</si>
  <si>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</si>
  <si>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</si>
  <si>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Охрана труда и техника безопасности</t>
  </si>
  <si>
    <t>Рабочее место Конкурсанта (основное оборудование, вспомогательное оборудование, инструмент (по количеству рабочих мест))</t>
  </si>
  <si>
    <t>Цена за единицу, руб.</t>
  </si>
  <si>
    <t xml:space="preserve">Стоимость за указанное количество рабочих мест, руб. </t>
  </si>
  <si>
    <t>Наличие на площадках Технопарка (да/нет)</t>
  </si>
  <si>
    <t>Наличие на складе Технопарка (да/нет)</t>
  </si>
  <si>
    <t>Распределение в лабораториях Технопарка, указать номер лаборатории</t>
  </si>
  <si>
    <t>Модель/ маркировка, технические характеристики оборудования и инструмента</t>
  </si>
  <si>
    <t>Общее количество</t>
  </si>
  <si>
    <t>Количество, позволяющее закрыть потребности компетенции</t>
  </si>
  <si>
    <t>Запущено в работу (да/нет)</t>
  </si>
  <si>
    <t>Мебель</t>
  </si>
  <si>
    <t>Оборудование и инструменты</t>
  </si>
  <si>
    <t>Расходные материалы</t>
  </si>
  <si>
    <t>шт</t>
  </si>
  <si>
    <t>Пример (ссылка на сайт)</t>
  </si>
  <si>
    <t>Безопасность и здоровье</t>
  </si>
  <si>
    <t xml:space="preserve">Количество конкурсантов: </t>
  </si>
  <si>
    <t>Личный инструмент конкурсанта</t>
  </si>
  <si>
    <t>Контур заземления для электропитания и сети слаботочных подключений (при необходимости) : система TN-C; TN-C-S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</si>
  <si>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</si>
  <si>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</si>
  <si>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</si>
  <si>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Локальная сеть: не требуется</t>
  </si>
  <si>
    <t>Подведение/ отведение ГХВС (при необходимости): не требуется</t>
  </si>
  <si>
    <t>шт.</t>
  </si>
  <si>
    <t>Тип, модель, производитель - на усмотрение организаторов</t>
  </si>
  <si>
    <t>Оборудование IT</t>
  </si>
  <si>
    <t>Производитель на усмотрение организатора</t>
  </si>
  <si>
    <t>Вешалка для одежды</t>
  </si>
  <si>
    <t xml:space="preserve">Кулер </t>
  </si>
  <si>
    <t>19 л (холодная/горячая вода)</t>
  </si>
  <si>
    <t>Охрана труда</t>
  </si>
  <si>
    <t>Аптечка</t>
  </si>
  <si>
    <t>Огнетушитель</t>
  </si>
  <si>
    <t>Освещение: Допустимо верхнее искусственное освещение ( не менее 200 люкс)</t>
  </si>
  <si>
    <t>Интернет : не требуется</t>
  </si>
  <si>
    <t>Электричество: 230В (1,0 кВт)</t>
  </si>
  <si>
    <t>Покрытие пола: нет требования  - 16 м2 на всю зону</t>
  </si>
  <si>
    <t>Электричество: 230В (2,0 кВт) и 380 В (0,3 кВт) на каждое рабочее место</t>
  </si>
  <si>
    <t>Покрытие пола: не скользкое, не ковролин  - 75 м2 на всю зону</t>
  </si>
  <si>
    <t>Площадь зоны: не менее 15 кв.м.</t>
  </si>
  <si>
    <t>Освещение: Г-1 - 300 люкс</t>
  </si>
  <si>
    <t xml:space="preserve">Интернет : Подключение к проводному интернету не требуется	</t>
  </si>
  <si>
    <t>Рабочая кабинка</t>
  </si>
  <si>
    <t>Материал стен: фанера, толщина не менее 20мм., на жестком основании, размер: (слева, центр, справа) 1200х1600х1200мм., высота 2500мм, угол разворота: 100-110 градусов</t>
  </si>
  <si>
    <t>рабочая кабина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</si>
  <si>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</si>
  <si>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</si>
  <si>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</si>
  <si>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</si>
  <si>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Инструмент</t>
  </si>
  <si>
    <t>Струбцина</t>
  </si>
  <si>
    <t>Для фиксации стусла</t>
  </si>
  <si>
    <t>Веник и совок</t>
  </si>
  <si>
    <t xml:space="preserve">Щетка-сметка </t>
  </si>
  <si>
    <t xml:space="preserve">Мусорная корзина </t>
  </si>
  <si>
    <t>не менее 60 л.</t>
  </si>
  <si>
    <t>Диэлектрический коврик</t>
  </si>
  <si>
    <t>размер не менее 750x750x6мм.</t>
  </si>
  <si>
    <t xml:space="preserve">Верстак </t>
  </si>
  <si>
    <t xml:space="preserve">Инструментальная тележка трех ярусная открытая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</si>
  <si>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</si>
  <si>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</si>
  <si>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</si>
  <si>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</si>
  <si>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</si>
  <si>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</si>
  <si>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</si>
  <si>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 xml:space="preserve">Розетка 2-местная для открытой установки </t>
  </si>
  <si>
    <t xml:space="preserve"> с заземляющим контактом 16А </t>
  </si>
  <si>
    <t xml:space="preserve">Провод </t>
  </si>
  <si>
    <t>ПВС 3х2,5</t>
  </si>
  <si>
    <t>м.</t>
  </si>
  <si>
    <t>Светильник светодиодный</t>
  </si>
  <si>
    <t>ПВС 3х0,75</t>
  </si>
  <si>
    <t xml:space="preserve">Розетка переносная </t>
  </si>
  <si>
    <t xml:space="preserve">16А,400В 3Р+РЕ+N </t>
  </si>
  <si>
    <t xml:space="preserve">ПВС 5х2,5 </t>
  </si>
  <si>
    <t xml:space="preserve">Вилка переносная </t>
  </si>
  <si>
    <t>Расходные материалы на всех конкурсантов и экспертов</t>
  </si>
  <si>
    <t>Кабеленесущие системы</t>
  </si>
  <si>
    <t>Кабель-канал 100х60 "ПРАЙМЕР" парапетный</t>
  </si>
  <si>
    <t>Кабель-канал 25х16 "ЭЛЕКОР" (50 м)</t>
  </si>
  <si>
    <t>Труба гладкая жесткая ПВХ d=16 белая 2м (50м/компл) IEK</t>
  </si>
  <si>
    <t>м</t>
  </si>
  <si>
    <t>Держатель с защёлкой CF20 IEK</t>
  </si>
  <si>
    <t>CTA10D-CF20-K41-100</t>
  </si>
  <si>
    <t xml:space="preserve">Держатель с защёлкой CF16 </t>
  </si>
  <si>
    <t xml:space="preserve">Муфта труба-коробка IP65 BS16 </t>
  </si>
  <si>
    <t>Лоток проволочный 35х100</t>
  </si>
  <si>
    <t>Кронштейн настенный осн.150 мм</t>
  </si>
  <si>
    <t>Соединительный комплект двойной MDS20</t>
  </si>
  <si>
    <t>Труба гладкая жесткая ПВХ d20 ИЭК серая (93м),3м</t>
  </si>
  <si>
    <t>CTR10-020-K41-093I</t>
  </si>
  <si>
    <t>Муфта труба-коробка 20 мм IP65</t>
  </si>
  <si>
    <t>CTA10D-BS20-K41-050</t>
  </si>
  <si>
    <t>Заглушка для К.К. 100х60 'ПРАЙМЕР'</t>
  </si>
  <si>
    <t>CKK-40D-Z-100-060-K01</t>
  </si>
  <si>
    <t>Труба гофрированная ПНД d 20 с зондом (10 м) черный</t>
  </si>
  <si>
    <t>Труба гофрированная ПНД d 16 с зондом (10 м) черный</t>
  </si>
  <si>
    <t>CTG20-16-K02-010-1</t>
  </si>
  <si>
    <t>Шитовое оборудование</t>
  </si>
  <si>
    <t xml:space="preserve">Бокс ЩРН-П-36 модулей навесн.пластик IP41 </t>
  </si>
  <si>
    <t>Щит распределительный, навесной (пластик) KREPTA 3 ЩРН-П-24 IP41 черн. дв черн. IEK MKP13-N-24-41-K02</t>
  </si>
  <si>
    <t>Выключатель автоматический трехполюсный 25А C ВА47-29 4.5кА</t>
  </si>
  <si>
    <t xml:space="preserve">Авт. выкл.ВА47-29 3Р 16А 4,5кА х-ка С </t>
  </si>
  <si>
    <t xml:space="preserve">Пускатель ПРК32-1 In=1A Ir=0,63-1A Ue 660В </t>
  </si>
  <si>
    <t>Аварийно-дополнительный контакт ДК/АК32-20 IEK</t>
  </si>
  <si>
    <t xml:space="preserve">Авт. выкл.ВА47-29 1Р 10А 4,5кА х-ка С </t>
  </si>
  <si>
    <t xml:space="preserve">Авт. выкл.ВА47-29 1Р 6А 4,5кА х-ка С </t>
  </si>
  <si>
    <t xml:space="preserve">Контактор модульный КМ20-40 AC </t>
  </si>
  <si>
    <t>Логическое реле PLR-S. CPU1206(R) 220В AC с экраном ONI</t>
  </si>
  <si>
    <t>Выкл. авт. диф. тока АВДТ32МL С16 30мА KARAT IEK</t>
  </si>
  <si>
    <t xml:space="preserve">Сигнальная лампа ЛС-47М (желтая) (матрица) </t>
  </si>
  <si>
    <t xml:space="preserve">Сигнальная лампа ЛС-47М (зеленая) (матрица) </t>
  </si>
  <si>
    <t xml:space="preserve">Сигнальная лампа ЛС-47М (красная) (матрица) </t>
  </si>
  <si>
    <t>Реле задержки включения ORT. 1 конт. 12-240 В AС/DC</t>
  </si>
  <si>
    <t>Реле задержки выключения ORT. 1 конт. 12-240 В AС/DC</t>
  </si>
  <si>
    <t>Звонок на DIN-рейку</t>
  </si>
  <si>
    <t>Заглушка 12 модулей серая UNIVERSAL/PRO</t>
  </si>
  <si>
    <t xml:space="preserve">Ограничитель на DIN-рейку(металл) </t>
  </si>
  <si>
    <t xml:space="preserve">Зажим наборный ЗНИ-4мм2 (JXB35А) серый        </t>
  </si>
  <si>
    <t xml:space="preserve">Зажим наборный ЗНИ-4мм2 (JXB35А) синий        </t>
  </si>
  <si>
    <t xml:space="preserve">Заглушка для ЗНИ4-6мм2(JXB35-50А) серый      </t>
  </si>
  <si>
    <t>Сальник d20мм (Dотв 22мм)</t>
  </si>
  <si>
    <t>Элементы управления, нагрузки, потребители</t>
  </si>
  <si>
    <t xml:space="preserve">Выключатель концевой ВК-300-БР-11-67У2-21, рычаг с роликом, ход вправо, cсамовозврат, ст. 2- 51мм, IP67, </t>
  </si>
  <si>
    <t xml:space="preserve">РКС-20-32-П-К Розетка с з/к 2к (на 2 модуля) ПРАЙМЕР красная </t>
  </si>
  <si>
    <t>Выключатель проходной (переключатель) одноклавишный</t>
  </si>
  <si>
    <t xml:space="preserve">Рамка и суппорт для К.К. "Праймер" на 4 модуля 45х45 белый </t>
  </si>
  <si>
    <t>Корпус КП-101 на 1 кнопку</t>
  </si>
  <si>
    <t>BKP10-1-K01</t>
  </si>
  <si>
    <t>Корпус КП103 для кнопок 3место белый ИЭК</t>
  </si>
  <si>
    <t>Корпус КП-104 на 4 кнопки</t>
  </si>
  <si>
    <t>BKP10-4-K01</t>
  </si>
  <si>
    <t>Лампа AD22DS LED матрица 22мм красный 230В</t>
  </si>
  <si>
    <t xml:space="preserve">Лампа AD22DS(LED)матрица d22мм зеленый 230В  </t>
  </si>
  <si>
    <t>Лампа AD-22DS LED матрица 22мм желтый 230В</t>
  </si>
  <si>
    <t>BLS10-ADDS-230-K05</t>
  </si>
  <si>
    <t>Светильник светодиодный ДБП-8w 4000K 560Лм IP65</t>
  </si>
  <si>
    <t xml:space="preserve">Розетка стационарная ССИ-114 16А-6ч/200/346-240/415В 3Р+РЕ IP44 MAGNUM </t>
  </si>
  <si>
    <t xml:space="preserve">Вилка 515 стационарная 3Р+РЕ+N16А 380В IP44 </t>
  </si>
  <si>
    <t xml:space="preserve">Эл.Двиг.3ф.АИР 56B4 380В 0,18кВт 1500об/мин 1081 DRIVE </t>
  </si>
  <si>
    <t>Кнопка аварийная с фиксацией LAY5-BS542 Гриб 240В</t>
  </si>
  <si>
    <t>BBG90-BS-K04</t>
  </si>
  <si>
    <t>Блок контактный 1з для серии LAY5</t>
  </si>
  <si>
    <t>BDK21</t>
  </si>
  <si>
    <t>Блок контактный 1р для серии LAY5</t>
  </si>
  <si>
    <t>BDK11</t>
  </si>
  <si>
    <t>Кнопка управления LAY5-BA31 без подсветки зеленая</t>
  </si>
  <si>
    <t>Коробка уст. откр.пр. (88x88x44) IP20, белая стыкуемая КМКУ 'ЭЛЕКОР'</t>
  </si>
  <si>
    <t>CKK10D-U-1-K01</t>
  </si>
  <si>
    <t>BRITE Выключатель одноклавишный перекрестный 10А ВС10-1-3-БрБ белый BR-V13-0-10-K01 IEK</t>
  </si>
  <si>
    <t>BRITE Выключатель одноклавишный 10А ВС10-1-0-БрБ белый BR-V10-0-10-K01 IEK</t>
  </si>
  <si>
    <t>BRITE Рамка 1 пост РУ-1-БрБ белый BR-M12-K01 IEK</t>
  </si>
  <si>
    <t>BR-M12-K01</t>
  </si>
  <si>
    <t>Провода и кабели</t>
  </si>
  <si>
    <t>Провод</t>
  </si>
  <si>
    <t xml:space="preserve"> ПВС 4x2,5</t>
  </si>
  <si>
    <t>ПВС 2х1,5</t>
  </si>
  <si>
    <t>ПВС 3х1,5</t>
  </si>
  <si>
    <t>ПУгВ 1х2,5 белый</t>
  </si>
  <si>
    <t>ПВ 1х2,5 желто-зеленый</t>
  </si>
  <si>
    <t>ПВ 1х2,5 Синий</t>
  </si>
  <si>
    <t>ПуГВ 1х6 желто-зеленый</t>
  </si>
  <si>
    <t>Крепежные материалы</t>
  </si>
  <si>
    <t xml:space="preserve">Саморезы  </t>
  </si>
  <si>
    <t>3,5х25</t>
  </si>
  <si>
    <t>Саморезы с пресс-шайбой</t>
  </si>
  <si>
    <t xml:space="preserve"> 4,2х19</t>
  </si>
  <si>
    <t>Стенд Настройка ЧМИ</t>
  </si>
  <si>
    <t>Панель оператора ONI тип ETG 7"</t>
  </si>
  <si>
    <t>COM-кабель</t>
  </si>
  <si>
    <t>USB- кабель</t>
  </si>
  <si>
    <t>Ethernet-кабель</t>
  </si>
  <si>
    <t xml:space="preserve">Светосигнальная арматура AD-22DS 240В зел. </t>
  </si>
  <si>
    <t>Корпус металлический ЩМП-3-0 (650х500х220мм) УХЛ3 IP31 YKM40-03-31 IEK</t>
  </si>
  <si>
    <t>Выключатель ВА47-29 1п 6А х-ка C 4,5кА MVA20-1-006-C IEK</t>
  </si>
  <si>
    <t xml:space="preserve">Логическое реле PLR-S. USB кабель серии </t>
  </si>
  <si>
    <t>Логическое реле PLR-S. CPU1410 230В</t>
  </si>
  <si>
    <t>Розетка стационарная ССИ-114 16А-6ч/380-415В 3Р+РЕ IP44 MAGNUM</t>
  </si>
  <si>
    <t>Вилка переносная ССИ-014 16А-6ч/380-415В 3Р+РЕ IP44 MAGNUM</t>
  </si>
  <si>
    <t>Розетка стационарная ССИ-115 16А-6ч/200/346-240/415В 3Р+РЕ+N IP44 MAGNUM</t>
  </si>
  <si>
    <t>Вилка переносная ССИ-015 16А-6ч/200/346-240/415В 3Р+РЕ+N IP44 MAGNUM</t>
  </si>
  <si>
    <t>Провод ПУгВ 1х2.5 (б)</t>
  </si>
  <si>
    <t>Провод ПУгВ 1х2.5 (с)</t>
  </si>
  <si>
    <t>Провод ПУгВ 1х1.5 (б)</t>
  </si>
  <si>
    <t>Провод ПУгВ 1х1.5 (с)</t>
  </si>
  <si>
    <t>Огнетушитель углекислотный ОУ-1 или аналог</t>
  </si>
  <si>
    <t>На усмотрение организатора</t>
  </si>
  <si>
    <t>Набор первой медицинской помощи;</t>
  </si>
  <si>
    <t>CKK40-100-060-1-K01</t>
  </si>
  <si>
    <t>CKK10-025-016-1-K01</t>
  </si>
  <si>
    <t>CTR10-016-K01-2-050</t>
  </si>
  <si>
    <t>CTA10D-CF16-K41-100</t>
  </si>
  <si>
    <t>CTA10D-BS16-K41-050</t>
  </si>
  <si>
    <t>CLWG10-035-100-3</t>
  </si>
  <si>
    <t>CLP1CW-150-1</t>
  </si>
  <si>
    <t>CLW10-MDS-20</t>
  </si>
  <si>
    <t xml:space="preserve">CTG20-20-K02-010-1
</t>
  </si>
  <si>
    <t>MKP12-N-36-40-05</t>
  </si>
  <si>
    <t>MKP12-N-24-40-10</t>
  </si>
  <si>
    <t>MVA20-3-025-C</t>
  </si>
  <si>
    <t>MVA20-3-016-C</t>
  </si>
  <si>
    <t>DMS11-001</t>
  </si>
  <si>
    <t>DMS11D-FA20</t>
  </si>
  <si>
    <t>MVA20-1-010-C</t>
  </si>
  <si>
    <t>MVA20-1-006-C</t>
  </si>
  <si>
    <t>MKK11-20-40</t>
  </si>
  <si>
    <t>PLR-S-CPU-1206R-AC-BE</t>
  </si>
  <si>
    <t>MVD12-1-016-C-030</t>
  </si>
  <si>
    <t>MLS20-230-K05</t>
  </si>
  <si>
    <t>MLS20-230-K06</t>
  </si>
  <si>
    <t>MLS20-230-K04</t>
  </si>
  <si>
    <t>ORT-A1-ACDC12-240V</t>
  </si>
  <si>
    <t>ORT-B1-ACDC12-240V</t>
  </si>
  <si>
    <t>MZD10-230</t>
  </si>
  <si>
    <t>YIS50-12-K03</t>
  </si>
  <si>
    <t>YXD10</t>
  </si>
  <si>
    <t>YZN10-004-K03</t>
  </si>
  <si>
    <t>YZN10-004-K07</t>
  </si>
  <si>
    <t>YZN10D-ZGL-006-K03</t>
  </si>
  <si>
    <t>YSA40-20-22-68-K41</t>
  </si>
  <si>
    <t>KV-1-300-1</t>
  </si>
  <si>
    <t>CKK-40D-RSZK2-K04-K</t>
  </si>
  <si>
    <t>CKK-40D-PO2-K01</t>
  </si>
  <si>
    <t>CKK-40D-RSU4-075-K01</t>
  </si>
  <si>
    <t>BKP10-3-K01</t>
  </si>
  <si>
    <t>BLS10-ADDS-230-K04</t>
  </si>
  <si>
    <t>BLS10-ADDS-230-K06</t>
  </si>
  <si>
    <t>LDPO0-5010-08-4000-K01</t>
  </si>
  <si>
    <t>PSN12-016-4</t>
  </si>
  <si>
    <t>PSR52-016-5</t>
  </si>
  <si>
    <t>DRV056-B4-000-2-1510</t>
  </si>
  <si>
    <t>BBT60-BA-K06</t>
  </si>
  <si>
    <t>BR-V13-0-10-K01</t>
  </si>
  <si>
    <t>BR-V10-0-10-K01</t>
  </si>
  <si>
    <t>ПУгВ 1х1,5 белый</t>
  </si>
  <si>
    <t>ПуГВ 1х1,5 синий</t>
  </si>
  <si>
    <t>Кабель-канал парапетный 100х60 ПРАЙМЕР IEK (CKK40-100-060-1-K01) - характеристики, документация, где купить</t>
  </si>
  <si>
    <t>Кабель-канал магистральный 25х16 ЭЛЕКОР (50м) IEK (CKK10-025-016-1-K01) - характеристики, документация, где купить</t>
  </si>
  <si>
    <t>Труба гладкая жесткая ПВХ d=16мм белая 2м (50м/компл) IEK (CTR10-016-K01-2-050) - характеристики, документация, где купить</t>
  </si>
  <si>
    <t>Труба гладкая жесткая ПВХ d=20мм серая 2м (50м/компл) IEK (CTR10-020-K41-2-050) - характеристики, документация, где купить</t>
  </si>
  <si>
    <t>Труба гофрированная ПНД d=16мм с зондом черная (10м) IEK (CTG20-16-K02-010-1) - характеристики, документация, где купить</t>
  </si>
  <si>
    <t>Труба гофрированная ПНД d=20мм с зондом черная (10м) IEK (CTG20-20-K02-010-1) - характеристики, документация, где купить</t>
  </si>
  <si>
    <t>Лоток проволочный NESTA 35х100х3000-3,8 HDZ IEK (CLM30-035-100-3-380-HDZ) - характеристики, документация, где купить</t>
  </si>
  <si>
    <t>ELASTA Держатель с защелкой CF16 IEK (CTA10D-CF16-K41-100) - характеристики, документация, где купить</t>
  </si>
  <si>
    <t>ELASTA Держатель с защелкой CF20 IEK (CTA10D-CF20-K41-100) - характеристики, документация, где купить</t>
  </si>
  <si>
    <t>Кронштейн настенный основание 150мм IEK (CLP1CW-150-1) - характеристики, документация, где купить</t>
  </si>
  <si>
    <t>Комплект соединительный двойной MDS20 IEK (CLW10-MDS-20) - характеристики, документация, где купить</t>
  </si>
  <si>
    <t>PRIMER Заглушка 100х60 IEK (CKK-40D-Z-100-060-K01) - характеристики, документация, где купить</t>
  </si>
  <si>
    <t>KREPTA 3 Корпус пластиковый ЩРН-П-36 IP41 белый IEK (MKP12-N-36-40-05) - характеристики, документация, где купить</t>
  </si>
  <si>
    <t>KREPTA 3 Корпус пластиковый ЩРН-П-24 IP41 белый IEK (MKP12-N-24-40-10) - характеристики, документация, где купить</t>
  </si>
  <si>
    <t>KARAT Автоматический выключатель ВА47-29 3P C 25А 4,5кА IEK (MVA20-3-025-C) - характеристики, документация, где купить</t>
  </si>
  <si>
    <t>KARAT Автоматический выключатель ВА47-29 3P C 16А 4,5кА IEK (MVA20-3-016-C) - характеристики, документация, где купить</t>
  </si>
  <si>
    <t>Пускатель ПРК32-1 In=1A Ir=0,63-1A Ue 660В IEK (DMS11-001) - характеристики, документация, где купить</t>
  </si>
  <si>
    <t>Аварийно-дополнительный контакт ДК/АК32-20 IEK (DMS11D-FA20) - характеристики, документация, где купить</t>
  </si>
  <si>
    <t>KARAT Автоматический выключатель ВА47-29 1P C 10А 4,5кА IEK (MVA20-1-010-C) - характеристики, документация, где купить</t>
  </si>
  <si>
    <t>KARAT Автоматический выключатель ВА47-29 1P C 6А 4,5кА IEK (MVA20-1-006-C) - характеристики, документация, где купить</t>
  </si>
  <si>
    <t>Контактор модульный КМ20-40М AC IEK (MKK11-20-40) - характеристики, документация, где купить</t>
  </si>
  <si>
    <t>Логическое реле PLR-S. CPU1206(R) 220В AC с экраном ONI (PLR-S-CPU-1206R-AC-BE) - характеристики, документация, где купить</t>
  </si>
  <si>
    <t>Выключатель автоматический дифференциального тока АВДТ32МL C16 30мА KARAT IEK (MVD12-1-016-C-030) - характеристики, документация, где купить</t>
  </si>
  <si>
    <t>Лампа сигнальная ЛС-47М матрица желтая IEK (MLS20-230-K05) - характеристики, документация, где купить</t>
  </si>
  <si>
    <t>Лампа сигнальная ЛС-47М матрица зеленая IEK (MLS20-230-K06) - характеристики, документация, где купить</t>
  </si>
  <si>
    <t>Лампа сигнальная ЛС-47М матрица красная IEK (MLS20-230-K04) - характеристики, документация, где купить</t>
  </si>
  <si>
    <t>Реле задержки включения ORT 1 контакт 12-240В AC/DC IEK (ORT-A1-ACDC12-240V) - характеристики, документация, где купить</t>
  </si>
  <si>
    <t>Реле задержки выключения ORT 1 контакт 12-240В AC/DC IEK (ORT-B1-ACDC12-240V) - характеристики, документация, где купить</t>
  </si>
  <si>
    <t>Звонок ЗД-47 на DIN-рейку IEK (MZD10-230) - характеристики, документация, где купить</t>
  </si>
  <si>
    <t>TITAN 5 Заглушка 12 модулей серая IEK (YIS50-12-K03) - характеристики, документация, где купить</t>
  </si>
  <si>
    <t>Ограничитель на DIN-рейку (металл) IEK (YXD10) - характеристики, документация, где купить</t>
  </si>
  <si>
    <t>Зажим наборный ЗНИ-4мм2 (JXB35А) серый IEK (YZN10-004-K03) - характеристики, документация, где купить</t>
  </si>
  <si>
    <t>Зажим наборный ЗНИ-4мм2 (JXB35А) синий IEK (YZN10-004-K07) - характеристики, документация, где купить</t>
  </si>
  <si>
    <t>Заглушка для ЗНИ4-6мм2 (JXB35-50А) серая IEK (YZN10D-ZGL-006-K03) - характеристики, документация, где купить</t>
  </si>
  <si>
    <t>Сальник d=20мм (Dотв.бокса 22мм) серый IEK (YSA40-20-22-68-K41) - характеристики, документация, где купить</t>
  </si>
  <si>
    <t>Выключатель концевой ВК-300-БР-11-67У2-21 IP67 IEK (KV-1-300-1) - характеристики, документация, где купить</t>
  </si>
  <si>
    <t>РКС-20-32-П-К Розетка с з/к 2к (на 2 модуля) ПРАЙМЕР красная IEK (CKK-40D-RSZK2-K04-K) - характеристики, документация, где купить</t>
  </si>
  <si>
    <t>Выключатель проходной (переключатель) одноклавишный ВК4-21-00-П (на 2 модуля) ПРАЙМЕР белый IEK (CKK-40D-PO2-K01) - характеристики, документация, где купить</t>
  </si>
  <si>
    <t>PRIMER Рамка и суппорт на 4 модуля 75мм для кабель-каналов 100х40 и 100х60 белый IEK (CKK-40D-RSU4-075-K01) - характеристики, документация, где купить</t>
  </si>
  <si>
    <t>Корпус поста КП101 для кнопок управления 1 место белый IEK (BKP10-1-K01) - характеристики, документация, где купить</t>
  </si>
  <si>
    <t>Корпус поста КП103 для кнопок управления 3 места белый IEK (BKP10-3-K01) - характеристики, документация, где купить</t>
  </si>
  <si>
    <t>Корпус поста КП104 для кнопок управления 4 места белый IEK (BKP10-4-K01) - характеристики, документация, где купить</t>
  </si>
  <si>
    <t>Лампа AD22DS(LED)матрица d=22мм красный 230В IEK (BLS10-ADDS-230-K04) - характеристики, документация, где купить</t>
  </si>
  <si>
    <t>Лампа AD22DS(LED)матрица d=22мм зеленый 230В IEK (BLS10-ADDS-230-K06) - характеристики, документация, где купить</t>
  </si>
  <si>
    <t>Лампа AD22DS(LED)матрица d=22мм желтый 230В IEK (BLS10-ADDS-230-K05) - характеристики, документация, где купить</t>
  </si>
  <si>
    <t>Светильник светодиодный ДПО 5010 8Вт 4000K IP65 круг белый IEK (LDPO0-5010-08-4000-K01) - характеристики, документация, где купить</t>
  </si>
  <si>
    <t>MAGNUM Розетка стационарная ССИ-114 16А-6ч/380-415В 3P+PE IP44 IEK (PSN12-016-4) - характеристики, документация, где купить</t>
  </si>
  <si>
    <t>Вилка стационарная ССИ-515 3Р+РЕ+N 16А 380-415В IP44 IEK (PSR52-016-5) - характеристики, документация, где купить</t>
  </si>
  <si>
    <t>Электродвигатель асинхронный трехфазный АИР 56B4 380В 0,18кВт 1500об/мин 1081 DRIVE IEK (DRV056-B4-000-2-1510) - характеристики, документация, где купить</t>
  </si>
  <si>
    <t>Кнопка управления LAY5-BS542 "Грибок" аварийная с фиксацией поворотная 1NC IEK (BBG90-BS-K04) - характеристики, документация, где купить</t>
  </si>
  <si>
    <t>Контактный блок 1з для серии LAY5 IEK (BDK21) - характеристики, документация, где купить</t>
  </si>
  <si>
    <t>https://www.iek.ru/products/catalog/oborudovanie_kommutatsionnoe_i_ustroystva_upravleniya/ustroystva_podachi_komand_i_signalov/ustroystva_upravleniya_i_signalizatsii_karat/aksessuary_dlya_svetosignalnoy_armatury/kontaktnyy_blok_1r_dlya_serii_lay5_iek</t>
  </si>
  <si>
    <t>Кнопка управления LAY5-BA31 без подсветки зеленая 1NO IEK (BBT60-BA-K06) - характеристики, документация, где купить</t>
  </si>
  <si>
    <t>ELECOR Коробка универсальная КМКУ 88х88х44мм белая IEK (CKK10D-U-1-K01) - характеристики, документация, где купить</t>
  </si>
  <si>
    <t>BRITE Выключатель 1-клавишный перекрестный 10А ВС10-1-3-БрБ белый IEK (BR-V13-0-10-K01) - характеристики, документация, где купить</t>
  </si>
  <si>
    <t>https://www.iek.ru/products/catalog/izdeliya_elektroustanovochnye_udliniteli_i_silovye_razemy/elektroustanovochnye_izdeliya/elektroustanovochnye_izdeliya_skrytogo_montazha_brite/eui_brite_belyy/brite_vyklyuchatel_1_klavishnyy_10a_vs10_1_0_brb_belyy_iek</t>
  </si>
  <si>
    <t>BRITE Рамка 1-местная РУ-1-БрБ белый IEK (BR-M12-K01) - характеристики, документация, где купить</t>
  </si>
  <si>
    <t>Панель оператора ETG 7” с высоким разрешением пластиковый корпус ONI (ETG-A8TH-HSSE-S-070) - характеристики, документация, где купить</t>
  </si>
  <si>
    <t>Корпус металлический ЩМП-3-0 (650х500х220мм) УХЛ3 IP31 IEK (YKM40-03-31) - характеристики, документация, где купить</t>
  </si>
  <si>
    <t>Программируемое логическое реле ONI. Расширяемая версия. С экраном. 12 дискретных входов (6 - 0-10В, 2 - 0-20мА, 4 - 60кГц), 6 релейных выходов, 2 транзисторных выхода с ШИМ 10кГц. Аналоговый выход 0-20мА + 0-10В. RS485. Напряжение питания 24В DC (PLR-S-CPU-1410T-DC-BE) - характеристики, документация, где купить</t>
  </si>
  <si>
    <t>MAGNUM Вилка переносная ССИ-014 16А-6ч/380-415В 3P+PE IP44 IEK (PSN02-016-4) - характеристики, документация, где купить</t>
  </si>
  <si>
    <t>MAGNUM Розетка стационарная ССИ-115 16А-6ч/200/346-240/415В 3P+PE+N IP44 IEK (PSN12-016-5) - характеристики, документация, где купить</t>
  </si>
  <si>
    <t>MAGNUM Вилка переносная ССИ-015 16А-6ч/200/346-240/415В 3P+PE+N IP44 IEK (PSN02-016-5) - характеристики, документация, где купить</t>
  </si>
  <si>
    <t>Логическое реле PLR-S. USB кабель серии ONI (PLR-S-CABLE-USB) - характеристики, документация, где купить</t>
  </si>
  <si>
    <t>на усмотрение организатора</t>
  </si>
  <si>
    <t>на усмотрение оранизатора</t>
  </si>
  <si>
    <t>db-9f</t>
  </si>
  <si>
    <t>Кабель RS232 WYMECT DB9F-DB9F, 1,5 м — купить в интернет-магазине Находки из Китая на Яндекс Маркете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</si>
  <si>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менее 15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</si>
  <si>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Г-1 - 300 люкс</t>
    </r>
  </si>
  <si>
    <r>
      <t>Интернет :</t>
    </r>
    <r>
      <rPr>
        <sz val="11"/>
        <color rgb="FFFF0000"/>
        <rFont val="Times New Roman"/>
        <family val="1"/>
        <charset val="204"/>
      </rPr>
      <t xml:space="preserve"> Подключение к интернету не требуется	</t>
    </r>
  </si>
  <si>
    <r>
      <t xml:space="preserve">Локальная сеть: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</si>
  <si>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230В (2,0 кВт) и 380 В (0,3 кВт) на каждое рабочее место, защита от токов КЗ, токов утечки</t>
    </r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</si>
  <si>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система TN-S; TN-C-S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</si>
  <si>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скользкое, не ковролин  - 75 м2 на всю зону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</si>
  <si>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</si>
  <si>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</si>
  <si>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да</t>
  </si>
  <si>
    <t>соответствует</t>
  </si>
  <si>
    <t>Размеры: не менее (Ш,Д,В) 700х1800х800мм.</t>
  </si>
  <si>
    <t>Стол - тип 2</t>
  </si>
  <si>
    <t>1400х650х750 мм</t>
  </si>
  <si>
    <t>Стул - тип 1</t>
  </si>
  <si>
    <t>Cтул офисный со спинкой на ножках</t>
  </si>
  <si>
    <t>Кол-во ступеней - 4шт., макс.нагрузка - 150кг.,материал - алюминий, сталь</t>
  </si>
  <si>
    <t xml:space="preserve">Уровень </t>
  </si>
  <si>
    <t>длина 150 см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</si>
  <si>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</si>
  <si>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</si>
  <si>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</si>
  <si>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</si>
  <si>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 xml:space="preserve">Программное обеспечение </t>
  </si>
  <si>
    <t>windows</t>
  </si>
  <si>
    <t xml:space="preserve">Розетка стационарная </t>
  </si>
  <si>
    <t>Освещение рабочего места (местное) LED от 18 Вт, длина 1000-1200мм</t>
  </si>
  <si>
    <t>Производитель - на усмотрение организаторов</t>
  </si>
  <si>
    <t>Стирательная резинка</t>
  </si>
  <si>
    <t>Бумага (500 листов)</t>
  </si>
  <si>
    <t>А4</t>
  </si>
  <si>
    <t>упак.</t>
  </si>
  <si>
    <t>Линейка (20-30 см)</t>
  </si>
  <si>
    <t>Скобы</t>
  </si>
  <si>
    <t>Степлер усиленный со скобами</t>
  </si>
  <si>
    <t>Скобы усиленные. Возможность прокола не менее 15 листов</t>
  </si>
  <si>
    <t>Файлы А4 (100 л)</t>
  </si>
  <si>
    <t>Скотч 10м. ширина от 35мм</t>
  </si>
  <si>
    <t>Планшеты для экспертов А4</t>
  </si>
  <si>
    <t>Ножницы</t>
  </si>
  <si>
    <t>Нож канцелярский с запасом лезвий</t>
  </si>
  <si>
    <t>Рабочая одежда</t>
  </si>
  <si>
    <t>Защитные перчатки</t>
  </si>
  <si>
    <t>Защитные очки</t>
  </si>
  <si>
    <t>Рабочая обувь</t>
  </si>
  <si>
    <t>Пояс для инструмента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</si>
  <si>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</si>
  <si>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</si>
  <si>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</si>
  <si>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</si>
  <si>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</si>
  <si>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</si>
  <si>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Уровень, L= 20-40см</t>
  </si>
  <si>
    <t>Уровень, L= 150см</t>
  </si>
  <si>
    <t>Молоток</t>
  </si>
  <si>
    <t>Набор бит</t>
  </si>
  <si>
    <t>Набор сверл, D= 1-10</t>
  </si>
  <si>
    <t>Сверло для отверстий  d=12-32мм</t>
  </si>
  <si>
    <t>Напильник плоский</t>
  </si>
  <si>
    <t>Напильник круглый</t>
  </si>
  <si>
    <t>Ножовка по металлу</t>
  </si>
  <si>
    <t>Ящик для инструмента</t>
  </si>
  <si>
    <t>Рулетка</t>
  </si>
  <si>
    <t>Круглогубцы</t>
  </si>
  <si>
    <t>Торцевой ключ и сменные головки</t>
  </si>
  <si>
    <t>Угломер</t>
  </si>
  <si>
    <t>Шуруповерт аккумуляторный</t>
  </si>
  <si>
    <t>Клещи обжимные  0,5-6,0 мм2</t>
  </si>
  <si>
    <t>Кусачки арматурные (болторез)</t>
  </si>
  <si>
    <t>Кисть малярная (для уборки стружки)</t>
  </si>
  <si>
    <t>Пружина стальная для изгиба жестких ПВХ труб д.16мм</t>
  </si>
  <si>
    <t>Фен технический</t>
  </si>
  <si>
    <t>Угольник металлический</t>
  </si>
  <si>
    <t>Пылесос аккумуляторный</t>
  </si>
  <si>
    <t>Маркировочное устройство P-touch/ аналог</t>
  </si>
  <si>
    <t>Маркеры для проводников, клемм и зажимов</t>
  </si>
  <si>
    <t>Площадь зоны: не менее 35 кв.м.</t>
  </si>
  <si>
    <t xml:space="preserve">Освещение: Г-1 - 300 люкс </t>
  </si>
  <si>
    <t>Интернет : проводной (2 точки доступа)</t>
  </si>
  <si>
    <t xml:space="preserve">Электричество: 3х230В (2х2,0 кВт + 1х0,8 кВт) </t>
  </si>
  <si>
    <t>Типовая позиция</t>
  </si>
  <si>
    <t>Оптическая, USB, 1000 dpi</t>
  </si>
  <si>
    <t>МФУ Лазерное А4 - Тип 1. + запасной картридж</t>
  </si>
  <si>
    <t>Черно-белая печать А4, 29стр/мин</t>
  </si>
  <si>
    <t>Сетевой фильтр</t>
  </si>
  <si>
    <t>6 розеток, длина кабеля 5м</t>
  </si>
  <si>
    <t>Телевизор + Кабель HDMI (3м)</t>
  </si>
  <si>
    <t>1920x1080, HDMI, не менее 65'</t>
  </si>
  <si>
    <t>Корзина для мусора</t>
  </si>
  <si>
    <t>не менее 14л</t>
  </si>
  <si>
    <t>напольная</t>
  </si>
  <si>
    <t>первой помощи</t>
  </si>
  <si>
    <t>Комната Конкурсантов (раздевалка, цокольный этаж)</t>
  </si>
  <si>
    <t>Площадь зоны: не менее 18 кв.м.</t>
  </si>
  <si>
    <t>Электричество: не требуется</t>
  </si>
  <si>
    <t xml:space="preserve">Покрытие пола: нет требования </t>
  </si>
  <si>
    <t>14л</t>
  </si>
  <si>
    <t>Вешалка гардеробная</t>
  </si>
  <si>
    <t>Вешалка напольная; 22 крючка</t>
  </si>
  <si>
    <t>Склад</t>
  </si>
  <si>
    <t>Площадь зоны: не менее 16 кв.м.</t>
  </si>
  <si>
    <t>Стеллаж - тип 1</t>
  </si>
  <si>
    <t>Металлический 200x100x40 4 полки</t>
  </si>
  <si>
    <t>Брифинг зона конкурсной площадки №316 (оборудование, инструмент, мебель) взрослые и юниоры</t>
  </si>
  <si>
    <t>Стусло поворотное с ножовкой</t>
  </si>
  <si>
    <r>
      <t>углы пиления:22,5;30;45;90</t>
    </r>
    <r>
      <rPr>
        <sz val="10"/>
        <color rgb="FF000000"/>
        <rFont val="Calibri"/>
        <family val="2"/>
        <charset val="204"/>
      </rPr>
      <t>°</t>
    </r>
    <r>
      <rPr>
        <sz val="8.5"/>
        <color rgb="FF000000"/>
        <rFont val="Times New Roman"/>
        <family val="1"/>
        <charset val="204"/>
      </rPr>
      <t xml:space="preserve"> длина полотна ножовки - 600мм</t>
    </r>
  </si>
  <si>
    <t>https://www.techno-rus.com/product/stuslo-pretsizionnoe-dvukhploskostnoe-pila-600-mm-dve-prizhimnye-strubtsiny-ogranichitelnyy-upor-gro.html</t>
  </si>
  <si>
    <t>углекислотный, порошковый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</si>
  <si>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</si>
  <si>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</si>
  <si>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</si>
  <si>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</si>
  <si>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</si>
  <si>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</si>
  <si>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</si>
  <si>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</si>
  <si>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</si>
  <si>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</si>
  <si>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</si>
  <si>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</si>
  <si>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</si>
  <si>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</si>
  <si>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</si>
  <si>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</si>
  <si>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</si>
  <si>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</si>
  <si>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</si>
  <si>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</si>
  <si>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</si>
  <si>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Электромонтаж (юниоры)</t>
  </si>
  <si>
    <t>Калужская область</t>
  </si>
  <si>
    <t>Федеральный технопарк профессионального образования</t>
  </si>
  <si>
    <t>Калуга, 1й Академический проезд, д. 5 к. 1</t>
  </si>
  <si>
    <t>11-21 апреля 2025 года</t>
  </si>
  <si>
    <t>Некрасов Петр Феликсович</t>
  </si>
  <si>
    <t>nekrasovpf@iek.ru</t>
  </si>
  <si>
    <t>Инфраструктурный лист для оснащения конкурсной площадки                                                        
 Итоговый( межрегиональный) этап Чемпионата по профессиональному мастерству "Профессионалы" в 2025 г.
по компетенции Электромонтаж (юниоры)</t>
  </si>
  <si>
    <t>Рабочая кабинка (фронтальная часть)</t>
  </si>
  <si>
    <t>Материал стен: фанера, толщина не менее 18мм., на жестком основании, размер:  1220*1600мм.</t>
  </si>
  <si>
    <t>Рабочая кабинка (боковая часть)</t>
  </si>
  <si>
    <t>Материал стен: фанера, толщина не менее 18мм., на жестком основании, размер:  2440*1200мм.</t>
  </si>
  <si>
    <t xml:space="preserve"> Итоговый ( межрегиональный) этап Чемпионата по профессиональному мастерству "Профессионалы" в 2025 г.</t>
  </si>
  <si>
    <t>Производитель, тип, 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</si>
</sst>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2E344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&quot;Times New Roman&quot;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.5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A5A5A5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AEABAB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3">
    <xf numFmtId="0" fontId="0" fillId="0" borderId="0"/>
    <xf numFmtId="0" fontId="18" fillId="0" borderId="0"/>
    <xf numFmtId="43" fontId="20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30" fillId="0" borderId="0"/>
    <xf numFmtId="43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5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8" fillId="0" borderId="0"/>
  </cellStyleXfs>
  <cellXfs count="241">
    <xf numFmtId="0" fontId="0" fillId="0" borderId="0" xfId="0"/>
    <xf numFmtId="0" fontId="11" fillId="0" borderId="0" xfId="0" applyFont="1"/>
    <xf numFmtId="0" fontId="10" fillId="0" borderId="0" xfId="0" applyFont="1"/>
    <xf numFmtId="0" fontId="18" fillId="0" borderId="0" xfId="0" applyFont="1"/>
    <xf numFmtId="0" fontId="10" fillId="0" borderId="4" xfId="1" applyFont="1" applyBorder="1" applyAlignment="1">
      <alignment horizontal="center" vertical="center" wrapText="1"/>
    </xf>
    <xf numFmtId="0" fontId="23" fillId="0" borderId="4" xfId="3" applyFont="1" applyBorder="1" applyAlignment="1">
      <alignment horizontal="left" vertical="top" wrapText="1"/>
    </xf>
    <xf numFmtId="0" fontId="19" fillId="6" borderId="4" xfId="3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19" fillId="6" borderId="4" xfId="3" applyFont="1" applyFill="1" applyBorder="1" applyAlignment="1">
      <alignment vertical="center" wrapText="1"/>
    </xf>
    <xf numFmtId="0" fontId="26" fillId="6" borderId="4" xfId="3" applyFont="1" applyFill="1" applyBorder="1" applyAlignment="1">
      <alignment wrapText="1"/>
    </xf>
    <xf numFmtId="0" fontId="26" fillId="6" borderId="4" xfId="3" applyFont="1" applyFill="1" applyBorder="1" applyAlignment="1">
      <alignment horizontal="center" vertical="center" wrapText="1"/>
    </xf>
    <xf numFmtId="0" fontId="19" fillId="5" borderId="4" xfId="5" applyFont="1" applyFill="1" applyBorder="1" applyAlignment="1">
      <alignment vertical="center" wrapText="1"/>
    </xf>
    <xf numFmtId="0" fontId="17" fillId="5" borderId="4" xfId="1" applyFont="1" applyFill="1" applyBorder="1" applyAlignment="1">
      <alignment horizontal="left" vertical="center" wrapText="1"/>
    </xf>
    <xf numFmtId="0" fontId="12" fillId="6" borderId="4" xfId="5" applyFont="1" applyFill="1" applyBorder="1" applyAlignment="1">
      <alignment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19" fillId="6" borderId="4" xfId="3" applyFont="1" applyFill="1" applyBorder="1" applyAlignment="1">
      <alignment horizontal="center" wrapText="1"/>
    </xf>
    <xf numFmtId="0" fontId="19" fillId="6" borderId="4" xfId="4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wrapText="1"/>
    </xf>
    <xf numFmtId="0" fontId="26" fillId="0" borderId="4" xfId="3" applyFont="1" applyFill="1" applyBorder="1" applyAlignment="1">
      <alignment horizontal="center" vertical="center" wrapText="1"/>
    </xf>
    <xf numFmtId="0" fontId="28" fillId="0" borderId="4" xfId="3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24" fillId="0" borderId="4" xfId="3" applyFont="1" applyBorder="1" applyAlignment="1">
      <alignment vertical="center" wrapText="1"/>
    </xf>
    <xf numFmtId="0" fontId="12" fillId="0" borderId="4" xfId="3" applyFont="1" applyBorder="1" applyAlignment="1">
      <alignment vertical="center" wrapText="1"/>
    </xf>
    <xf numFmtId="0" fontId="24" fillId="0" borderId="4" xfId="3" applyFont="1" applyFill="1" applyBorder="1" applyAlignment="1">
      <alignment vertical="center" wrapText="1"/>
    </xf>
    <xf numFmtId="0" fontId="12" fillId="0" borderId="4" xfId="3" applyFont="1" applyFill="1" applyBorder="1" applyAlignment="1">
      <alignment vertical="center" wrapText="1"/>
    </xf>
    <xf numFmtId="0" fontId="25" fillId="0" borderId="4" xfId="3" applyFont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wrapText="1"/>
    </xf>
    <xf numFmtId="0" fontId="19" fillId="6" borderId="4" xfId="5" applyFont="1" applyFill="1" applyBorder="1" applyAlignment="1">
      <alignment vertical="center" wrapText="1"/>
    </xf>
    <xf numFmtId="0" fontId="12" fillId="0" borderId="4" xfId="3" applyFont="1" applyBorder="1" applyAlignment="1">
      <alignment horizontal="left" vertical="center" wrapText="1"/>
    </xf>
    <xf numFmtId="0" fontId="0" fillId="0" borderId="0" xfId="0"/>
    <xf numFmtId="4" fontId="1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2" fillId="0" borderId="4" xfId="5" applyFont="1" applyBorder="1" applyAlignment="1">
      <alignment horizontal="left" vertical="center" wrapText="1"/>
    </xf>
    <xf numFmtId="0" fontId="19" fillId="0" borderId="4" xfId="5" applyFont="1" applyBorder="1" applyAlignment="1">
      <alignment vertical="center" wrapText="1"/>
    </xf>
    <xf numFmtId="0" fontId="39" fillId="0" borderId="0" xfId="0" applyNumberFormat="1" applyFont="1"/>
    <xf numFmtId="0" fontId="43" fillId="0" borderId="0" xfId="0" applyNumberFormat="1" applyFont="1"/>
    <xf numFmtId="0" fontId="39" fillId="0" borderId="4" xfId="0" applyNumberFormat="1" applyFont="1" applyBorder="1" applyAlignment="1">
      <alignment horizontal="center"/>
    </xf>
    <xf numFmtId="0" fontId="39" fillId="0" borderId="4" xfId="0" applyNumberFormat="1" applyFont="1" applyBorder="1"/>
    <xf numFmtId="0" fontId="36" fillId="0" borderId="4" xfId="0" applyNumberFormat="1" applyFont="1" applyBorder="1" applyAlignment="1">
      <alignment horizontal="center" vertical="center" wrapText="1"/>
    </xf>
    <xf numFmtId="0" fontId="37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/>
    <xf numFmtId="0" fontId="38" fillId="0" borderId="4" xfId="0" applyNumberFormat="1" applyFont="1" applyBorder="1"/>
    <xf numFmtId="0" fontId="36" fillId="0" borderId="4" xfId="0" applyNumberFormat="1" applyFont="1" applyBorder="1" applyAlignment="1">
      <alignment horizontal="center" vertical="center"/>
    </xf>
    <xf numFmtId="0" fontId="39" fillId="0" borderId="0" xfId="0" applyNumberFormat="1" applyFont="1"/>
    <xf numFmtId="0" fontId="41" fillId="0" borderId="18" xfId="0" applyNumberFormat="1" applyFont="1" applyBorder="1" applyAlignment="1">
      <alignment horizontal="left" vertical="center" wrapText="1"/>
    </xf>
    <xf numFmtId="0" fontId="41" fillId="0" borderId="18" xfId="0" applyNumberFormat="1" applyFont="1" applyBorder="1" applyAlignment="1">
      <alignment horizontal="center" vertical="center" wrapText="1"/>
    </xf>
    <xf numFmtId="0" fontId="36" fillId="0" borderId="14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/>
    <xf numFmtId="0" fontId="0" fillId="0" borderId="15" xfId="0" applyNumberFormat="1" applyFont="1" applyBorder="1"/>
    <xf numFmtId="0" fontId="36" fillId="0" borderId="14" xfId="0" applyNumberFormat="1" applyFont="1" applyBorder="1" applyAlignment="1">
      <alignment horizontal="center" vertical="center"/>
    </xf>
    <xf numFmtId="0" fontId="39" fillId="0" borderId="12" xfId="0" applyNumberFormat="1" applyFont="1" applyBorder="1" applyAlignment="1">
      <alignment horizontal="center"/>
    </xf>
    <xf numFmtId="0" fontId="38" fillId="0" borderId="15" xfId="0" applyNumberFormat="1" applyFont="1" applyBorder="1"/>
    <xf numFmtId="0" fontId="37" fillId="0" borderId="13" xfId="0" applyNumberFormat="1" applyFont="1" applyBorder="1" applyAlignment="1">
      <alignment horizontal="center" vertical="center" wrapText="1"/>
    </xf>
    <xf numFmtId="0" fontId="39" fillId="0" borderId="19" xfId="0" applyNumberFormat="1" applyFont="1" applyBorder="1" applyAlignment="1">
      <alignment horizontal="center"/>
    </xf>
    <xf numFmtId="0" fontId="39" fillId="0" borderId="12" xfId="0" applyNumberFormat="1" applyFont="1" applyBorder="1"/>
    <xf numFmtId="0" fontId="39" fillId="8" borderId="0" xfId="0" applyNumberFormat="1" applyFont="1" applyFill="1"/>
    <xf numFmtId="0" fontId="42" fillId="0" borderId="20" xfId="0" applyNumberFormat="1" applyFont="1" applyBorder="1" applyAlignment="1">
      <alignment horizontal="center" vertical="center" wrapText="1"/>
    </xf>
    <xf numFmtId="0" fontId="42" fillId="0" borderId="21" xfId="0" applyNumberFormat="1" applyFont="1" applyBorder="1" applyAlignment="1">
      <alignment horizontal="center" vertical="center" wrapText="1"/>
    </xf>
    <xf numFmtId="0" fontId="42" fillId="0" borderId="21" xfId="0" applyNumberFormat="1" applyFont="1" applyBorder="1" applyAlignment="1">
      <alignment horizontal="center" vertical="center"/>
    </xf>
    <xf numFmtId="0" fontId="42" fillId="0" borderId="22" xfId="0" applyNumberFormat="1" applyFont="1" applyBorder="1" applyAlignment="1">
      <alignment horizontal="center" vertical="center" wrapText="1"/>
    </xf>
    <xf numFmtId="0" fontId="43" fillId="0" borderId="0" xfId="0" applyNumberFormat="1" applyFont="1"/>
    <xf numFmtId="0" fontId="41" fillId="0" borderId="4" xfId="0" applyNumberFormat="1" applyFont="1" applyBorder="1" applyAlignment="1">
      <alignment horizontal="left" vertical="center" wrapText="1"/>
    </xf>
    <xf numFmtId="0" fontId="41" fillId="0" borderId="4" xfId="0" applyNumberFormat="1" applyFont="1" applyBorder="1" applyAlignment="1">
      <alignment horizontal="center" vertical="center" wrapText="1"/>
    </xf>
    <xf numFmtId="0" fontId="42" fillId="0" borderId="4" xfId="0" applyNumberFormat="1" applyFont="1" applyBorder="1" applyAlignment="1">
      <alignment horizontal="center" vertical="center" wrapText="1"/>
    </xf>
    <xf numFmtId="0" fontId="42" fillId="0" borderId="4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/>
    <xf numFmtId="0" fontId="0" fillId="0" borderId="4" xfId="0" applyBorder="1"/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4" fillId="0" borderId="4" xfId="0" applyFont="1" applyBorder="1"/>
    <xf numFmtId="0" fontId="10" fillId="0" borderId="4" xfId="0" applyFont="1" applyBorder="1"/>
    <xf numFmtId="0" fontId="17" fillId="0" borderId="4" xfId="1" applyFont="1" applyBorder="1" applyAlignment="1">
      <alignment wrapText="1"/>
    </xf>
    <xf numFmtId="0" fontId="46" fillId="0" borderId="4" xfId="0" applyFont="1" applyBorder="1" applyAlignment="1">
      <alignment wrapText="1"/>
    </xf>
    <xf numFmtId="0" fontId="46" fillId="0" borderId="4" xfId="0" applyFont="1" applyBorder="1" applyAlignment="1">
      <alignment horizontal="right" wrapText="1"/>
    </xf>
    <xf numFmtId="0" fontId="46" fillId="0" borderId="0" xfId="0" applyFont="1" applyAlignment="1">
      <alignment wrapText="1"/>
    </xf>
    <xf numFmtId="0" fontId="46" fillId="0" borderId="0" xfId="0" applyFont="1"/>
    <xf numFmtId="0" fontId="0" fillId="0" borderId="0" xfId="0"/>
    <xf numFmtId="0" fontId="22" fillId="0" borderId="4" xfId="4" applyBorder="1" applyAlignment="1">
      <alignment horizontal="right" wrapText="1"/>
    </xf>
    <xf numFmtId="0" fontId="0" fillId="0" borderId="0" xfId="0"/>
    <xf numFmtId="0" fontId="46" fillId="0" borderId="4" xfId="0" applyFont="1" applyFill="1" applyBorder="1" applyAlignment="1">
      <alignment horizontal="right" wrapText="1"/>
    </xf>
    <xf numFmtId="0" fontId="47" fillId="0" borderId="4" xfId="4" applyFont="1" applyFill="1" applyBorder="1" applyAlignment="1">
      <alignment horizontal="right" wrapText="1"/>
    </xf>
    <xf numFmtId="0" fontId="28" fillId="5" borderId="4" xfId="3" applyFont="1" applyFill="1" applyBorder="1" applyAlignment="1">
      <alignment horizontal="center" vertical="center" wrapText="1"/>
    </xf>
    <xf numFmtId="0" fontId="24" fillId="0" borderId="12" xfId="12" applyNumberFormat="1" applyFont="1" applyBorder="1" applyAlignment="1">
      <alignment horizontal="center" vertical="center" wrapText="1"/>
    </xf>
    <xf numFmtId="0" fontId="33" fillId="0" borderId="12" xfId="12" applyNumberFormat="1" applyFont="1" applyBorder="1" applyAlignment="1">
      <alignment horizontal="center" vertical="center" wrapText="1"/>
    </xf>
    <xf numFmtId="0" fontId="24" fillId="0" borderId="12" xfId="12" applyNumberFormat="1" applyFont="1" applyBorder="1" applyAlignment="1">
      <alignment horizontal="left" vertical="center" wrapText="1"/>
    </xf>
    <xf numFmtId="4" fontId="16" fillId="0" borderId="12" xfId="12" applyNumberFormat="1" applyFont="1" applyBorder="1" applyAlignment="1">
      <alignment horizontal="center" vertical="center" wrapText="1"/>
    </xf>
    <xf numFmtId="0" fontId="10" fillId="0" borderId="12" xfId="12" applyNumberFormat="1" applyFont="1" applyBorder="1" applyAlignment="1">
      <alignment horizontal="center" vertical="center" wrapText="1"/>
    </xf>
    <xf numFmtId="0" fontId="12" fillId="0" borderId="12" xfId="12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ill="1"/>
    <xf numFmtId="0" fontId="49" fillId="0" borderId="0" xfId="0" applyFont="1" applyFill="1" applyAlignment="1">
      <alignment horizontal="left" vertical="center" wrapText="1"/>
    </xf>
    <xf numFmtId="0" fontId="18" fillId="0" borderId="0" xfId="0" applyFont="1" applyFill="1"/>
    <xf numFmtId="0" fontId="6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/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7" fillId="0" borderId="17" xfId="0" applyNumberFormat="1" applyFont="1" applyBorder="1" applyAlignment="1">
      <alignment horizontal="left" vertical="top" wrapText="1"/>
    </xf>
    <xf numFmtId="0" fontId="37" fillId="0" borderId="0" xfId="0" applyNumberFormat="1" applyFont="1" applyAlignment="1">
      <alignment horizontal="left" vertical="top" wrapText="1"/>
    </xf>
    <xf numFmtId="0" fontId="37" fillId="0" borderId="10" xfId="0" applyNumberFormat="1" applyFont="1" applyBorder="1" applyAlignment="1">
      <alignment horizontal="left" vertical="top" wrapText="1"/>
    </xf>
    <xf numFmtId="0" fontId="40" fillId="8" borderId="0" xfId="0" applyNumberFormat="1" applyFont="1" applyFill="1" applyAlignment="1">
      <alignment horizontal="center" vertical="center"/>
    </xf>
    <xf numFmtId="0" fontId="41" fillId="0" borderId="17" xfId="0" applyNumberFormat="1" applyFont="1" applyBorder="1" applyAlignment="1">
      <alignment horizontal="left" vertical="top" wrapText="1"/>
    </xf>
    <xf numFmtId="0" fontId="41" fillId="0" borderId="0" xfId="0" applyNumberFormat="1" applyFont="1" applyAlignment="1">
      <alignment horizontal="left" vertical="top" wrapText="1"/>
    </xf>
    <xf numFmtId="0" fontId="41" fillId="0" borderId="10" xfId="0" applyNumberFormat="1" applyFont="1" applyBorder="1" applyAlignment="1">
      <alignment horizontal="left" vertical="top" wrapText="1"/>
    </xf>
    <xf numFmtId="0" fontId="41" fillId="0" borderId="16" xfId="0" applyNumberFormat="1" applyFont="1" applyBorder="1" applyAlignment="1">
      <alignment horizontal="left" vertical="top" wrapText="1"/>
    </xf>
    <xf numFmtId="0" fontId="41" fillId="0" borderId="2" xfId="0" applyNumberFormat="1" applyFont="1" applyBorder="1" applyAlignment="1">
      <alignment horizontal="left" vertical="top" wrapText="1"/>
    </xf>
    <xf numFmtId="0" fontId="41" fillId="0" borderId="9" xfId="0" applyNumberFormat="1" applyFont="1" applyBorder="1" applyAlignment="1">
      <alignment horizontal="left" vertical="top" wrapText="1"/>
    </xf>
    <xf numFmtId="0" fontId="40" fillId="7" borderId="17" xfId="0" applyNumberFormat="1" applyFont="1" applyFill="1" applyBorder="1" applyAlignment="1">
      <alignment horizontal="center" vertical="center"/>
    </xf>
    <xf numFmtId="0" fontId="40" fillId="7" borderId="0" xfId="0" applyNumberFormat="1" applyFont="1" applyFill="1" applyAlignment="1">
      <alignment horizontal="center" vertical="center"/>
    </xf>
    <xf numFmtId="0" fontId="40" fillId="7" borderId="10" xfId="0" applyNumberFormat="1" applyFont="1" applyFill="1" applyBorder="1" applyAlignment="1">
      <alignment horizontal="center" vertical="center"/>
    </xf>
    <xf numFmtId="0" fontId="37" fillId="0" borderId="18" xfId="0" applyNumberFormat="1" applyFont="1" applyBorder="1" applyAlignment="1">
      <alignment horizontal="left" vertical="top" wrapText="1"/>
    </xf>
    <xf numFmtId="0" fontId="37" fillId="0" borderId="8" xfId="0" applyNumberFormat="1" applyFont="1" applyBorder="1" applyAlignment="1">
      <alignment horizontal="left" vertical="top" wrapText="1"/>
    </xf>
    <xf numFmtId="0" fontId="37" fillId="0" borderId="11" xfId="0" applyNumberFormat="1" applyFont="1" applyBorder="1" applyAlignment="1">
      <alignment horizontal="left" vertical="top" wrapText="1"/>
    </xf>
    <xf numFmtId="0" fontId="40" fillId="9" borderId="16" xfId="0" applyNumberFormat="1" applyFont="1" applyFill="1" applyBorder="1" applyAlignment="1">
      <alignment horizontal="center" vertical="center"/>
    </xf>
    <xf numFmtId="0" fontId="40" fillId="9" borderId="2" xfId="0" applyNumberFormat="1" applyFont="1" applyFill="1" applyBorder="1" applyAlignment="1">
      <alignment horizontal="center" vertical="center"/>
    </xf>
    <xf numFmtId="0" fontId="40" fillId="9" borderId="9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4" xfId="0" applyBorder="1"/>
    <xf numFmtId="0" fontId="5" fillId="0" borderId="4" xfId="0" applyFont="1" applyBorder="1"/>
    <xf numFmtId="0" fontId="10" fillId="0" borderId="3" xfId="0" applyFont="1" applyBorder="1" applyAlignment="1">
      <alignment horizontal="left" vertical="center" wrapText="1"/>
    </xf>
    <xf numFmtId="0" fontId="0" fillId="0" borderId="0" xfId="0"/>
    <xf numFmtId="0" fontId="5" fillId="0" borderId="10" xfId="0" applyFont="1" applyBorder="1"/>
    <xf numFmtId="0" fontId="9" fillId="0" borderId="1" xfId="0" applyFont="1" applyBorder="1" applyAlignment="1">
      <alignment horizontal="left" vertical="center" wrapText="1"/>
    </xf>
    <xf numFmtId="0" fontId="5" fillId="0" borderId="9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0" xfId="0" applyFont="1" applyBorder="1"/>
    <xf numFmtId="0" fontId="29" fillId="0" borderId="4" xfId="3" applyFont="1" applyBorder="1" applyAlignment="1">
      <alignment horizontal="center" vertical="center" wrapText="1"/>
    </xf>
    <xf numFmtId="0" fontId="28" fillId="5" borderId="4" xfId="3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/>
    <xf numFmtId="0" fontId="6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6" fillId="0" borderId="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4" fillId="0" borderId="12" xfId="12" applyNumberFormat="1" applyFont="1" applyFill="1" applyBorder="1" applyAlignment="1">
      <alignment horizontal="center" vertical="center" wrapText="1"/>
    </xf>
    <xf numFmtId="0" fontId="24" fillId="0" borderId="12" xfId="12" applyNumberFormat="1" applyFont="1" applyFill="1" applyBorder="1" applyAlignment="1">
      <alignment horizontal="left" vertical="center" wrapText="1"/>
    </xf>
    <xf numFmtId="0" fontId="33" fillId="0" borderId="12" xfId="12" applyNumberFormat="1" applyFont="1" applyFill="1" applyBorder="1" applyAlignment="1">
      <alignment horizontal="center" vertical="center" wrapText="1"/>
    </xf>
    <xf numFmtId="4" fontId="16" fillId="0" borderId="12" xfId="12" applyNumberFormat="1" applyFont="1" applyFill="1" applyBorder="1" applyAlignment="1">
      <alignment horizontal="center" vertical="center" wrapText="1"/>
    </xf>
    <xf numFmtId="0" fontId="10" fillId="0" borderId="12" xfId="12" applyNumberFormat="1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horizontal="left" vertical="center" wrapText="1"/>
    </xf>
    <xf numFmtId="0" fontId="37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/>
    <xf numFmtId="0" fontId="10" fillId="0" borderId="4" xfId="0" applyFont="1" applyFill="1" applyBorder="1" applyAlignment="1">
      <alignment horizontal="center" vertical="center"/>
    </xf>
    <xf numFmtId="0" fontId="38" fillId="0" borderId="4" xfId="0" applyNumberFormat="1" applyFont="1" applyFill="1" applyBorder="1"/>
    <xf numFmtId="0" fontId="36" fillId="0" borderId="4" xfId="0" applyNumberFormat="1" applyFont="1" applyFill="1" applyBorder="1"/>
    <xf numFmtId="0" fontId="36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/>
    <xf numFmtId="0" fontId="24" fillId="0" borderId="4" xfId="0" applyNumberFormat="1" applyFont="1" applyFill="1" applyBorder="1" applyAlignment="1">
      <alignment horizontal="center" vertical="center" wrapText="1"/>
    </xf>
    <xf numFmtId="0" fontId="35" fillId="0" borderId="4" xfId="9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vertical="center"/>
    </xf>
    <xf numFmtId="0" fontId="36" fillId="0" borderId="4" xfId="0" applyNumberFormat="1" applyFont="1" applyFill="1" applyBorder="1" applyAlignment="1">
      <alignment vertical="center" wrapText="1"/>
    </xf>
    <xf numFmtId="0" fontId="34" fillId="0" borderId="4" xfId="0" applyNumberFormat="1" applyFont="1" applyFill="1" applyBorder="1" applyAlignment="1">
      <alignment horizontal="center" wrapText="1"/>
    </xf>
    <xf numFmtId="0" fontId="34" fillId="0" borderId="4" xfId="0" applyNumberFormat="1" applyFont="1" applyFill="1" applyBorder="1" applyAlignment="1">
      <alignment horizontal="center"/>
    </xf>
    <xf numFmtId="0" fontId="36" fillId="0" borderId="4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18" fillId="0" borderId="0" xfId="0" applyFont="1" applyFill="1" applyAlignment="1">
      <alignment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8" fillId="0" borderId="0" xfId="0" applyFont="1" applyAlignment="1">
      <alignment wrapText="1"/>
    </xf>
    <xf numFmtId="0" fontId="10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right" wrapText="1"/>
    </xf>
    <xf numFmtId="0" fontId="3" fillId="0" borderId="4" xfId="1" applyFont="1" applyBorder="1" applyAlignment="1">
      <alignment wrapText="1"/>
    </xf>
    <xf numFmtId="0" fontId="0" fillId="0" borderId="4" xfId="0" applyBorder="1" applyAlignment="1">
      <alignment wrapText="1"/>
    </xf>
    <xf numFmtId="0" fontId="10" fillId="0" borderId="4" xfId="3" applyFont="1" applyBorder="1" applyAlignment="1">
      <alignment wrapText="1"/>
    </xf>
    <xf numFmtId="0" fontId="12" fillId="0" borderId="4" xfId="3" applyFont="1" applyBorder="1" applyAlignment="1">
      <alignment horizontal="center" wrapText="1"/>
    </xf>
    <xf numFmtId="0" fontId="10" fillId="0" borderId="4" xfId="3" applyFont="1" applyBorder="1" applyAlignment="1">
      <alignment horizontal="center" wrapText="1"/>
    </xf>
    <xf numFmtId="0" fontId="10" fillId="0" borderId="4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Alignment="1">
      <alignment wrapText="1"/>
    </xf>
    <xf numFmtId="43" fontId="3" fillId="0" borderId="4" xfId="6" applyFont="1" applyBorder="1" applyAlignment="1">
      <alignment vertical="center" wrapText="1"/>
    </xf>
    <xf numFmtId="0" fontId="2" fillId="0" borderId="4" xfId="3" applyFont="1" applyBorder="1" applyAlignment="1">
      <alignment horizontal="center" vertical="center" wrapText="1"/>
    </xf>
    <xf numFmtId="0" fontId="25" fillId="0" borderId="4" xfId="3" applyFont="1" applyBorder="1" applyAlignment="1">
      <alignment wrapText="1"/>
    </xf>
    <xf numFmtId="0" fontId="25" fillId="0" borderId="4" xfId="3" applyFont="1" applyBorder="1" applyAlignment="1">
      <alignment horizontal="center" wrapText="1"/>
    </xf>
    <xf numFmtId="0" fontId="25" fillId="0" borderId="4" xfId="3" applyFont="1" applyFill="1" applyBorder="1" applyAlignment="1">
      <alignment wrapText="1"/>
    </xf>
    <xf numFmtId="0" fontId="12" fillId="0" borderId="4" xfId="3" applyFont="1" applyFill="1" applyBorder="1" applyAlignment="1">
      <alignment horizontal="center" wrapText="1"/>
    </xf>
    <xf numFmtId="0" fontId="25" fillId="0" borderId="4" xfId="3" applyFont="1" applyFill="1" applyBorder="1" applyAlignment="1">
      <alignment horizontal="center" wrapText="1"/>
    </xf>
    <xf numFmtId="0" fontId="9" fillId="0" borderId="4" xfId="1" applyFont="1" applyBorder="1" applyAlignment="1">
      <alignment horizontal="center" vertical="top" wrapText="1"/>
    </xf>
    <xf numFmtId="43" fontId="0" fillId="0" borderId="4" xfId="2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wrapText="1"/>
    </xf>
    <xf numFmtId="0" fontId="17" fillId="6" borderId="4" xfId="3" applyFont="1" applyFill="1" applyBorder="1" applyAlignment="1">
      <alignment horizontal="center" wrapText="1"/>
    </xf>
    <xf numFmtId="0" fontId="17" fillId="6" borderId="4" xfId="3" applyFont="1" applyFill="1" applyBorder="1" applyAlignment="1">
      <alignment wrapText="1"/>
    </xf>
    <xf numFmtId="0" fontId="22" fillId="0" borderId="4" xfId="4" applyBorder="1" applyAlignment="1">
      <alignment wrapText="1"/>
    </xf>
    <xf numFmtId="0" fontId="26" fillId="6" borderId="4" xfId="3" applyFont="1" applyFill="1" applyBorder="1" applyAlignment="1">
      <alignment horizontal="center" wrapText="1"/>
    </xf>
    <xf numFmtId="0" fontId="27" fillId="0" borderId="4" xfId="3" applyFont="1" applyFill="1" applyBorder="1" applyAlignment="1">
      <alignment horizontal="center" wrapText="1"/>
    </xf>
    <xf numFmtId="0" fontId="26" fillId="0" borderId="4" xfId="3" applyFont="1" applyFill="1" applyBorder="1" applyAlignment="1">
      <alignment horizontal="center" wrapText="1"/>
    </xf>
    <xf numFmtId="43" fontId="0" fillId="0" borderId="4" xfId="2" applyFont="1" applyFill="1" applyBorder="1" applyAlignment="1">
      <alignment vertical="center" wrapText="1"/>
    </xf>
    <xf numFmtId="0" fontId="22" fillId="0" borderId="4" xfId="4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1" fillId="3" borderId="4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wrapText="1"/>
    </xf>
    <xf numFmtId="0" fontId="17" fillId="0" borderId="4" xfId="1" applyFont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1" fillId="4" borderId="4" xfId="1" applyFont="1" applyFill="1" applyBorder="1" applyAlignment="1">
      <alignment horizontal="center" wrapText="1"/>
    </xf>
  </cellXfs>
  <cellStyles count="13">
    <cellStyle name="Гиперссылка" xfId="4" builtinId="8"/>
    <cellStyle name="Гиперссылка 2" xfId="7" xr:uid="{AD64396E-2314-43DF-B668-7730C7AB53C2}"/>
    <cellStyle name="Гиперссылка 2 2" xfId="11" xr:uid="{12057A7F-81EB-407A-93AF-37C2C15E60CA}"/>
    <cellStyle name="Гиперссылка 3" xfId="9" xr:uid="{34F3DE37-6E27-40AC-AEB2-20AE8B754619}"/>
    <cellStyle name="Обычный" xfId="0" builtinId="0"/>
    <cellStyle name="Обычный 2" xfId="1" xr:uid="{04214A31-5848-48B9-89E4-868C957E00E2}"/>
    <cellStyle name="Обычный 2 2" xfId="8" xr:uid="{7D705342-F530-4285-B25C-70EBF44D822F}"/>
    <cellStyle name="Обычный 3" xfId="5" xr:uid="{E419A790-D367-4B8A-A707-A4189D8E80CA}"/>
    <cellStyle name="Обычный 3 2" xfId="10" xr:uid="{16AA84BC-3188-435D-B193-363EC067A3F8}"/>
    <cellStyle name="Обычный 4" xfId="3" xr:uid="{E735D224-93B6-4233-AFEF-F0B048902212}"/>
    <cellStyle name="Обычный 5" xfId="12" xr:uid="{26BEC0E3-4DED-4DE9-92C7-DA7A8DF6A802}"/>
    <cellStyle name="Финансовый" xfId="2" builtinId="3"/>
    <cellStyle name="Финансовый 2" xfId="6" xr:uid="{2DB03792-0A2E-47EC-A48D-247F1D802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ekrasovpf@ie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echno-rus.com/product/stuslo-pretsizionnoe-dvukhploskostnoe-pila-600-mm-dve-prizhimnye-strubtsiny-ogranichitelnyy-upor-gro.html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k.ru/products/catalog/modulnoe_oborudovanie/dopolnitelnye_modulnye_ustroystva/dopolnitelnye_ustroystva_karat/signalnye_lampy/lampa_signalnaya_ls_47m_matritsa_krasnaya_iek" TargetMode="External"/><Relationship Id="rId21" Type="http://schemas.openxmlformats.org/officeDocument/2006/relationships/hyperlink" Target="https://www.iek.ru/products/catalog/modulnoe_oborudovanie/dopolnitelnye_modulnye_ustroystva/dopolnitelnye_ustroystva_karat/kontaktory_modulnye_km/kontaktory_modulnye_km_modernizirovannye/kontaktor_modulnyy_km20_40m_ac_iek" TargetMode="External"/><Relationship Id="rId42" Type="http://schemas.openxmlformats.org/officeDocument/2006/relationships/hyperlink" Target="https://www.iek.ru/products/catalog/oborudovanie_kommutatsionnoe_i_ustroystva_upravleniya/ustroystva_podachi_komand_i_signalov/korpusa_postov_dlya_knopok_upravleniya_i_pulty_knopochnye/korpus_posta_kp_dlya_knopok_upravleniya/korpus_posta_kp104_dlya_knopok_upravleniya_4_mesta_belyy_iek" TargetMode="External"/><Relationship Id="rId47" Type="http://schemas.openxmlformats.org/officeDocument/2006/relationships/hyperlink" Target="https://www.iek.ru/products/catalog/izdeliya_elektroustanovochnye_udliniteli_i_silovye_razemy/silovye_razemy/silovye_razemy_magnum/rozetki_statsionarnye/magnum_rozetka_statsionarnaya_ssi_114_16a_6ch_380_415v_3p_pe_ip44_iek" TargetMode="External"/><Relationship Id="rId63" Type="http://schemas.openxmlformats.org/officeDocument/2006/relationships/hyperlink" Target="https://www.iek.ru/products/catalog/oborudovanie_kommutatsionnoe_i_ustroystva_upravleniya/puskateli_vyklyuchateli/puskateli_ruchnye_knopochnye_i_aksessuary_karat/puskateli_ruchnye_knopochnye_prk32/puskatel_prk32_1_in_1a_ir_0_63_1a_ue_660v_iek" TargetMode="External"/><Relationship Id="rId68" Type="http://schemas.openxmlformats.org/officeDocument/2006/relationships/hyperlink" Target="https://www.iek.ru/products/catalog/izdeliya_elektroustanovochnye_udliniteli_i_silovye_razemy/silovye_razemy/silovye_razemy_magnum/rozetki_statsionarnye/magnum_rozetka_statsionarnaya_ssi_114_16a_6ch_380_415v_3p_pe_ip44_iek" TargetMode="External"/><Relationship Id="rId2" Type="http://schemas.openxmlformats.org/officeDocument/2006/relationships/hyperlink" Target="https://www.iek.ru/products/catalog/sistemy_dlya_prokladki_kabelya/kabel_kanaly_plastikovye/kabel_kanaly_elecor/kabel_kanaly_magistralnye_belye/kabel_kanal_magistralnyy_25kh16_elekor_50m_iek" TargetMode="External"/><Relationship Id="rId16" Type="http://schemas.openxmlformats.org/officeDocument/2006/relationships/hyperlink" Target="https://www.iek.ru/products/catalog/modulnoe_oborudovanie/avtomaticheskie_vyklyuchateli/avtomaticheskie_vyklyuchateli_karat/avtomaticheskie_vyklyuchateli_va47_29/avtomaticheskie_vyklyuchateli_va47_29_khar_ka_c/karat_avtomaticheskiy_vyklyuchatel_va47_29_3p_c_16a_4_5ka_iek" TargetMode="External"/><Relationship Id="rId29" Type="http://schemas.openxmlformats.org/officeDocument/2006/relationships/hyperlink" Target="https://www.iek.ru/products/catalog/modulnoe_oborudovanie/dopolnitelnye_modulnye_ustroystva/dopolnitelnye_ustroystva_karat/prochie_dopolnitelnye_ustroystva/zvonok_zd_47_na_din_reyku_iek" TargetMode="External"/><Relationship Id="rId11" Type="http://schemas.openxmlformats.org/officeDocument/2006/relationships/hyperlink" Target="https://www.iek.ru/products/catalog/sistemy_dlya_prokladki_kabelya/kabelnye_lotki_i_aksessuary/metizy_i_krepezh/metizy_i_krepezh/komplekty_krepleniya/komplekty_krepleniya_otsinkovannaya_stal/komplekt_soedinitelnyy_dvoynoy_mds20_iek" TargetMode="External"/><Relationship Id="rId24" Type="http://schemas.openxmlformats.org/officeDocument/2006/relationships/hyperlink" Target="https://www.iek.ru/products/catalog/modulnoe_oborudovanie/dopolnitelnye_modulnye_ustroystva/dopolnitelnye_ustroystva_karat/signalnye_lampy/lampa_signalnaya_ls_47m_matritsa_zheltaya_iek" TargetMode="External"/><Relationship Id="rId32" Type="http://schemas.openxmlformats.org/officeDocument/2006/relationships/hyperlink" Target="https://www.iek.ru/products/catalog/shchitovoe_oborudovanie/prinadlezhnosti_dlya_vnutrishchitovogo_montazha/klemmy_i_klemmnye_bloki/klemmy_vintovye/klemmy_vintovye_uluchshennye/zazhim_nabornyy_zni_4mm2_jxb35a_seryy_iek" TargetMode="External"/><Relationship Id="rId37" Type="http://schemas.openxmlformats.org/officeDocument/2006/relationships/hyperlink" Target="https://www.iek.ru/products/catalog/sistemy_dlya_prokladki_kabelya/kabel_kanaly_plastikovye/kabel_kanaly_primer/elektroustanovochnye_izdeliya_dlya_parapetnykh_kabel_kanalov/rks_20_32_p_k_rozetka_s_z_k_2k_na_2_modulya_praymer_krasnaya_iek" TargetMode="External"/><Relationship Id="rId40" Type="http://schemas.openxmlformats.org/officeDocument/2006/relationships/hyperlink" Target="https://www.iek.ru/products/catalog/oborudovanie_kommutatsionnoe_i_ustroystva_upravleniya/ustroystva_podachi_komand_i_signalov/korpusa_postov_dlya_knopok_upravleniya_i_pulty_knopochnye/korpus_posta_kp_dlya_knopok_upravleniya/korpus_posta_kp101_dlya_knopok_upravleniya_1_mesto_belyy_iek" TargetMode="External"/><Relationship Id="rId45" Type="http://schemas.openxmlformats.org/officeDocument/2006/relationships/hyperlink" Target="https://www.iek.ru/products/catalog/oborudovanie_kommutatsionnoe_i_ustroystva_upravleniya/ustroystva_podachi_komand_i_signalov/ustroystva_upravleniya_i_signalizatsii_karat/lampy_ad/lampa_ad22ds_led_matritsa_d_22mm_zheltyy_230v_iek" TargetMode="External"/><Relationship Id="rId53" Type="http://schemas.openxmlformats.org/officeDocument/2006/relationships/hyperlink" Target="https://www.iek.ru/products/catalog/oborudovanie_kommutatsionnoe_i_ustroystva_upravleniya/ustroystva_podachi_komand_i_signalov/ustroystva_upravleniya_i_signalizatsii_karat/knopki_pereklyuchateli_indikatory_lay5_la167/knopki_upravleniya_lay5_i_la167/knopka_upravleniya_lay5_ba31_bez_podsvetki_zelenaya_1no_iek" TargetMode="External"/><Relationship Id="rId58" Type="http://schemas.openxmlformats.org/officeDocument/2006/relationships/hyperlink" Target="https://oni-system.com/products/catalog/avtomatizatsiya_zdaniy_i_protsessov/oborudovanie_avtomatizatsii_protsessov/paneli_operatora_obshchepromyshlennye/paneli_operatora_rezistivnye/panel_operatora_etg_7_s_vysokim_razresheniem_plastikovyy_korpus_oni?ysclid=m7t0ay5b5x643967557" TargetMode="External"/><Relationship Id="rId66" Type="http://schemas.openxmlformats.org/officeDocument/2006/relationships/hyperlink" Target="https://www.iek.ru/products/catalog/modulnoe_oborudovanie/dopolnitelnye_modulnye_ustroystva/dopolnitelnye_ustroystva_karat/kontaktory_modulnye_km/kontaktory_modulnye_km_modernizirovannye/kontaktor_modulnyy_km20_40m_ac_iek" TargetMode="External"/><Relationship Id="rId74" Type="http://schemas.openxmlformats.org/officeDocument/2006/relationships/hyperlink" Target="https://oni-system.com/products/catalog/avtomatizatsiya_zdaniy_i_protsessov/oborudovanie_avtomatizatsii_protsessov/kontrollery_bazovye/aksessuary_dlya_bazovykh_kontrollerov/logicheskoe_rele_plr_s_usb_kabel_serii_oni" TargetMode="External"/><Relationship Id="rId5" Type="http://schemas.openxmlformats.org/officeDocument/2006/relationships/hyperlink" Target="https://www.iek.ru/products/catalog/sistemy_dlya_prokladki_kabelya/truby_plastikovye/truby_plastikovye_elasta/truby_plastikovye_gofrirovannye_pnd/truby_plastikovye_gofrirovannye_pnd_chernye/truba_gofrirovannaya_pnd_d_16mm_s_zondom_chernaya_10m_iek" TargetMode="External"/><Relationship Id="rId61" Type="http://schemas.openxmlformats.org/officeDocument/2006/relationships/hyperlink" Target="https://www.iek.ru/products/catalog/shchitovoe_oborudovanie/korpusa_metallicheskie_s_montazhnoy_panelyu/korpusa_metallicheskie_s_montazhnoy_panelyu_drugie_serii/korpusa_metallicheskie_s_montazhnoy_panelyu_nastennye/korpusa_metallicheskie_shchmp_nastennye_ip31/korpus_metallicheskiy_shchmp_3_0_650kh500kh220mm_ukhl3_ip31_iek" TargetMode="External"/><Relationship Id="rId19" Type="http://schemas.openxmlformats.org/officeDocument/2006/relationships/hyperlink" Target="https://www.iek.ru/products/catalog/modulnoe_oborudovanie/avtomaticheskie_vyklyuchateli/avtomaticheskie_vyklyuchateli_karat/avtomaticheskie_vyklyuchateli_va47_29/avtomaticheskie_vyklyuchateli_va47_29_khar_ka_c/karat_avtomaticheskiy_vyklyuchatel_va47_29_1p_c_10a_4_5ka_iek" TargetMode="External"/><Relationship Id="rId14" Type="http://schemas.openxmlformats.org/officeDocument/2006/relationships/hyperlink" Target="https://www.iek.ru/products/catalog/shchitovoe_oborudovanie/korpusa_plastikovye/korpusa_plastikovye_dlya_modulnogo_oborudovaniya_krepta/korpusa_plastikovye_modulnye_krepta_3/korpusa_plastikovye_shchrn_v_p_ip41/korpusa_plastikovye_shchrn_v_p_ip41_belye/krepta_3_korpus_plastikovyy_shchrn_p_24_ip41_belyy_iek" TargetMode="External"/><Relationship Id="rId22" Type="http://schemas.openxmlformats.org/officeDocument/2006/relationships/hyperlink" Target="https://oni-system.com/products/catalog/avtomatizatsiya_zdaniy_i_protsessov/oborudovanie_avtomatizatsii_protsessov/kontrollery_bazovye/bazovye_kontrollery/logicheskoe_rele_plr_s_cpu1206_r_220v_ac_s_ekranom_oni" TargetMode="External"/><Relationship Id="rId27" Type="http://schemas.openxmlformats.org/officeDocument/2006/relationships/hyperlink" Target="https://www.iek.ru/products/catalog/avtomatizatsiya_zdaniy_i_protsessov/avtomatika_releynaya/rele_kontrolya_i_upravleniya/rele_vremeni/rele_zaderzhki_vklyucheniya_ort_1_kontakt_12_240v_ac_dc_iek" TargetMode="External"/><Relationship Id="rId30" Type="http://schemas.openxmlformats.org/officeDocument/2006/relationships/hyperlink" Target="https://www.iek.ru/products/catalog/shchitovoe_oborudovanie/korpusa_metallicheskie_modulnye/korpusa_metallicheskie_raspredelitelnye_titan/korpusa_metallicheskie_raspredelitelnye_titan_5/aksessuary_dlya_korpusov_metallicheskikh_raspredelitelnykh_titan_5/elementy_falsh_paneli_shchrn_v/titan_5_zaglushka_12_moduley_seraya_iek" TargetMode="External"/><Relationship Id="rId35" Type="http://schemas.openxmlformats.org/officeDocument/2006/relationships/hyperlink" Target="https://www.iek.ru/products/catalog/shchitovoe_oborudovanie/prinadlezhnosti_dlya_vnutrishchitovogo_montazha/salniki_i_kabelnye_vvody/kabelnye_vvod_salniki/kabelnye_vvod_salniki/salnik_d_20mm_dotv_boksa_22mm_seryy_iek" TargetMode="External"/><Relationship Id="rId43" Type="http://schemas.openxmlformats.org/officeDocument/2006/relationships/hyperlink" Target="https://www.iek.ru/products/catalog/oborudovanie_kommutatsionnoe_i_ustroystva_upravleniya/ustroystva_podachi_komand_i_signalov/ustroystva_upravleniya_i_signalizatsii_karat/lampy_ad/lampa_ad22ds_led_matritsa_d_22mm_krasnyy_230v_iek" TargetMode="External"/><Relationship Id="rId48" Type="http://schemas.openxmlformats.org/officeDocument/2006/relationships/hyperlink" Target="https://www.iek.ru/products/catalog/izdeliya_elektroustanovochnye_udliniteli_i_silovye_razemy/silovye_razemy/silovye_razemy_drugie_serii/vilki_statsionarnye_ip44/vilka_statsionarnaya_ssi_515_3r_re_n_16a_380_415v_ip44_iek" TargetMode="External"/><Relationship Id="rId56" Type="http://schemas.openxmlformats.org/officeDocument/2006/relationships/hyperlink" Target="https://www.iek.ru/products/catalog/izdeliya_elektroustanovochnye_udliniteli_i_silovye_razemy/elektroustanovochnye_izdeliya/elektroustanovochnye_izdeliya_skrytogo_montazha_brite/eui_brite_belyy/brite_vyklyuchatel_1_klavishnyy_10a_vs10_1_0_brb_belyy_iek" TargetMode="External"/><Relationship Id="rId64" Type="http://schemas.openxmlformats.org/officeDocument/2006/relationships/hyperlink" Target="https://www.iek.ru/products/catalog/modulnoe_oborudovanie/avtomaticheskie_vyklyuchateli/avtomaticheskie_vyklyuchateli_karat/avtomaticheskie_vyklyuchateli_va47_29/avtomaticheskie_vyklyuchateli_va47_29_khar_ka_c/karat_avtomaticheskiy_vyklyuchatel_va47_29_1p_c_6a_4_5ka_iek" TargetMode="External"/><Relationship Id="rId69" Type="http://schemas.openxmlformats.org/officeDocument/2006/relationships/hyperlink" Target="https://www.iek.ru/products/catalog/izdeliya_elektroustanovochnye_udliniteli_i_silovye_razemy/silovye_razemy/silovye_razemy_magnum/vilki_perenosnye/magnum_vilka_perenosnaya_ssi_014_16a_6ch_380_415v_3p_pe_ip44_iek" TargetMode="External"/><Relationship Id="rId8" Type="http://schemas.openxmlformats.org/officeDocument/2006/relationships/hyperlink" Target="https://www.iek.ru/products/catalog/sistemy_dlya_prokladki_kabelya/truby_plastikovye/aksessuary_dlya_plastikovykh_trub_elasta/aksessuary_dlya_plastikovykh_trub_serye/elasta_derzhatel_s_zashchelkoy_cf16_iek" TargetMode="External"/><Relationship Id="rId51" Type="http://schemas.openxmlformats.org/officeDocument/2006/relationships/hyperlink" Target="https://www.iek.ru/products/catalog/oborudovanie_kommutatsionnoe_i_ustroystva_upravleniya/ustroystva_podachi_komand_i_signalov/ustroystva_upravleniya_i_signalizatsii_karat/aksessuary_dlya_svetosignalnoy_armatury/kontaktnyy_blok_1z_dlya_serii_lay5_iek" TargetMode="External"/><Relationship Id="rId72" Type="http://schemas.openxmlformats.org/officeDocument/2006/relationships/hyperlink" Target="https://oni-system.com/products/catalog/avtomatizatsiya_zdaniy_i_protsessov/oborudovanie_avtomatizatsii_protsessov/kontrollery_bazovye/aksessuary_dlya_bazovykh_kontrollerov/logicheskoe_rele_plr_s_usb_kabel_serii_oni" TargetMode="External"/><Relationship Id="rId3" Type="http://schemas.openxmlformats.org/officeDocument/2006/relationships/hyperlink" Target="https://www.iek.ru/products/catalog/sistemy_dlya_prokladki_kabelya/truby_plastikovye/truby_plastikovye_gladkie/truby_plastikovye_gladkie_pvkh/truba_gladkaya_zhestkaya_pvkh_d_16mm_belaya_2m_50m_kompl_iek" TargetMode="External"/><Relationship Id="rId12" Type="http://schemas.openxmlformats.org/officeDocument/2006/relationships/hyperlink" Target="https://www.iek.ru/products/catalog/sistemy_dlya_prokladki_kabelya/kabel_kanaly_plastikovye/kabel_kanaly_primer/aksessuary_dlya_parapetnykh_kabel_kanalov/zaglushki/primer_zaglushka_100kh60_iek" TargetMode="External"/><Relationship Id="rId17" Type="http://schemas.openxmlformats.org/officeDocument/2006/relationships/hyperlink" Target="https://www.iek.ru/products/catalog/oborudovanie_kommutatsionnoe_i_ustroystva_upravleniya/puskateli_vyklyuchateli/puskateli_ruchnye_knopochnye_i_aksessuary_karat/puskateli_ruchnye_knopochnye_prk32/puskatel_prk32_1_in_1a_ir_0_63_1a_ue_660v_iek" TargetMode="External"/><Relationship Id="rId25" Type="http://schemas.openxmlformats.org/officeDocument/2006/relationships/hyperlink" Target="https://www.iek.ru/products/catalog/modulnoe_oborudovanie/dopolnitelnye_modulnye_ustroystva/dopolnitelnye_ustroystva_karat/signalnye_lampy/lampa_signalnaya_ls_47m_matritsa_zelenaya_iek" TargetMode="External"/><Relationship Id="rId33" Type="http://schemas.openxmlformats.org/officeDocument/2006/relationships/hyperlink" Target="https://www.iek.ru/products/catalog/shchitovoe_oborudovanie/prinadlezhnosti_dlya_vnutrishchitovogo_montazha/klemmy_i_klemmnye_bloki/klemmy_vintovye/klemmy_vintovye_uluchshennye/zazhim_nabornyy_zni_4mm2_jxb35a_siniy_iek" TargetMode="External"/><Relationship Id="rId38" Type="http://schemas.openxmlformats.org/officeDocument/2006/relationships/hyperlink" Target="https://www.iek.ru/products/catalog/sistemy_dlya_prokladki_kabelya/kabel_kanaly_plastikovye/kabel_kanaly_primer/elektroustanovochnye_izdeliya_dlya_parapetnykh_kabel_kanalov/vyklyuchatel_prokhodnoy_pereklyuchatel_odnoklavishnyy_vk4_21_00_p_na_2_modulya_praymer_belyy_iek" TargetMode="External"/><Relationship Id="rId46" Type="http://schemas.openxmlformats.org/officeDocument/2006/relationships/hyperlink" Target="https://www.iek.ru/products/catalog/svetotekhnika/kommunalnoe_i_bytovoe_osveshchenie/svetilniki_svetodiodnye_dlya_zhkkh/svetilniki_dpo_5010_5142/svetilnik_svetodiodnyy_dpo_5010_8vt_4000k_ip65_krug_belyy_iek" TargetMode="External"/><Relationship Id="rId59" Type="http://schemas.openxmlformats.org/officeDocument/2006/relationships/hyperlink" Target="https://www.iek.ru/products/catalog/oborudovanie_kommutatsionnoe_i_ustroystva_upravleniya/ustroystva_podachi_komand_i_signalov/ustroystva_upravleniya_i_signalizatsii_karat/knopki_pereklyuchateli_indikatory_lay5_la167/knopki_upravleniya_lay5_i_la167/knopka_upravleniya_lay5_ba31_bez_podsvetki_zelenaya_1no_iek?ysclid=m7t0bqfpc333062023" TargetMode="External"/><Relationship Id="rId67" Type="http://schemas.openxmlformats.org/officeDocument/2006/relationships/hyperlink" Target="https://www.iek.ru/products/catalog/avtomatizatsiya_zdaniy_i_protsessov/sistemy_elektroprivoda/elektrodvigateli/obshchepromyshlennye_elektrodvigateli_air/obshchepromyshlennye_elektrodvigateli_air_im1081/elektrodvigatel_asinkhronnyy_trekhfaznyy_air_56b4_380v_0_18kvt_1500ob_min_1081_drive_iek" TargetMode="External"/><Relationship Id="rId20" Type="http://schemas.openxmlformats.org/officeDocument/2006/relationships/hyperlink" Target="https://www.iek.ru/products/catalog/modulnoe_oborudovanie/avtomaticheskie_vyklyuchateli/avtomaticheskie_vyklyuchateli_karat/avtomaticheskie_vyklyuchateli_va47_29/avtomaticheskie_vyklyuchateli_va47_29_khar_ka_c/karat_avtomaticheskiy_vyklyuchatel_va47_29_1p_c_6a_4_5ka_iek" TargetMode="External"/><Relationship Id="rId41" Type="http://schemas.openxmlformats.org/officeDocument/2006/relationships/hyperlink" Target="https://www.iek.ru/products/catalog/oborudovanie_kommutatsionnoe_i_ustroystva_upravleniya/ustroystva_podachi_komand_i_signalov/korpusa_postov_dlya_knopok_upravleniya_i_pulty_knopochnye/korpus_posta_kp_dlya_knopok_upravleniya/korpus_posta_kp103_dlya_knopok_upravleniya_3_mesta_belyy_iek" TargetMode="External"/><Relationship Id="rId54" Type="http://schemas.openxmlformats.org/officeDocument/2006/relationships/hyperlink" Target="https://www.iek.ru/products/catalog/sistemy_dlya_prokladki_kabelya/kabel_kanaly_plastikovye/kabel_kanaly_elecor/aksessuary_dlya_magistralnykh_kabel_kanalov_belye/korobki_dlya_belykh_kabel_kanalov/elecor_korobka_universalnaya_kmku_88kh88kh44mm_belaya_iek" TargetMode="External"/><Relationship Id="rId62" Type="http://schemas.openxmlformats.org/officeDocument/2006/relationships/hyperlink" Target="https://www.iek.ru/products/catalog/modulnoe_oborudovanie/avtomaticheskie_vyklyuchateli/avtomaticheskie_vyklyuchateli_karat/avtomaticheskie_vyklyuchateli_va47_29/avtomaticheskie_vyklyuchateli_va47_29_khar_ka_c/karat_avtomaticheskiy_vyklyuchatel_va47_29_3p_c_16a_4_5ka_iek" TargetMode="External"/><Relationship Id="rId70" Type="http://schemas.openxmlformats.org/officeDocument/2006/relationships/hyperlink" Target="https://www.iek.ru/products/catalog/izdeliya_elektroustanovochnye_udliniteli_i_silovye_razemy/silovye_razemy/silovye_razemy_magnum/rozetki_statsionarnye/magnum_rozetka_statsionarnaya_ssi_115_16a_6ch_200_346_240_415v_3p_pe_n_ip44_iek" TargetMode="External"/><Relationship Id="rId1" Type="http://schemas.openxmlformats.org/officeDocument/2006/relationships/hyperlink" Target="https://www.iek.ru/products/catalog/sistemy_dlya_prokladki_kabelya/kabel_kanaly_plastikovye/kabel_kanaly_primer/kabel_kanaly_parapetnye/kabel_kanal_parapetnyy_100kh60_praymer_iek?ysclid=m7syk7ygat90677917" TargetMode="External"/><Relationship Id="rId6" Type="http://schemas.openxmlformats.org/officeDocument/2006/relationships/hyperlink" Target="https://www.iek.ru/products/catalog/sistemy_dlya_prokladki_kabelya/truby_plastikovye/truby_plastikovye_elasta/truby_plastikovye_gofrirovannye_pnd/truby_plastikovye_gofrirovannye_pnd_chernye/truba_gofrirovannaya_pnd_d_20mm_s_zondom_chernaya_10m_iek" TargetMode="External"/><Relationship Id="rId15" Type="http://schemas.openxmlformats.org/officeDocument/2006/relationships/hyperlink" Target="https://www.iek.ru/products/catalog/modulnoe_oborudovanie/avtomaticheskie_vyklyuchateli/avtomaticheskie_vyklyuchateli_karat/avtomaticheskie_vyklyuchateli_va47_29/avtomaticheskie_vyklyuchateli_va47_29_khar_ka_c/karat_avtomaticheskiy_vyklyuchatel_va47_29_3p_c_25a_4_5ka_iek" TargetMode="External"/><Relationship Id="rId23" Type="http://schemas.openxmlformats.org/officeDocument/2006/relationships/hyperlink" Target="https://www.iek.ru/products/catalog/modulnoe_oborudovanie/ustroystva_differentsialnoy_zashchity/ustroystva_differentsialnoy_zashchity_karat/avtomaticheskie_vyklyuchateli_differentsialnogo_toka_avdt/avtomaticheskie_vyklyuchateli_differentsialnogo_toka_avdt32ml/vyklyuchatel_avtomaticheskiy_differentsialnogo_toka_avdt32ml_c16_30ma_karat_iek" TargetMode="External"/><Relationship Id="rId28" Type="http://schemas.openxmlformats.org/officeDocument/2006/relationships/hyperlink" Target="https://www.iek.ru/products/catalog/avtomatizatsiya_zdaniy_i_protsessov/avtomatika_releynaya/rele_kontrolya_i_upravleniya/rele_vremeni/rele_zaderzhki_vyklyucheniya_ort_1_kontakt_12_240v_ac_dc_iek" TargetMode="External"/><Relationship Id="rId36" Type="http://schemas.openxmlformats.org/officeDocument/2006/relationships/hyperlink" Target="https://www.iek.ru/products/catalog/oborudovanie_kommutatsionnoe_i_ustroystva_upravleniya/puskateli_vyklyuchateli/vyklyuchateli_kontsevye_i_putevye/vyklyuchateli_kontsevye_i_putevye/vyklyuchatel_kontsevoy_vk_300_br_11_67u2_21_ip67_iek" TargetMode="External"/><Relationship Id="rId49" Type="http://schemas.openxmlformats.org/officeDocument/2006/relationships/hyperlink" Target="https://www.iek.ru/products/catalog/avtomatizatsiya_zdaniy_i_protsessov/sistemy_elektroprivoda/elektrodvigateli/obshchepromyshlennye_elektrodvigateli_air/obshchepromyshlennye_elektrodvigateli_air_im1081/elektrodvigatel_asinkhronnyy_trekhfaznyy_air_56b4_380v_0_18kvt_1500ob_min_1081_drive_iek" TargetMode="External"/><Relationship Id="rId57" Type="http://schemas.openxmlformats.org/officeDocument/2006/relationships/hyperlink" Target="https://www.iek.ru/products/catalog/izdeliya_elektroustanovochnye_udliniteli_i_silovye_razemy/elektroustanovochnye_izdeliya/elektroustanovochnye_izdeliya_skrytogo_montazha_brite/ramki_plastikovye_brite/brite_ramka_1_mestnaya_ru_1_brb_belyy_iek" TargetMode="External"/><Relationship Id="rId10" Type="http://schemas.openxmlformats.org/officeDocument/2006/relationships/hyperlink" Target="https://www.iek.ru/products/catalog/sistemy_dlya_prokladki_kabelya/kabelnye_lotki_i_aksessuary/izdeliya_montazhnye_dlya_lotkov_metallicheskikh/izdeliya_montazhnye_dlya_lotkov_metallicheskikh/kronshteyny/kronshteyny_otsinkovannaya_stal/kronshteyny_nastennye/kronshteyn_nastennyy_osnovanie_150mm_iek" TargetMode="External"/><Relationship Id="rId31" Type="http://schemas.openxmlformats.org/officeDocument/2006/relationships/hyperlink" Target="https://www.iek.ru/products/catalog/shchitovoe_oborudovanie/prinadlezhnosti_dlya_vnutrishchitovogo_montazha/klemmy_i_klemmnye_bloki/klemmy_vintovye/klemmy_vintovye_uluchshennye/ogranichitel_na_din_reyku_metall_iek" TargetMode="External"/><Relationship Id="rId44" Type="http://schemas.openxmlformats.org/officeDocument/2006/relationships/hyperlink" Target="https://www.iek.ru/products/catalog/oborudovanie_kommutatsionnoe_i_ustroystva_upravleniya/ustroystva_podachi_komand_i_signalov/ustroystva_upravleniya_i_signalizatsii_karat/lampy_ad/lampa_ad22ds_led_matritsa_d_22mm_zelenyy_230v_iek" TargetMode="External"/><Relationship Id="rId52" Type="http://schemas.openxmlformats.org/officeDocument/2006/relationships/hyperlink" Target="https://www.iek.ru/products/catalog/oborudovanie_kommutatsionnoe_i_ustroystva_upravleniya/ustroystva_podachi_komand_i_signalov/ustroystva_upravleniya_i_signalizatsii_karat/aksessuary_dlya_svetosignalnoy_armatury/kontaktnyy_blok_1r_dlya_serii_lay5_iek" TargetMode="External"/><Relationship Id="rId60" Type="http://schemas.openxmlformats.org/officeDocument/2006/relationships/hyperlink" Target="https://www.iek.ru/products/catalog/oborudovanie_kommutatsionnoe_i_ustroystva_upravleniya/ustroystva_podachi_komand_i_signalov/ustroystva_upravleniya_i_signalizatsii_karat/lampy_ad/lampa_ad22ds_led_matritsa_d_22mm_zelenyy_230v_iek" TargetMode="External"/><Relationship Id="rId65" Type="http://schemas.openxmlformats.org/officeDocument/2006/relationships/hyperlink" Target="https://oni-system.com/products/catalog/avtomatizatsiya_zdaniy_i_protsessov/oborudovanie_avtomatizatsii_protsessov/kontrollery_bazovye/bazovye_kontrollery/programmiruemoe_logicheskoe_rele_oni_rasshiryaemaya_versiya_s_ekranom_12_diskretnykh_vkhodov_6_0_10v_2_0_20ma_4_60kgts_6_releynykh_vykhodov_2_tranzistornykh_vykhoda_s_shim_10kgts_analogovyy_vykhod_0_20ma_0_10v_rs485_napryazhenie_pitaniya_24v_dc" TargetMode="External"/><Relationship Id="rId73" Type="http://schemas.openxmlformats.org/officeDocument/2006/relationships/hyperlink" Target="https://market.yandex.ru/product--kabel-rs232-k-rs-232-db9f-k-db9f-mama-mama-db9f-1-5-m/922237218?sku=103703424741&amp;uniqueId=134799842&amp;do-waremd5=Fba8U7CbJyk0qXlrrar_ig&amp;sponsored=1&amp;cpc=s5YTGw3S6PhCt_oKlhXwX_Jy1QU6l32yci60uZkZznDKXAm3c6E7yNnUsFn_NI1qOFVBRvQ0v_bG-W_dEJIP7rg3L_Hk5TsVaDRUshLQLuC_HXQAq1nwqhA51yrNb6i7ZdBc9vhasTzQz8hEXC7EBc0p0xZsVf-NEfXbOFKg2I5LNwacxilED9Qfk9Cgt8DF1uz7JSwDfExpTj5eqMu76dQIGoIjMjNoUqzGzMmJfDTLk7HUeeRIfqSfJ9nVFlYyanoqJGCTUEEAwC7UpHnuYO36JmAnpOJf8zqU2q_5Fi__jDGq4V2yRqX0goVpR8zrekhABrZBWddgMkj9ETg-J3pI9cSCS9y6Oot_mFULL4smbEUD5rrcmzrZEWN-prCK2NoEr067hyQh1zAIBcXLz-cWi3EgH5fkH6L1Y7NoYiN0bIFOmfy4IAy_rlD_mc76h48nzjM3vXT1JqVELniuvqg3w8MSmimDaQ8TBtfMbMEIcucY1uX_WgDLcVIrRN1noPbbyXrPajXkVSUAfftyFQ%2C%2C" TargetMode="External"/><Relationship Id="rId4" Type="http://schemas.openxmlformats.org/officeDocument/2006/relationships/hyperlink" Target="https://www.iek.ru/products/catalog/sistemy_dlya_prokladki_kabelya/truby_plastikovye/truby_plastikovye_gladkie/truby_plastikovye_gladkie_pvkh/truba_gladkaya_zhestkaya_pvkh_d_20mm_seraya_2m_50m_kompl_iek" TargetMode="External"/><Relationship Id="rId9" Type="http://schemas.openxmlformats.org/officeDocument/2006/relationships/hyperlink" Target="https://www.iek.ru/products/catalog/sistemy_dlya_prokladki_kabelya/truby_plastikovye/aksessuary_dlya_plastikovykh_trub_elasta/aksessuary_dlya_plastikovykh_trub_serye/elasta_derzhatel_s_zashchelkoy_cf20_iek" TargetMode="External"/><Relationship Id="rId13" Type="http://schemas.openxmlformats.org/officeDocument/2006/relationships/hyperlink" Target="https://www.iek.ru/products/catalog/shchitovoe_oborudovanie/korpusa_plastikovye/korpusa_plastikovye_dlya_modulnogo_oborudovaniya_krepta/korpusa_plastikovye_modulnye_krepta_3/korpusa_plastikovye_shchrn_v_p_ip41/korpusa_plastikovye_shchrn_v_p_ip41_belye/krepta_3_korpus_plastikovyy_shchrn_p_36_ip41_belyy_iek" TargetMode="External"/><Relationship Id="rId18" Type="http://schemas.openxmlformats.org/officeDocument/2006/relationships/hyperlink" Target="https://www.iek.ru/products/catalog/oborudovanie_kommutatsionnoe_i_ustroystva_upravleniya/puskateli_vyklyuchateli/puskateli_ruchnye_knopochnye_i_aksessuary_karat/dop_ustroystva_dlya_prk/avariyno_dopolnitelnyy_kontakt_dk_ak32_20_iek" TargetMode="External"/><Relationship Id="rId39" Type="http://schemas.openxmlformats.org/officeDocument/2006/relationships/hyperlink" Target="https://www.iek.ru/products/catalog/sistemy_dlya_prokladki_kabelya/kabel_kanaly_plastikovye/kabel_kanaly_primer/aksessuary_dlya_elektroustanovochnykh_izdeliy/primer_ramka_i_support_na_4_modulya_75mm_dlya_kabel_kanalov_100kh40_i_100kh60_belyy_iek" TargetMode="External"/><Relationship Id="rId34" Type="http://schemas.openxmlformats.org/officeDocument/2006/relationships/hyperlink" Target="https://www.iek.ru/products/catalog/shchitovoe_oborudovanie/prinadlezhnosti_dlya_vnutrishchitovogo_montazha/klemmy_i_klemmnye_bloki/klemmy_vintovye/klemmy_vintovye_uluchshennye/zaglushka_dlya_zni4_6mm2_jxb35_50a_seraya_iek" TargetMode="External"/><Relationship Id="rId50" Type="http://schemas.openxmlformats.org/officeDocument/2006/relationships/hyperlink" Target="https://www.iek.ru/products/catalog/oborudovanie_kommutatsionnoe_i_ustroystva_upravleniya/ustroystva_podachi_komand_i_signalov/ustroystva_upravleniya_i_signalizatsii_karat/knopki_pereklyuchateli_indikatory_lay5_la167/knopki_upravleniya_lay5_i_la167/knopka_upravleniya_lay5_bs542_gribok_avariynaya_s_fiksatsiey_povorotnaya_1nc_iek" TargetMode="External"/><Relationship Id="rId55" Type="http://schemas.openxmlformats.org/officeDocument/2006/relationships/hyperlink" Target="https://www.iek.ru/products/catalog/izdeliya_elektroustanovochnye_udliniteli_i_silovye_razemy/elektroustanovochnye_izdeliya/elektroustanovochnye_izdeliya_skrytogo_montazha_brite/eui_brite_belyy/brite_vyklyuchatel_1_klavishnyy_perekrestnyy_10a_vs10_1_3_brb_belyy_iek" TargetMode="External"/><Relationship Id="rId7" Type="http://schemas.openxmlformats.org/officeDocument/2006/relationships/hyperlink" Target="https://www.iek.ru/products/catalog/sistemy_dlya_prokladki_kabelya/kabelnye_lotki_i_aksessuary/lotki_metallicheskie_provolochnye_nesta/lotki_provolochnye_nesta/lotki_provolochnye_nesta_goryacheotsinkovannaya_stal/lotki_provolochnye_nesta_3_8mm/lotok_provolochnyy_nesta_35kh100kh3000_3_8_hdz_iek" TargetMode="External"/><Relationship Id="rId71" Type="http://schemas.openxmlformats.org/officeDocument/2006/relationships/hyperlink" Target="https://www.iek.ru/products/catalog/izdeliya_elektroustanovochnye_udliniteli_i_silovye_razemy/silovye_razemy/silovye_razemy_magnum/vilki_perenosnye/magnum_vilka_perenosnaya_ssi_015_16a_6ch_200_346_240_415v_3p_pe_n_ip44_ie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0F07-2C78-45F5-9D03-214D0E6A21AC}">
  <dimension ref="A2:B24"/>
  <sheetViews>
    <sheetView workbookViewId="0">
      <selection activeCell="B15" sqref="B15"/>
    </sheetView>
  </sheetViews>
  <sheetFormatPr defaultRowHeight="15"/>
  <cols>
    <col min="1" max="1" width="56.28515625" customWidth="1"/>
    <col min="2" max="2" width="88.42578125" customWidth="1"/>
  </cols>
  <sheetData>
    <row r="2" spans="1:2" ht="18.75">
      <c r="A2" s="93" t="s">
        <v>435</v>
      </c>
      <c r="B2" s="94" t="s">
        <v>456</v>
      </c>
    </row>
    <row r="3" spans="1:2" ht="37.5">
      <c r="A3" s="93" t="s">
        <v>436</v>
      </c>
      <c r="B3" s="94" t="s">
        <v>468</v>
      </c>
    </row>
    <row r="4" spans="1:2" ht="18.75">
      <c r="A4" s="93" t="s">
        <v>437</v>
      </c>
      <c r="B4" s="94" t="s">
        <v>457</v>
      </c>
    </row>
    <row r="5" spans="1:2" ht="37.5">
      <c r="A5" s="93" t="s">
        <v>438</v>
      </c>
      <c r="B5" s="94" t="s">
        <v>458</v>
      </c>
    </row>
    <row r="6" spans="1:2" ht="18.75">
      <c r="A6" s="93" t="s">
        <v>439</v>
      </c>
      <c r="B6" s="94" t="s">
        <v>459</v>
      </c>
    </row>
    <row r="7" spans="1:2" ht="18.75">
      <c r="A7" s="93" t="s">
        <v>440</v>
      </c>
      <c r="B7" s="94" t="s">
        <v>460</v>
      </c>
    </row>
    <row r="8" spans="1:2" ht="18.75">
      <c r="A8" s="93" t="s">
        <v>441</v>
      </c>
      <c r="B8" s="94" t="s">
        <v>461</v>
      </c>
    </row>
    <row r="9" spans="1:2" ht="18.75">
      <c r="A9" s="93" t="s">
        <v>442</v>
      </c>
      <c r="B9" s="98" t="s">
        <v>462</v>
      </c>
    </row>
    <row r="10" spans="1:2" ht="18.75">
      <c r="A10" s="93" t="s">
        <v>443</v>
      </c>
      <c r="B10" s="94">
        <v>79629519485</v>
      </c>
    </row>
    <row r="11" spans="1:2" ht="18.75">
      <c r="A11" s="93" t="s">
        <v>444</v>
      </c>
      <c r="B11" s="100"/>
    </row>
    <row r="12" spans="1:2" ht="18.75">
      <c r="A12" s="93" t="s">
        <v>445</v>
      </c>
      <c r="B12" s="101"/>
    </row>
    <row r="13" spans="1:2" ht="18.75">
      <c r="A13" s="93" t="s">
        <v>446</v>
      </c>
      <c r="B13" s="100"/>
    </row>
    <row r="14" spans="1:2" ht="18.75">
      <c r="A14" s="93" t="s">
        <v>447</v>
      </c>
      <c r="B14" s="94">
        <v>21</v>
      </c>
    </row>
    <row r="15" spans="1:2" ht="18.75">
      <c r="A15" s="93" t="s">
        <v>448</v>
      </c>
      <c r="B15" s="94">
        <v>7</v>
      </c>
    </row>
    <row r="16" spans="1:2" ht="56.25">
      <c r="A16" s="93" t="s">
        <v>449</v>
      </c>
      <c r="B16" s="94">
        <v>25</v>
      </c>
    </row>
    <row r="17" spans="1:2" ht="18.75">
      <c r="A17" s="95"/>
      <c r="B17" s="96"/>
    </row>
    <row r="18" spans="1:2" ht="18.75">
      <c r="A18" s="95"/>
      <c r="B18" s="96"/>
    </row>
    <row r="19" spans="1:2" ht="18.75">
      <c r="A19" s="95" t="s">
        <v>450</v>
      </c>
      <c r="B19" s="96"/>
    </row>
    <row r="20" spans="1:2" ht="18.75">
      <c r="A20" s="95" t="s">
        <v>451</v>
      </c>
      <c r="B20" s="96"/>
    </row>
    <row r="21" spans="1:2" ht="18.75">
      <c r="A21" s="95" t="s">
        <v>452</v>
      </c>
      <c r="B21" s="96"/>
    </row>
    <row r="22" spans="1:2" ht="18.75">
      <c r="A22" s="95" t="s">
        <v>453</v>
      </c>
      <c r="B22" s="96"/>
    </row>
    <row r="23" spans="1:2" ht="18.75">
      <c r="A23" s="95" t="s">
        <v>454</v>
      </c>
      <c r="B23" s="96"/>
    </row>
    <row r="24" spans="1:2" ht="18.75">
      <c r="A24" s="95" t="s">
        <v>455</v>
      </c>
      <c r="B24" s="96"/>
    </row>
  </sheetData>
  <hyperlinks>
    <hyperlink ref="B9" r:id="rId1" xr:uid="{6E0A03CC-ABCA-444B-B64D-F0A9733590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6"/>
  <sheetViews>
    <sheetView topLeftCell="A31" zoomScale="85" zoomScaleNormal="85" workbookViewId="0">
      <selection activeCell="A2" sqref="A2:XFD1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0.7109375" customWidth="1"/>
    <col min="4" max="4" width="42" customWidth="1"/>
    <col min="5" max="5" width="19.28515625" customWidth="1"/>
    <col min="6" max="6" width="15.140625" customWidth="1"/>
    <col min="7" max="7" width="14.42578125" customWidth="1"/>
    <col min="8" max="8" width="24" customWidth="1"/>
    <col min="9" max="9" width="25.140625" customWidth="1"/>
    <col min="10" max="10" width="27.28515625" customWidth="1"/>
    <col min="11" max="11" width="28.42578125" customWidth="1"/>
    <col min="12" max="12" width="17.7109375" customWidth="1"/>
    <col min="13" max="13" width="15.42578125" customWidth="1"/>
    <col min="14" max="14" width="23.140625" customWidth="1"/>
    <col min="15" max="15" width="25.42578125" customWidth="1"/>
    <col min="16" max="16" width="20.28515625" customWidth="1"/>
    <col min="17" max="17" width="21" customWidth="1"/>
    <col min="18" max="18" width="16.140625" customWidth="1"/>
  </cols>
  <sheetData>
    <row r="1" spans="1:24" ht="69.75" customHeight="1" thickTop="1" thickBot="1">
      <c r="A1" s="119" t="s">
        <v>463</v>
      </c>
      <c r="B1" s="120"/>
      <c r="C1" s="120"/>
      <c r="D1" s="120"/>
      <c r="E1" s="120"/>
      <c r="F1" s="120"/>
      <c r="G1" s="120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5.75" customHeight="1" thickTop="1">
      <c r="A2" s="121" t="s">
        <v>0</v>
      </c>
      <c r="B2" s="120"/>
      <c r="C2" s="120"/>
      <c r="D2" s="120"/>
      <c r="E2" s="120"/>
      <c r="F2" s="120"/>
      <c r="G2" s="12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5.75" customHeight="1">
      <c r="A3" s="110" t="s">
        <v>1</v>
      </c>
      <c r="B3" s="111"/>
      <c r="C3" s="122" t="s">
        <v>457</v>
      </c>
      <c r="D3" s="111"/>
      <c r="E3" s="111"/>
      <c r="F3" s="111"/>
      <c r="G3" s="11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ht="15.75" customHeight="1">
      <c r="A4" s="110" t="s">
        <v>2</v>
      </c>
      <c r="B4" s="111"/>
      <c r="C4" s="111"/>
      <c r="D4" s="122" t="s">
        <v>458</v>
      </c>
      <c r="E4" s="111"/>
      <c r="F4" s="111"/>
      <c r="G4" s="11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customHeight="1">
      <c r="A5" s="110" t="s">
        <v>3</v>
      </c>
      <c r="B5" s="111"/>
      <c r="C5" s="117" t="s">
        <v>459</v>
      </c>
      <c r="D5" s="111"/>
      <c r="E5" s="111"/>
      <c r="F5" s="111"/>
      <c r="G5" s="11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customHeight="1">
      <c r="A6" s="110" t="s">
        <v>4</v>
      </c>
      <c r="B6" s="111"/>
      <c r="C6" s="117" t="s">
        <v>461</v>
      </c>
      <c r="D6" s="111"/>
      <c r="E6" s="118"/>
      <c r="F6" s="111"/>
      <c r="G6" s="109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4" ht="15.75" customHeight="1">
      <c r="A7" s="110" t="s">
        <v>5</v>
      </c>
      <c r="B7" s="111"/>
      <c r="C7" s="117"/>
      <c r="D7" s="111"/>
      <c r="E7" s="117"/>
      <c r="F7" s="111"/>
      <c r="G7" s="10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4" ht="15.75" customHeight="1">
      <c r="A8" s="110" t="s">
        <v>6</v>
      </c>
      <c r="B8" s="111"/>
      <c r="C8" s="117">
        <v>24</v>
      </c>
      <c r="D8" s="111"/>
      <c r="E8" s="111"/>
      <c r="F8" s="111"/>
      <c r="G8" s="11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4" ht="15.75" customHeight="1">
      <c r="A9" s="110" t="s">
        <v>36</v>
      </c>
      <c r="B9" s="111"/>
      <c r="C9" s="112">
        <v>21</v>
      </c>
      <c r="D9" s="113"/>
      <c r="E9" s="113"/>
      <c r="F9" s="113"/>
      <c r="G9" s="113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4" ht="15.75" customHeight="1">
      <c r="A10" s="110" t="s">
        <v>7</v>
      </c>
      <c r="B10" s="111"/>
      <c r="C10" s="112">
        <v>25</v>
      </c>
      <c r="D10" s="113"/>
      <c r="E10" s="113"/>
      <c r="F10" s="113"/>
      <c r="G10" s="11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4" ht="15.75" customHeight="1" thickBot="1">
      <c r="A11" s="114" t="s">
        <v>8</v>
      </c>
      <c r="B11" s="115"/>
      <c r="C11" s="116" t="s">
        <v>460</v>
      </c>
      <c r="D11" s="115"/>
      <c r="E11" s="115"/>
      <c r="F11" s="115"/>
      <c r="G11" s="1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4" ht="15" customHeight="1" thickTop="1" thickBot="1">
      <c r="A12" s="133" t="s">
        <v>430</v>
      </c>
      <c r="B12" s="134"/>
      <c r="C12" s="134"/>
      <c r="D12" s="134"/>
      <c r="E12" s="134"/>
      <c r="F12" s="134"/>
      <c r="G12" s="134"/>
      <c r="H12" s="135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s="35" customFormat="1" ht="15" customHeight="1" thickTop="1">
      <c r="A13" s="130" t="s">
        <v>9</v>
      </c>
      <c r="B13" s="131"/>
      <c r="C13" s="131"/>
      <c r="D13" s="131"/>
      <c r="E13" s="131"/>
      <c r="F13" s="131"/>
      <c r="G13" s="131"/>
      <c r="H13" s="132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4" s="35" customFormat="1" ht="15" customHeight="1">
      <c r="A14" s="123" t="s">
        <v>403</v>
      </c>
      <c r="B14" s="124"/>
      <c r="C14" s="124"/>
      <c r="D14" s="124"/>
      <c r="E14" s="124"/>
      <c r="F14" s="124"/>
      <c r="G14" s="124"/>
      <c r="H14" s="125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4" s="35" customFormat="1" ht="15" customHeight="1">
      <c r="A15" s="123" t="s">
        <v>404</v>
      </c>
      <c r="B15" s="124"/>
      <c r="C15" s="124"/>
      <c r="D15" s="124"/>
      <c r="E15" s="124"/>
      <c r="F15" s="124"/>
      <c r="G15" s="124"/>
      <c r="H15" s="125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24" s="35" customFormat="1" ht="15" customHeight="1">
      <c r="A16" s="123" t="s">
        <v>405</v>
      </c>
      <c r="B16" s="124"/>
      <c r="C16" s="124"/>
      <c r="D16" s="124"/>
      <c r="E16" s="124"/>
      <c r="F16" s="124"/>
      <c r="G16" s="124"/>
      <c r="H16" s="125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4" s="35" customFormat="1" ht="15" customHeight="1">
      <c r="A17" s="123" t="s">
        <v>406</v>
      </c>
      <c r="B17" s="124"/>
      <c r="C17" s="124"/>
      <c r="D17" s="124"/>
      <c r="E17" s="124"/>
      <c r="F17" s="124"/>
      <c r="G17" s="124"/>
      <c r="H17" s="125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</row>
    <row r="18" spans="1:24" s="35" customFormat="1" ht="15" customHeight="1">
      <c r="A18" s="123" t="s">
        <v>38</v>
      </c>
      <c r="B18" s="124"/>
      <c r="C18" s="124"/>
      <c r="D18" s="124"/>
      <c r="E18" s="124"/>
      <c r="F18" s="124"/>
      <c r="G18" s="124"/>
      <c r="H18" s="125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</row>
    <row r="19" spans="1:24" s="35" customFormat="1" ht="15.75" customHeight="1">
      <c r="A19" s="123" t="s">
        <v>39</v>
      </c>
      <c r="B19" s="124"/>
      <c r="C19" s="124"/>
      <c r="D19" s="124"/>
      <c r="E19" s="124"/>
      <c r="F19" s="124"/>
      <c r="G19" s="124"/>
      <c r="H19" s="125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s="35" customFormat="1" ht="15.75" customHeight="1">
      <c r="A20" s="123" t="s">
        <v>40</v>
      </c>
      <c r="B20" s="124"/>
      <c r="C20" s="124"/>
      <c r="D20" s="124"/>
      <c r="E20" s="124"/>
      <c r="F20" s="124"/>
      <c r="G20" s="124"/>
      <c r="H20" s="125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</row>
    <row r="21" spans="1:24" s="35" customFormat="1" ht="15" customHeight="1">
      <c r="A21" s="123" t="s">
        <v>41</v>
      </c>
      <c r="B21" s="124"/>
      <c r="C21" s="124"/>
      <c r="D21" s="124"/>
      <c r="E21" s="124"/>
      <c r="F21" s="124"/>
      <c r="G21" s="124"/>
      <c r="H21" s="125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4" s="35" customFormat="1" ht="39.75" customHeight="1">
      <c r="A22" s="75" t="s">
        <v>11</v>
      </c>
      <c r="B22" s="76" t="s">
        <v>12</v>
      </c>
      <c r="C22" s="76" t="s">
        <v>13</v>
      </c>
      <c r="D22" s="76" t="s">
        <v>14</v>
      </c>
      <c r="E22" s="76" t="s">
        <v>15</v>
      </c>
      <c r="F22" s="76" t="s">
        <v>16</v>
      </c>
      <c r="G22" s="76" t="s">
        <v>17</v>
      </c>
      <c r="H22" s="76" t="s">
        <v>18</v>
      </c>
      <c r="I22" s="77" t="s">
        <v>23</v>
      </c>
      <c r="J22" s="77" t="s">
        <v>24</v>
      </c>
      <c r="K22" s="77" t="s">
        <v>25</v>
      </c>
      <c r="L22" s="77" t="s">
        <v>26</v>
      </c>
      <c r="M22" s="78" t="s">
        <v>27</v>
      </c>
      <c r="N22" s="77" t="s">
        <v>28</v>
      </c>
      <c r="O22" s="77" t="s">
        <v>29</v>
      </c>
      <c r="P22" s="57"/>
      <c r="Q22" s="57"/>
      <c r="R22" s="57"/>
      <c r="S22" s="57"/>
      <c r="T22" s="57"/>
      <c r="U22" s="57"/>
      <c r="V22" s="57"/>
      <c r="W22" s="57"/>
      <c r="X22" s="57"/>
    </row>
    <row r="23" spans="1:24" s="35" customFormat="1" ht="15.75" customHeight="1">
      <c r="A23" s="52">
        <v>1</v>
      </c>
      <c r="B23" s="54" t="s">
        <v>339</v>
      </c>
      <c r="C23" s="54" t="s">
        <v>340</v>
      </c>
      <c r="D23" s="56" t="s">
        <v>30</v>
      </c>
      <c r="E23" s="56">
        <v>1</v>
      </c>
      <c r="F23" s="56" t="s">
        <v>44</v>
      </c>
      <c r="G23" s="56">
        <v>19</v>
      </c>
      <c r="H23" s="53" t="s">
        <v>407</v>
      </c>
      <c r="I23" s="50" t="s">
        <v>336</v>
      </c>
      <c r="J23" s="51"/>
      <c r="K23" s="50">
        <v>315</v>
      </c>
      <c r="L23" s="50" t="s">
        <v>337</v>
      </c>
      <c r="M23" s="51"/>
      <c r="N23" s="50">
        <v>20</v>
      </c>
      <c r="O23" s="51"/>
      <c r="P23" s="57"/>
      <c r="Q23" s="57"/>
      <c r="R23" s="57"/>
      <c r="S23" s="57"/>
      <c r="T23" s="57"/>
      <c r="U23" s="57"/>
      <c r="V23" s="57"/>
      <c r="W23" s="57"/>
      <c r="X23" s="57"/>
    </row>
    <row r="24" spans="1:24" s="35" customFormat="1" ht="72.75" customHeight="1">
      <c r="A24" s="52">
        <v>2</v>
      </c>
      <c r="B24" s="54" t="s">
        <v>341</v>
      </c>
      <c r="C24" s="55" t="s">
        <v>342</v>
      </c>
      <c r="D24" s="56" t="s">
        <v>30</v>
      </c>
      <c r="E24" s="56">
        <v>1</v>
      </c>
      <c r="F24" s="56" t="s">
        <v>44</v>
      </c>
      <c r="G24" s="56">
        <v>36</v>
      </c>
      <c r="H24" s="53" t="s">
        <v>407</v>
      </c>
      <c r="I24" s="50" t="s">
        <v>336</v>
      </c>
      <c r="J24" s="51"/>
      <c r="K24" s="50">
        <v>315</v>
      </c>
      <c r="L24" s="50" t="s">
        <v>337</v>
      </c>
      <c r="M24" s="51"/>
      <c r="N24" s="50">
        <v>20</v>
      </c>
      <c r="O24" s="51"/>
      <c r="P24" s="57"/>
      <c r="Q24" s="57"/>
      <c r="R24" s="57"/>
      <c r="S24" s="57"/>
      <c r="T24" s="57"/>
      <c r="U24" s="57"/>
      <c r="V24" s="57"/>
      <c r="W24" s="57"/>
      <c r="X24" s="57"/>
    </row>
    <row r="25" spans="1:24" s="35" customFormat="1">
      <c r="A25" s="52">
        <v>3</v>
      </c>
      <c r="B25" s="54" t="s">
        <v>346</v>
      </c>
      <c r="C25" s="54" t="s">
        <v>347</v>
      </c>
      <c r="D25" s="56" t="s">
        <v>46</v>
      </c>
      <c r="E25" s="56">
        <v>1</v>
      </c>
      <c r="F25" s="56" t="s">
        <v>44</v>
      </c>
      <c r="G25" s="56">
        <v>1</v>
      </c>
      <c r="H25" s="53" t="s">
        <v>407</v>
      </c>
      <c r="I25" s="50" t="s">
        <v>336</v>
      </c>
      <c r="J25" s="51"/>
      <c r="K25" s="50">
        <v>315</v>
      </c>
      <c r="L25" s="50" t="s">
        <v>337</v>
      </c>
      <c r="M25" s="51"/>
      <c r="N25" s="50">
        <v>19</v>
      </c>
      <c r="O25" s="51"/>
      <c r="P25" s="57"/>
      <c r="Q25" s="57"/>
      <c r="R25" s="57"/>
      <c r="S25" s="57"/>
      <c r="T25" s="57"/>
      <c r="U25" s="57"/>
      <c r="V25" s="57"/>
      <c r="W25" s="57"/>
      <c r="X25" s="57"/>
    </row>
    <row r="26" spans="1:24" s="35" customFormat="1" ht="18.75" customHeight="1">
      <c r="A26" s="52">
        <v>4</v>
      </c>
      <c r="B26" s="54" t="s">
        <v>348</v>
      </c>
      <c r="C26" s="54" t="s">
        <v>408</v>
      </c>
      <c r="D26" s="56" t="s">
        <v>46</v>
      </c>
      <c r="E26" s="56">
        <v>1</v>
      </c>
      <c r="F26" s="56" t="s">
        <v>44</v>
      </c>
      <c r="G26" s="56">
        <v>1</v>
      </c>
      <c r="H26" s="53" t="s">
        <v>407</v>
      </c>
      <c r="I26" s="50" t="s">
        <v>336</v>
      </c>
      <c r="J26" s="51"/>
      <c r="K26" s="50">
        <v>315</v>
      </c>
      <c r="L26" s="50" t="s">
        <v>337</v>
      </c>
      <c r="M26" s="51"/>
      <c r="N26" s="50">
        <v>19</v>
      </c>
      <c r="O26" s="51"/>
      <c r="P26" s="57"/>
      <c r="Q26" s="57"/>
      <c r="R26" s="57"/>
      <c r="S26" s="57"/>
      <c r="T26" s="57"/>
      <c r="U26" s="57"/>
      <c r="V26" s="57"/>
      <c r="W26" s="57"/>
      <c r="X26" s="57"/>
    </row>
    <row r="27" spans="1:24" s="35" customFormat="1" ht="26.25" customHeight="1">
      <c r="A27" s="52">
        <v>5</v>
      </c>
      <c r="B27" s="54" t="s">
        <v>409</v>
      </c>
      <c r="C27" s="54" t="s">
        <v>410</v>
      </c>
      <c r="D27" s="56" t="s">
        <v>46</v>
      </c>
      <c r="E27" s="56">
        <v>1</v>
      </c>
      <c r="F27" s="56" t="s">
        <v>44</v>
      </c>
      <c r="G27" s="56">
        <v>2</v>
      </c>
      <c r="H27" s="53" t="s">
        <v>407</v>
      </c>
      <c r="I27" s="50" t="s">
        <v>336</v>
      </c>
      <c r="J27" s="51"/>
      <c r="K27" s="50">
        <v>315</v>
      </c>
      <c r="L27" s="50" t="s">
        <v>337</v>
      </c>
      <c r="M27" s="51"/>
      <c r="N27" s="50">
        <v>2</v>
      </c>
      <c r="O27" s="51"/>
      <c r="P27" s="57"/>
      <c r="Q27" s="57"/>
      <c r="R27" s="57"/>
      <c r="S27" s="57"/>
      <c r="T27" s="57"/>
      <c r="U27" s="57"/>
      <c r="V27" s="57"/>
      <c r="W27" s="57"/>
      <c r="X27" s="57"/>
    </row>
    <row r="28" spans="1:24" s="35" customFormat="1" ht="18.75" customHeight="1">
      <c r="A28" s="52">
        <v>7</v>
      </c>
      <c r="B28" s="54" t="s">
        <v>411</v>
      </c>
      <c r="C28" s="54" t="s">
        <v>412</v>
      </c>
      <c r="D28" s="56" t="s">
        <v>46</v>
      </c>
      <c r="E28" s="56">
        <v>2</v>
      </c>
      <c r="F28" s="56" t="s">
        <v>44</v>
      </c>
      <c r="G28" s="56">
        <v>2</v>
      </c>
      <c r="H28" s="53" t="s">
        <v>407</v>
      </c>
      <c r="I28" s="50" t="s">
        <v>336</v>
      </c>
      <c r="J28" s="51"/>
      <c r="K28" s="50">
        <v>315</v>
      </c>
      <c r="L28" s="50" t="s">
        <v>337</v>
      </c>
      <c r="M28" s="51"/>
      <c r="N28" s="50">
        <v>6</v>
      </c>
      <c r="O28" s="51"/>
      <c r="P28" s="57"/>
      <c r="Q28" s="57"/>
      <c r="R28" s="57"/>
      <c r="S28" s="57"/>
      <c r="T28" s="57"/>
      <c r="U28" s="57"/>
      <c r="V28" s="57"/>
      <c r="W28" s="57"/>
      <c r="X28" s="57"/>
    </row>
    <row r="29" spans="1:24" s="35" customFormat="1" ht="18.75" customHeight="1">
      <c r="A29" s="52">
        <v>8</v>
      </c>
      <c r="B29" s="54" t="s">
        <v>413</v>
      </c>
      <c r="C29" s="54" t="s">
        <v>414</v>
      </c>
      <c r="D29" s="56" t="s">
        <v>46</v>
      </c>
      <c r="E29" s="56">
        <v>1</v>
      </c>
      <c r="F29" s="56" t="s">
        <v>44</v>
      </c>
      <c r="G29" s="56">
        <v>1</v>
      </c>
      <c r="H29" s="53" t="s">
        <v>407</v>
      </c>
      <c r="I29" s="50" t="s">
        <v>336</v>
      </c>
      <c r="J29" s="50"/>
      <c r="K29" s="50">
        <v>315</v>
      </c>
      <c r="L29" s="50" t="s">
        <v>337</v>
      </c>
      <c r="M29" s="51"/>
      <c r="N29" s="50">
        <v>1</v>
      </c>
      <c r="O29" s="51"/>
      <c r="P29" s="57"/>
      <c r="Q29" s="57"/>
      <c r="R29" s="57"/>
      <c r="S29" s="57"/>
      <c r="T29" s="57"/>
      <c r="U29" s="57"/>
      <c r="V29" s="57"/>
      <c r="W29" s="57"/>
      <c r="X29" s="57"/>
    </row>
    <row r="30" spans="1:24" s="35" customFormat="1" ht="18.75" customHeight="1">
      <c r="A30" s="52">
        <v>9</v>
      </c>
      <c r="B30" s="54" t="s">
        <v>415</v>
      </c>
      <c r="C30" s="55" t="s">
        <v>416</v>
      </c>
      <c r="D30" s="56" t="s">
        <v>30</v>
      </c>
      <c r="E30" s="56">
        <v>1</v>
      </c>
      <c r="F30" s="56" t="s">
        <v>44</v>
      </c>
      <c r="G30" s="56">
        <v>2</v>
      </c>
      <c r="H30" s="53" t="s">
        <v>407</v>
      </c>
      <c r="I30" s="50" t="s">
        <v>336</v>
      </c>
      <c r="J30" s="51"/>
      <c r="K30" s="50">
        <v>315</v>
      </c>
      <c r="L30" s="50" t="s">
        <v>337</v>
      </c>
      <c r="M30" s="51"/>
      <c r="N30" s="50">
        <v>20</v>
      </c>
      <c r="O30" s="51"/>
      <c r="P30" s="57"/>
      <c r="Q30" s="57"/>
      <c r="R30" s="57"/>
      <c r="S30" s="57"/>
      <c r="T30" s="57"/>
      <c r="U30" s="57"/>
      <c r="V30" s="57"/>
      <c r="W30" s="57"/>
      <c r="X30" s="57"/>
    </row>
    <row r="31" spans="1:24" s="35" customFormat="1" ht="18.75" customHeight="1">
      <c r="A31" s="52">
        <v>10</v>
      </c>
      <c r="B31" s="54" t="s">
        <v>49</v>
      </c>
      <c r="C31" s="52" t="s">
        <v>50</v>
      </c>
      <c r="D31" s="56" t="s">
        <v>51</v>
      </c>
      <c r="E31" s="56">
        <v>1</v>
      </c>
      <c r="F31" s="56" t="s">
        <v>33</v>
      </c>
      <c r="G31" s="56">
        <v>1</v>
      </c>
      <c r="H31" s="53" t="s">
        <v>407</v>
      </c>
      <c r="I31" s="50" t="s">
        <v>336</v>
      </c>
      <c r="J31" s="51"/>
      <c r="K31" s="50">
        <v>315</v>
      </c>
      <c r="L31" s="50" t="s">
        <v>337</v>
      </c>
      <c r="M31" s="51"/>
      <c r="N31" s="50">
        <v>1</v>
      </c>
      <c r="O31" s="51"/>
      <c r="P31" s="57"/>
      <c r="Q31" s="57"/>
      <c r="R31" s="57"/>
      <c r="S31" s="57"/>
      <c r="T31" s="57"/>
      <c r="U31" s="57"/>
      <c r="V31" s="57"/>
      <c r="W31" s="57"/>
      <c r="X31" s="57"/>
    </row>
    <row r="32" spans="1:24" s="35" customFormat="1" ht="18.75" customHeight="1">
      <c r="A32" s="52">
        <v>11</v>
      </c>
      <c r="B32" s="54" t="s">
        <v>48</v>
      </c>
      <c r="C32" s="52" t="s">
        <v>417</v>
      </c>
      <c r="D32" s="56" t="s">
        <v>51</v>
      </c>
      <c r="E32" s="56">
        <v>1</v>
      </c>
      <c r="F32" s="56" t="s">
        <v>33</v>
      </c>
      <c r="G32" s="56">
        <v>2</v>
      </c>
      <c r="H32" s="53" t="s">
        <v>407</v>
      </c>
      <c r="I32" s="50"/>
      <c r="J32" s="51"/>
      <c r="K32" s="50"/>
      <c r="L32" s="50"/>
      <c r="M32" s="51"/>
      <c r="N32" s="50"/>
      <c r="O32" s="51"/>
      <c r="P32" s="57"/>
      <c r="Q32" s="57"/>
      <c r="R32" s="57"/>
      <c r="S32" s="57"/>
      <c r="T32" s="57"/>
      <c r="U32" s="57"/>
      <c r="V32" s="57"/>
      <c r="W32" s="57"/>
      <c r="X32" s="57"/>
    </row>
    <row r="33" spans="1:24" s="35" customFormat="1" ht="18.75" customHeight="1">
      <c r="A33" s="52">
        <v>12</v>
      </c>
      <c r="B33" s="54" t="s">
        <v>52</v>
      </c>
      <c r="C33" s="52" t="s">
        <v>418</v>
      </c>
      <c r="D33" s="56" t="s">
        <v>51</v>
      </c>
      <c r="E33" s="56">
        <v>1</v>
      </c>
      <c r="F33" s="56" t="s">
        <v>33</v>
      </c>
      <c r="G33" s="56">
        <v>1</v>
      </c>
      <c r="H33" s="53" t="s">
        <v>407</v>
      </c>
      <c r="I33" s="50"/>
      <c r="J33" s="51"/>
      <c r="K33" s="50"/>
      <c r="L33" s="50"/>
      <c r="M33" s="51"/>
      <c r="N33" s="50"/>
      <c r="O33" s="51"/>
      <c r="P33" s="57"/>
      <c r="Q33" s="57"/>
      <c r="R33" s="57"/>
      <c r="S33" s="57"/>
      <c r="T33" s="57"/>
      <c r="U33" s="57"/>
      <c r="V33" s="57"/>
      <c r="W33" s="57"/>
      <c r="X33" s="57"/>
    </row>
    <row r="34" spans="1:24" s="35" customFormat="1" ht="18.75" customHeight="1">
      <c r="A34" s="126" t="s">
        <v>419</v>
      </c>
      <c r="B34" s="126"/>
      <c r="C34" s="126"/>
      <c r="D34" s="126"/>
      <c r="E34" s="126"/>
      <c r="F34" s="126"/>
      <c r="G34" s="126"/>
      <c r="H34" s="126"/>
      <c r="I34" s="69"/>
      <c r="J34" s="69"/>
      <c r="K34" s="69"/>
      <c r="L34" s="69"/>
      <c r="M34" s="69"/>
      <c r="N34" s="69"/>
      <c r="O34" s="69"/>
      <c r="P34" s="57"/>
      <c r="Q34" s="57"/>
      <c r="R34" s="57"/>
      <c r="S34" s="57"/>
      <c r="T34" s="57"/>
      <c r="U34" s="57"/>
      <c r="V34" s="57"/>
      <c r="W34" s="57"/>
      <c r="X34" s="57"/>
    </row>
    <row r="35" spans="1:24" s="35" customFormat="1" ht="18.75" customHeight="1">
      <c r="A35" s="127" t="s">
        <v>9</v>
      </c>
      <c r="B35" s="128"/>
      <c r="C35" s="128"/>
      <c r="D35" s="128"/>
      <c r="E35" s="128"/>
      <c r="F35" s="128"/>
      <c r="G35" s="128"/>
      <c r="H35" s="129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s="35" customFormat="1" ht="18.75" customHeight="1">
      <c r="A36" s="123" t="s">
        <v>420</v>
      </c>
      <c r="B36" s="124"/>
      <c r="C36" s="124"/>
      <c r="D36" s="124"/>
      <c r="E36" s="124"/>
      <c r="F36" s="124"/>
      <c r="G36" s="124"/>
      <c r="H36" s="125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4" s="35" customFormat="1" ht="18.75" customHeight="1">
      <c r="A37" s="123" t="s">
        <v>54</v>
      </c>
      <c r="B37" s="124"/>
      <c r="C37" s="124"/>
      <c r="D37" s="124"/>
      <c r="E37" s="124"/>
      <c r="F37" s="124"/>
      <c r="G37" s="124"/>
      <c r="H37" s="125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s="35" customFormat="1" ht="18.75" customHeight="1">
      <c r="A38" s="123" t="s">
        <v>55</v>
      </c>
      <c r="B38" s="124"/>
      <c r="C38" s="124"/>
      <c r="D38" s="124"/>
      <c r="E38" s="124"/>
      <c r="F38" s="124"/>
      <c r="G38" s="124"/>
      <c r="H38" s="125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 s="35" customFormat="1" ht="14.45" customHeight="1">
      <c r="A39" s="123" t="s">
        <v>421</v>
      </c>
      <c r="B39" s="124"/>
      <c r="C39" s="124"/>
      <c r="D39" s="124"/>
      <c r="E39" s="124"/>
      <c r="F39" s="124"/>
      <c r="G39" s="124"/>
      <c r="H39" s="125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4" s="35" customFormat="1" ht="18.75" customHeight="1">
      <c r="A40" s="123" t="s">
        <v>38</v>
      </c>
      <c r="B40" s="124"/>
      <c r="C40" s="124"/>
      <c r="D40" s="124"/>
      <c r="E40" s="124"/>
      <c r="F40" s="124"/>
      <c r="G40" s="124"/>
      <c r="H40" s="125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4" s="35" customFormat="1" ht="18.75" customHeight="1">
      <c r="A41" s="123" t="s">
        <v>422</v>
      </c>
      <c r="B41" s="124"/>
      <c r="C41" s="124"/>
      <c r="D41" s="124"/>
      <c r="E41" s="124"/>
      <c r="F41" s="124"/>
      <c r="G41" s="124"/>
      <c r="H41" s="125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4" s="35" customFormat="1" ht="18.75" customHeight="1">
      <c r="A42" s="123" t="s">
        <v>40</v>
      </c>
      <c r="B42" s="124"/>
      <c r="C42" s="124"/>
      <c r="D42" s="124"/>
      <c r="E42" s="124"/>
      <c r="F42" s="124"/>
      <c r="G42" s="124"/>
      <c r="H42" s="125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4" s="35" customFormat="1" ht="18.75" customHeight="1" thickBot="1">
      <c r="A43" s="136" t="s">
        <v>41</v>
      </c>
      <c r="B43" s="137"/>
      <c r="C43" s="137"/>
      <c r="D43" s="137"/>
      <c r="E43" s="137"/>
      <c r="F43" s="137"/>
      <c r="G43" s="137"/>
      <c r="H43" s="138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4" s="35" customFormat="1" ht="18.75" customHeight="1" thickTop="1" thickBot="1">
      <c r="A44" s="58" t="s">
        <v>11</v>
      </c>
      <c r="B44" s="59" t="s">
        <v>12</v>
      </c>
      <c r="C44" s="59" t="s">
        <v>13</v>
      </c>
      <c r="D44" s="59" t="s">
        <v>14</v>
      </c>
      <c r="E44" s="59" t="s">
        <v>15</v>
      </c>
      <c r="F44" s="59" t="s">
        <v>16</v>
      </c>
      <c r="G44" s="59" t="s">
        <v>17</v>
      </c>
      <c r="H44" s="59" t="s">
        <v>18</v>
      </c>
      <c r="I44" s="70" t="s">
        <v>23</v>
      </c>
      <c r="J44" s="71" t="s">
        <v>24</v>
      </c>
      <c r="K44" s="71" t="s">
        <v>25</v>
      </c>
      <c r="L44" s="71" t="s">
        <v>26</v>
      </c>
      <c r="M44" s="72" t="s">
        <v>27</v>
      </c>
      <c r="N44" s="71" t="s">
        <v>28</v>
      </c>
      <c r="O44" s="73" t="s">
        <v>29</v>
      </c>
      <c r="P44" s="57"/>
      <c r="Q44" s="57"/>
      <c r="R44" s="57"/>
      <c r="S44" s="57"/>
      <c r="T44" s="57"/>
      <c r="U44" s="57"/>
      <c r="V44" s="57"/>
      <c r="W44" s="57"/>
      <c r="X44" s="57"/>
    </row>
    <row r="45" spans="1:24" s="35" customFormat="1" ht="18.75" customHeight="1" thickTop="1" thickBot="1">
      <c r="A45" s="60">
        <v>1</v>
      </c>
      <c r="B45" s="61" t="s">
        <v>339</v>
      </c>
      <c r="C45" s="62" t="s">
        <v>340</v>
      </c>
      <c r="D45" s="63" t="s">
        <v>30</v>
      </c>
      <c r="E45" s="63">
        <v>1</v>
      </c>
      <c r="F45" s="63" t="s">
        <v>33</v>
      </c>
      <c r="G45" s="63">
        <v>6</v>
      </c>
      <c r="H45" s="66" t="s">
        <v>407</v>
      </c>
      <c r="I45" s="67" t="s">
        <v>336</v>
      </c>
      <c r="J45" s="68"/>
      <c r="K45" s="64">
        <v>315</v>
      </c>
      <c r="L45" s="68"/>
      <c r="M45" s="68"/>
      <c r="N45" s="64">
        <v>20</v>
      </c>
      <c r="O45" s="68"/>
      <c r="P45" s="57"/>
      <c r="Q45" s="57"/>
      <c r="R45" s="57"/>
      <c r="S45" s="57"/>
      <c r="T45" s="57"/>
      <c r="U45" s="57"/>
      <c r="V45" s="57"/>
      <c r="W45" s="57"/>
      <c r="X45" s="57"/>
    </row>
    <row r="46" spans="1:24" s="35" customFormat="1" ht="18.75" customHeight="1" thickTop="1" thickBot="1">
      <c r="A46" s="60">
        <v>2</v>
      </c>
      <c r="B46" s="61" t="s">
        <v>341</v>
      </c>
      <c r="C46" s="65" t="s">
        <v>342</v>
      </c>
      <c r="D46" s="63" t="s">
        <v>30</v>
      </c>
      <c r="E46" s="63">
        <v>1</v>
      </c>
      <c r="F46" s="63" t="s">
        <v>44</v>
      </c>
      <c r="G46" s="63">
        <v>16</v>
      </c>
      <c r="H46" s="66" t="s">
        <v>407</v>
      </c>
      <c r="I46" s="67" t="s">
        <v>336</v>
      </c>
      <c r="J46" s="68"/>
      <c r="K46" s="64">
        <v>315</v>
      </c>
      <c r="L46" s="68"/>
      <c r="M46" s="68"/>
      <c r="N46" s="64">
        <v>20</v>
      </c>
      <c r="O46" s="68"/>
      <c r="P46" s="57"/>
      <c r="Q46" s="57"/>
      <c r="R46" s="57"/>
      <c r="S46" s="57"/>
      <c r="T46" s="57"/>
      <c r="U46" s="57"/>
      <c r="V46" s="57"/>
      <c r="W46" s="57"/>
      <c r="X46" s="57"/>
    </row>
    <row r="47" spans="1:24" s="35" customFormat="1" ht="18.75" customHeight="1" thickTop="1" thickBot="1">
      <c r="A47" s="60">
        <v>4</v>
      </c>
      <c r="B47" s="61" t="s">
        <v>415</v>
      </c>
      <c r="C47" s="65" t="s">
        <v>423</v>
      </c>
      <c r="D47" s="63" t="s">
        <v>30</v>
      </c>
      <c r="E47" s="63">
        <v>1</v>
      </c>
      <c r="F47" s="63" t="s">
        <v>44</v>
      </c>
      <c r="G47" s="63">
        <v>1</v>
      </c>
      <c r="H47" s="66" t="s">
        <v>407</v>
      </c>
      <c r="I47" s="67" t="s">
        <v>336</v>
      </c>
      <c r="J47" s="68"/>
      <c r="K47" s="64">
        <v>315</v>
      </c>
      <c r="L47" s="68"/>
      <c r="M47" s="68"/>
      <c r="N47" s="64">
        <v>20</v>
      </c>
      <c r="O47" s="68"/>
      <c r="P47" s="57"/>
      <c r="Q47" s="57"/>
      <c r="R47" s="57"/>
      <c r="S47" s="57"/>
      <c r="T47" s="57"/>
      <c r="U47" s="57"/>
      <c r="V47" s="57"/>
      <c r="W47" s="57"/>
      <c r="X47" s="57"/>
    </row>
    <row r="48" spans="1:24" s="35" customFormat="1" ht="18.75" customHeight="1" thickTop="1" thickBot="1">
      <c r="A48" s="60">
        <v>5</v>
      </c>
      <c r="B48" s="61" t="s">
        <v>424</v>
      </c>
      <c r="C48" s="65" t="s">
        <v>425</v>
      </c>
      <c r="D48" s="63" t="s">
        <v>30</v>
      </c>
      <c r="E48" s="63">
        <v>1</v>
      </c>
      <c r="F48" s="63" t="s">
        <v>33</v>
      </c>
      <c r="G48" s="63">
        <v>1</v>
      </c>
      <c r="H48" s="66" t="s">
        <v>407</v>
      </c>
      <c r="I48" s="67" t="s">
        <v>336</v>
      </c>
      <c r="J48" s="68"/>
      <c r="K48" s="64">
        <v>315</v>
      </c>
      <c r="L48" s="68"/>
      <c r="M48" s="68"/>
      <c r="N48" s="64">
        <v>1</v>
      </c>
      <c r="O48" s="68"/>
      <c r="P48" s="57"/>
      <c r="Q48" s="57"/>
      <c r="R48" s="57"/>
      <c r="S48" s="57"/>
      <c r="T48" s="57"/>
      <c r="U48" s="57"/>
      <c r="V48" s="57"/>
      <c r="W48" s="57"/>
      <c r="X48" s="57"/>
    </row>
    <row r="49" spans="1:24" s="35" customFormat="1" ht="18.75" customHeight="1" thickTop="1" thickBot="1">
      <c r="A49" s="139" t="s">
        <v>426</v>
      </c>
      <c r="B49" s="140"/>
      <c r="C49" s="140"/>
      <c r="D49" s="140"/>
      <c r="E49" s="140"/>
      <c r="F49" s="140"/>
      <c r="G49" s="140"/>
      <c r="H49" s="141"/>
      <c r="I49" s="69"/>
      <c r="J49" s="69"/>
      <c r="K49" s="69"/>
      <c r="L49" s="69"/>
      <c r="M49" s="69"/>
      <c r="N49" s="69"/>
      <c r="O49" s="69"/>
      <c r="P49" s="57"/>
      <c r="Q49" s="57"/>
      <c r="R49" s="57"/>
      <c r="S49" s="57"/>
      <c r="T49" s="57"/>
      <c r="U49" s="57"/>
      <c r="V49" s="57"/>
      <c r="W49" s="57"/>
      <c r="X49" s="57"/>
    </row>
    <row r="50" spans="1:24" s="35" customFormat="1" ht="18.75" customHeight="1" thickTop="1">
      <c r="A50" s="130" t="s">
        <v>9</v>
      </c>
      <c r="B50" s="131"/>
      <c r="C50" s="131"/>
      <c r="D50" s="131"/>
      <c r="E50" s="131"/>
      <c r="F50" s="131"/>
      <c r="G50" s="131"/>
      <c r="H50" s="132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1:24" s="35" customFormat="1" ht="18.75" customHeight="1">
      <c r="A51" s="123" t="s">
        <v>427</v>
      </c>
      <c r="B51" s="124"/>
      <c r="C51" s="124"/>
      <c r="D51" s="124"/>
      <c r="E51" s="124"/>
      <c r="F51" s="124"/>
      <c r="G51" s="124"/>
      <c r="H51" s="125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</row>
    <row r="52" spans="1:24" s="35" customFormat="1" ht="18.75" customHeight="1">
      <c r="A52" s="123" t="s">
        <v>54</v>
      </c>
      <c r="B52" s="124"/>
      <c r="C52" s="124"/>
      <c r="D52" s="124"/>
      <c r="E52" s="124"/>
      <c r="F52" s="124"/>
      <c r="G52" s="124"/>
      <c r="H52" s="125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1:24" s="35" customFormat="1" ht="18.75" customHeight="1">
      <c r="A53" s="123" t="s">
        <v>55</v>
      </c>
      <c r="B53" s="124"/>
      <c r="C53" s="124"/>
      <c r="D53" s="124"/>
      <c r="E53" s="124"/>
      <c r="F53" s="124"/>
      <c r="G53" s="124"/>
      <c r="H53" s="125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1:24" s="35" customFormat="1" ht="18.75" customHeight="1">
      <c r="A54" s="123" t="s">
        <v>56</v>
      </c>
      <c r="B54" s="124"/>
      <c r="C54" s="124"/>
      <c r="D54" s="124"/>
      <c r="E54" s="124"/>
      <c r="F54" s="124"/>
      <c r="G54" s="124"/>
      <c r="H54" s="125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4" s="35" customFormat="1" ht="18.75" customHeight="1">
      <c r="A55" s="123" t="s">
        <v>38</v>
      </c>
      <c r="B55" s="124"/>
      <c r="C55" s="124"/>
      <c r="D55" s="124"/>
      <c r="E55" s="124"/>
      <c r="F55" s="124"/>
      <c r="G55" s="124"/>
      <c r="H55" s="125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</row>
    <row r="56" spans="1:24" s="35" customFormat="1" ht="18.75" customHeight="1">
      <c r="A56" s="123" t="s">
        <v>57</v>
      </c>
      <c r="B56" s="124"/>
      <c r="C56" s="124"/>
      <c r="D56" s="124"/>
      <c r="E56" s="124"/>
      <c r="F56" s="124"/>
      <c r="G56" s="124"/>
      <c r="H56" s="125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</row>
    <row r="57" spans="1:24" s="35" customFormat="1" ht="14.45" customHeight="1">
      <c r="A57" s="123" t="s">
        <v>40</v>
      </c>
      <c r="B57" s="124"/>
      <c r="C57" s="124"/>
      <c r="D57" s="124"/>
      <c r="E57" s="124"/>
      <c r="F57" s="124"/>
      <c r="G57" s="124"/>
      <c r="H57" s="125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</row>
    <row r="58" spans="1:24" s="35" customFormat="1" ht="18.75" customHeight="1" thickBot="1">
      <c r="A58" s="136" t="s">
        <v>41</v>
      </c>
      <c r="B58" s="137"/>
      <c r="C58" s="137"/>
      <c r="D58" s="137"/>
      <c r="E58" s="137"/>
      <c r="F58" s="137"/>
      <c r="G58" s="137"/>
      <c r="H58" s="138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</row>
    <row r="59" spans="1:24" s="35" customFormat="1" ht="18.75" customHeight="1" thickTop="1" thickBot="1">
      <c r="A59" s="58" t="s">
        <v>11</v>
      </c>
      <c r="B59" s="59" t="s">
        <v>12</v>
      </c>
      <c r="C59" s="59" t="s">
        <v>13</v>
      </c>
      <c r="D59" s="59" t="s">
        <v>14</v>
      </c>
      <c r="E59" s="59" t="s">
        <v>15</v>
      </c>
      <c r="F59" s="59" t="s">
        <v>16</v>
      </c>
      <c r="G59" s="59" t="s">
        <v>17</v>
      </c>
      <c r="H59" s="59" t="s">
        <v>18</v>
      </c>
      <c r="I59" s="70" t="s">
        <v>23</v>
      </c>
      <c r="J59" s="71" t="s">
        <v>24</v>
      </c>
      <c r="K59" s="71" t="s">
        <v>25</v>
      </c>
      <c r="L59" s="71" t="s">
        <v>26</v>
      </c>
      <c r="M59" s="72" t="s">
        <v>27</v>
      </c>
      <c r="N59" s="71" t="s">
        <v>28</v>
      </c>
      <c r="O59" s="73" t="s">
        <v>29</v>
      </c>
      <c r="P59" s="57"/>
      <c r="Q59" s="57"/>
      <c r="R59" s="57"/>
      <c r="S59" s="57"/>
      <c r="T59" s="57"/>
      <c r="U59" s="57"/>
      <c r="V59" s="57"/>
      <c r="W59" s="57"/>
      <c r="X59" s="57"/>
    </row>
    <row r="60" spans="1:24" s="35" customFormat="1" ht="18.75" customHeight="1" thickTop="1" thickBot="1">
      <c r="A60" s="60">
        <v>1</v>
      </c>
      <c r="B60" s="61" t="s">
        <v>339</v>
      </c>
      <c r="C60" s="62" t="s">
        <v>340</v>
      </c>
      <c r="D60" s="63" t="s">
        <v>30</v>
      </c>
      <c r="E60" s="63">
        <v>1</v>
      </c>
      <c r="F60" s="63" t="s">
        <v>33</v>
      </c>
      <c r="G60" s="63">
        <v>2</v>
      </c>
      <c r="H60" s="66" t="s">
        <v>407</v>
      </c>
      <c r="I60" s="67" t="s">
        <v>336</v>
      </c>
      <c r="J60" s="68"/>
      <c r="K60" s="64">
        <v>315</v>
      </c>
      <c r="L60" s="68"/>
      <c r="M60" s="64">
        <v>1</v>
      </c>
      <c r="N60" s="68"/>
      <c r="O60" s="68"/>
      <c r="P60" s="57"/>
      <c r="Q60" s="57"/>
      <c r="R60" s="57"/>
      <c r="S60" s="57"/>
      <c r="T60" s="57"/>
      <c r="U60" s="57"/>
      <c r="V60" s="57"/>
      <c r="W60" s="57"/>
      <c r="X60" s="57"/>
    </row>
    <row r="61" spans="1:24" s="35" customFormat="1" ht="18.75" customHeight="1" thickTop="1" thickBot="1">
      <c r="A61" s="60">
        <v>2</v>
      </c>
      <c r="B61" s="61" t="s">
        <v>341</v>
      </c>
      <c r="C61" s="65" t="s">
        <v>342</v>
      </c>
      <c r="D61" s="63" t="s">
        <v>30</v>
      </c>
      <c r="E61" s="63">
        <v>1</v>
      </c>
      <c r="F61" s="63" t="s">
        <v>33</v>
      </c>
      <c r="G61" s="63">
        <v>4</v>
      </c>
      <c r="H61" s="66" t="s">
        <v>407</v>
      </c>
      <c r="I61" s="67" t="s">
        <v>336</v>
      </c>
      <c r="J61" s="68"/>
      <c r="K61" s="64">
        <v>315</v>
      </c>
      <c r="L61" s="68"/>
      <c r="M61" s="64">
        <v>1</v>
      </c>
      <c r="N61" s="68"/>
      <c r="O61" s="68"/>
      <c r="P61" s="57"/>
      <c r="Q61" s="57"/>
      <c r="R61" s="57"/>
      <c r="S61" s="57"/>
      <c r="T61" s="57"/>
      <c r="U61" s="57"/>
      <c r="V61" s="57"/>
      <c r="W61" s="57"/>
      <c r="X61" s="57"/>
    </row>
    <row r="62" spans="1:24" s="35" customFormat="1" ht="18.75" customHeight="1" thickTop="1" thickBot="1">
      <c r="A62" s="60">
        <v>3</v>
      </c>
      <c r="B62" s="61" t="s">
        <v>428</v>
      </c>
      <c r="C62" s="65" t="s">
        <v>429</v>
      </c>
      <c r="D62" s="63" t="s">
        <v>30</v>
      </c>
      <c r="E62" s="63">
        <v>1</v>
      </c>
      <c r="F62" s="63" t="s">
        <v>33</v>
      </c>
      <c r="G62" s="63">
        <v>3</v>
      </c>
      <c r="H62" s="66" t="s">
        <v>407</v>
      </c>
      <c r="I62" s="67" t="s">
        <v>336</v>
      </c>
      <c r="J62" s="68"/>
      <c r="K62" s="64">
        <v>315</v>
      </c>
      <c r="L62" s="68"/>
      <c r="M62" s="64">
        <v>1</v>
      </c>
      <c r="N62" s="68"/>
      <c r="O62" s="68"/>
      <c r="P62" s="57"/>
      <c r="Q62" s="57"/>
      <c r="R62" s="57"/>
      <c r="S62" s="57"/>
      <c r="T62" s="57"/>
      <c r="U62" s="57"/>
      <c r="V62" s="57"/>
      <c r="W62" s="57"/>
      <c r="X62" s="57"/>
    </row>
    <row r="63" spans="1:24" s="35" customFormat="1" ht="18.75" customHeight="1" thickTop="1" thickBot="1">
      <c r="A63" s="60">
        <v>4</v>
      </c>
      <c r="B63" s="61" t="s">
        <v>424</v>
      </c>
      <c r="C63" s="65" t="s">
        <v>425</v>
      </c>
      <c r="D63" s="63" t="s">
        <v>30</v>
      </c>
      <c r="E63" s="63">
        <v>1</v>
      </c>
      <c r="F63" s="63" t="s">
        <v>33</v>
      </c>
      <c r="G63" s="63">
        <v>1</v>
      </c>
      <c r="H63" s="66" t="s">
        <v>407</v>
      </c>
      <c r="I63" s="67" t="s">
        <v>336</v>
      </c>
      <c r="J63" s="68"/>
      <c r="K63" s="64">
        <v>315</v>
      </c>
      <c r="L63" s="68"/>
      <c r="M63" s="64">
        <v>1</v>
      </c>
      <c r="N63" s="68"/>
      <c r="O63" s="68"/>
      <c r="P63" s="57"/>
      <c r="Q63" s="57"/>
      <c r="R63" s="57"/>
      <c r="S63" s="57"/>
      <c r="T63" s="57"/>
      <c r="U63" s="57"/>
      <c r="V63" s="57"/>
      <c r="W63" s="57"/>
      <c r="X63" s="57"/>
    </row>
    <row r="64" spans="1:24" s="35" customFormat="1" ht="18.75" customHeight="1" thickTop="1" thickBot="1">
      <c r="A64" s="60">
        <v>5</v>
      </c>
      <c r="B64" s="61" t="s">
        <v>415</v>
      </c>
      <c r="C64" s="65" t="s">
        <v>423</v>
      </c>
      <c r="D64" s="63" t="s">
        <v>30</v>
      </c>
      <c r="E64" s="63">
        <v>2</v>
      </c>
      <c r="F64" s="63" t="s">
        <v>44</v>
      </c>
      <c r="G64" s="63">
        <v>2</v>
      </c>
      <c r="H64" s="66" t="s">
        <v>407</v>
      </c>
      <c r="I64" s="67" t="s">
        <v>336</v>
      </c>
      <c r="J64" s="68"/>
      <c r="K64" s="64">
        <v>315</v>
      </c>
      <c r="L64" s="68"/>
      <c r="M64" s="64">
        <v>1</v>
      </c>
      <c r="N64" s="68"/>
      <c r="O64" s="68"/>
      <c r="P64" s="57"/>
      <c r="Q64" s="57"/>
      <c r="R64" s="57"/>
      <c r="S64" s="57"/>
      <c r="T64" s="57"/>
      <c r="U64" s="57"/>
      <c r="V64" s="57"/>
      <c r="W64" s="57"/>
      <c r="X64" s="57"/>
    </row>
    <row r="65" spans="1:24" s="35" customFormat="1" ht="18.75" customHeight="1" thickTop="1">
      <c r="A65" s="74"/>
      <c r="B65" s="74"/>
      <c r="C65" s="74"/>
      <c r="D65" s="74"/>
      <c r="E65" s="74"/>
      <c r="F65" s="74"/>
      <c r="G65" s="74"/>
      <c r="H65" s="74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</row>
    <row r="66" spans="1:24" s="35" customFormat="1" ht="18.75" customHeight="1">
      <c r="A66" s="74"/>
      <c r="B66" s="74"/>
      <c r="C66" s="74"/>
      <c r="D66" s="74"/>
      <c r="E66" s="74"/>
      <c r="F66" s="74"/>
      <c r="G66" s="74"/>
      <c r="H66" s="74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</row>
    <row r="67" spans="1:24" s="35" customFormat="1" ht="18.75" customHeight="1">
      <c r="A67" s="74"/>
      <c r="B67" s="74"/>
      <c r="C67" s="74"/>
      <c r="D67" s="74"/>
      <c r="E67" s="74"/>
      <c r="F67" s="74"/>
      <c r="G67" s="74"/>
      <c r="H67" s="74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1:24" s="35" customFormat="1" ht="18.75" customHeight="1">
      <c r="A68" s="74"/>
      <c r="B68" s="74"/>
      <c r="C68" s="74"/>
      <c r="D68" s="74"/>
      <c r="E68" s="74"/>
      <c r="F68" s="74"/>
      <c r="G68" s="74"/>
      <c r="H68" s="74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</row>
    <row r="69" spans="1:24" s="35" customFormat="1" ht="18.75" customHeight="1">
      <c r="A69" s="74"/>
      <c r="B69" s="74"/>
      <c r="C69" s="74"/>
      <c r="D69" s="74"/>
      <c r="E69" s="74"/>
      <c r="F69" s="74"/>
      <c r="G69" s="74"/>
      <c r="H69" s="74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</row>
    <row r="70" spans="1:24" s="35" customFormat="1" ht="18.75" customHeight="1">
      <c r="A70" s="74"/>
      <c r="B70" s="74"/>
      <c r="C70" s="74"/>
      <c r="D70" s="74"/>
      <c r="E70" s="74"/>
      <c r="F70" s="74"/>
      <c r="G70" s="74"/>
      <c r="H70" s="74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</row>
    <row r="71" spans="1:24" s="35" customFormat="1" ht="18.75" customHeight="1">
      <c r="A71" s="74"/>
      <c r="B71" s="74"/>
      <c r="C71" s="74"/>
      <c r="D71" s="74"/>
      <c r="E71" s="74"/>
      <c r="F71" s="74"/>
      <c r="G71" s="74"/>
      <c r="H71" s="74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</row>
    <row r="72" spans="1:24" s="35" customFormat="1" ht="18.75" customHeight="1">
      <c r="A72" s="74"/>
      <c r="B72" s="74"/>
      <c r="C72" s="74"/>
      <c r="D72" s="74"/>
      <c r="E72" s="74"/>
      <c r="F72" s="74"/>
      <c r="G72" s="74"/>
      <c r="H72" s="74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</row>
    <row r="73" spans="1:24" s="35" customFormat="1" ht="18.75" customHeight="1">
      <c r="A73" s="74"/>
      <c r="B73" s="74"/>
      <c r="C73" s="74"/>
      <c r="D73" s="74"/>
      <c r="E73" s="74"/>
      <c r="F73" s="74"/>
      <c r="G73" s="74"/>
      <c r="H73" s="74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</row>
    <row r="74" spans="1:24" s="35" customFormat="1" ht="18.75" customHeight="1">
      <c r="A74" s="74"/>
      <c r="B74" s="74"/>
      <c r="C74" s="74"/>
      <c r="D74" s="74"/>
      <c r="E74" s="74"/>
      <c r="F74" s="74"/>
      <c r="G74" s="74"/>
      <c r="H74" s="74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</row>
    <row r="75" spans="1:24" s="35" customFormat="1" ht="18.75" customHeight="1">
      <c r="A75" s="74"/>
      <c r="B75" s="74"/>
      <c r="C75" s="74"/>
      <c r="D75" s="74"/>
      <c r="E75" s="74"/>
      <c r="F75" s="74"/>
      <c r="G75" s="74"/>
      <c r="H75" s="74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</row>
    <row r="76" spans="1:24" s="35" customFormat="1" ht="18.75" customHeight="1">
      <c r="A76" s="74"/>
      <c r="B76" s="74"/>
      <c r="C76" s="74"/>
      <c r="D76" s="74"/>
      <c r="E76" s="74"/>
      <c r="F76" s="74"/>
      <c r="G76" s="74"/>
      <c r="H76" s="74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</row>
    <row r="77" spans="1:24" s="35" customFormat="1">
      <c r="A77" s="74"/>
      <c r="B77" s="74"/>
      <c r="C77" s="74"/>
      <c r="D77" s="74"/>
      <c r="E77" s="74"/>
      <c r="F77" s="74"/>
      <c r="G77" s="74"/>
      <c r="H77" s="74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</row>
    <row r="78" spans="1:24" s="35" customFormat="1">
      <c r="A78" s="74"/>
      <c r="B78" s="74"/>
      <c r="C78" s="74"/>
      <c r="D78" s="74"/>
      <c r="E78" s="74"/>
      <c r="F78" s="74"/>
      <c r="G78" s="74"/>
      <c r="H78" s="74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</row>
    <row r="79" spans="1:24" s="35" customFormat="1">
      <c r="A79" s="74"/>
      <c r="B79" s="74"/>
      <c r="C79" s="74"/>
      <c r="D79" s="74"/>
      <c r="E79" s="74"/>
      <c r="F79" s="74"/>
      <c r="G79" s="74"/>
      <c r="H79" s="74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</row>
    <row r="80" spans="1:24" s="35" customFormat="1">
      <c r="A80" s="74"/>
      <c r="B80" s="74"/>
      <c r="C80" s="74"/>
      <c r="D80" s="74"/>
      <c r="E80" s="74"/>
      <c r="F80" s="74"/>
      <c r="G80" s="74"/>
      <c r="H80" s="74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</row>
    <row r="81" spans="1:24" s="35" customFormat="1" ht="18.75" customHeight="1">
      <c r="A81" s="74"/>
      <c r="B81" s="74"/>
      <c r="C81" s="74"/>
      <c r="D81" s="74"/>
      <c r="E81" s="74"/>
      <c r="F81" s="74"/>
      <c r="G81" s="74"/>
      <c r="H81" s="74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</row>
    <row r="82" spans="1:24" s="35" customFormat="1" ht="18.75" customHeight="1">
      <c r="A82" s="74"/>
      <c r="B82" s="74"/>
      <c r="C82" s="74"/>
      <c r="D82" s="74"/>
      <c r="E82" s="74"/>
      <c r="F82" s="74"/>
      <c r="G82" s="74"/>
      <c r="H82" s="74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</row>
    <row r="83" spans="1:24" s="35" customFormat="1" ht="18.75" customHeight="1">
      <c r="A83" s="49"/>
      <c r="B83" s="49"/>
      <c r="C83" s="49"/>
      <c r="D83" s="49"/>
      <c r="E83" s="49"/>
      <c r="F83" s="49"/>
      <c r="G83" s="49"/>
      <c r="H83" s="49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</row>
    <row r="84" spans="1:24" s="35" customFormat="1" ht="18.75" customHeight="1">
      <c r="A84" s="49"/>
      <c r="B84" s="49"/>
      <c r="C84" s="49"/>
      <c r="D84" s="49"/>
      <c r="E84" s="49"/>
      <c r="F84" s="49"/>
      <c r="G84" s="49"/>
      <c r="H84" s="49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</row>
    <row r="85" spans="1:24" s="35" customFormat="1" ht="18.75" customHeight="1">
      <c r="A85" s="49"/>
      <c r="B85" s="49"/>
      <c r="C85" s="49"/>
      <c r="D85" s="49"/>
      <c r="E85" s="49"/>
      <c r="F85" s="49"/>
      <c r="G85" s="49"/>
      <c r="H85" s="49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</row>
    <row r="86" spans="1:24" s="35" customFormat="1" ht="18.75" customHeight="1">
      <c r="A86" s="49"/>
      <c r="B86" s="49"/>
      <c r="C86" s="49"/>
      <c r="D86" s="49"/>
      <c r="E86" s="49"/>
      <c r="F86" s="49"/>
      <c r="G86" s="49"/>
      <c r="H86" s="49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</row>
    <row r="87" spans="1:24" s="35" customFormat="1" ht="18.75" customHeight="1">
      <c r="A87" s="49"/>
      <c r="B87" s="49"/>
      <c r="C87" s="49"/>
      <c r="D87" s="49"/>
      <c r="E87" s="49"/>
      <c r="F87" s="49"/>
      <c r="G87" s="49"/>
      <c r="H87" s="49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</row>
    <row r="88" spans="1:24" s="35" customFormat="1" ht="18.75" customHeight="1">
      <c r="A88" s="49"/>
      <c r="B88" s="49"/>
      <c r="C88" s="49"/>
      <c r="D88" s="49"/>
      <c r="E88" s="49"/>
      <c r="F88" s="49"/>
      <c r="G88" s="49"/>
      <c r="H88" s="49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</row>
    <row r="89" spans="1:24" s="35" customFormat="1" ht="18.75" customHeight="1">
      <c r="A89" s="49"/>
      <c r="B89" s="49"/>
      <c r="C89" s="49"/>
      <c r="D89" s="49"/>
      <c r="E89" s="49"/>
      <c r="F89" s="49"/>
      <c r="G89" s="49"/>
      <c r="H89" s="49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</row>
    <row r="90" spans="1:24" s="35" customFormat="1" ht="18.75" customHeight="1">
      <c r="A90" s="49"/>
      <c r="B90" s="49"/>
      <c r="C90" s="49"/>
      <c r="D90" s="49"/>
      <c r="E90" s="49"/>
      <c r="F90" s="49"/>
      <c r="G90" s="49"/>
      <c r="H90" s="49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</row>
    <row r="91" spans="1:24" s="35" customFormat="1" ht="18.75" customHeight="1">
      <c r="A91" s="49"/>
      <c r="B91" s="49"/>
      <c r="C91" s="49"/>
      <c r="D91" s="49"/>
      <c r="E91" s="49"/>
      <c r="F91" s="49"/>
      <c r="G91" s="49"/>
      <c r="H91" s="49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</row>
    <row r="92" spans="1:24" s="35" customFormat="1" ht="18.75" customHeight="1">
      <c r="A92" s="49"/>
      <c r="B92" s="49"/>
      <c r="C92" s="49"/>
      <c r="D92" s="49"/>
      <c r="E92" s="49"/>
      <c r="F92" s="49"/>
      <c r="G92" s="49"/>
      <c r="H92" s="49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</row>
    <row r="93" spans="1:24" s="35" customFormat="1" ht="18.75" customHeight="1">
      <c r="A93" s="49"/>
      <c r="B93" s="49"/>
      <c r="C93" s="49"/>
      <c r="D93" s="49"/>
      <c r="E93" s="49"/>
      <c r="F93" s="49"/>
      <c r="G93" s="49"/>
      <c r="H93" s="49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</row>
    <row r="94" spans="1:24" s="35" customFormat="1" ht="18.75" customHeight="1">
      <c r="A94" s="49"/>
      <c r="B94" s="49"/>
      <c r="C94" s="49"/>
      <c r="D94" s="49"/>
      <c r="E94" s="49"/>
      <c r="F94" s="49"/>
      <c r="G94" s="49"/>
      <c r="H94" s="49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</row>
    <row r="95" spans="1:24" s="35" customFormat="1" ht="18.75" customHeight="1">
      <c r="A95" s="49"/>
      <c r="B95" s="49"/>
      <c r="C95" s="49"/>
      <c r="D95" s="49"/>
      <c r="E95" s="49"/>
      <c r="F95" s="49"/>
      <c r="G95" s="49"/>
      <c r="H95" s="49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</row>
    <row r="96" spans="1:24" s="35" customFormat="1" ht="18.75" customHeight="1">
      <c r="A96" s="49"/>
      <c r="B96" s="49"/>
      <c r="C96" s="49"/>
      <c r="D96" s="49"/>
      <c r="E96" s="49"/>
      <c r="F96" s="49"/>
      <c r="G96" s="49"/>
      <c r="H96" s="49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</row>
    <row r="97" spans="1:24" s="35" customFormat="1" ht="18.75" customHeight="1">
      <c r="A97" s="49"/>
      <c r="B97" s="49"/>
      <c r="C97" s="49"/>
      <c r="D97" s="49"/>
      <c r="E97" s="49"/>
      <c r="F97" s="49"/>
      <c r="G97" s="49"/>
      <c r="H97" s="49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</row>
    <row r="98" spans="1:24" s="35" customFormat="1" ht="18.75" customHeight="1">
      <c r="A98" s="49"/>
      <c r="B98" s="49"/>
      <c r="C98" s="49"/>
      <c r="D98" s="49"/>
      <c r="E98" s="49"/>
      <c r="F98" s="49"/>
      <c r="G98" s="49"/>
      <c r="H98" s="49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</row>
    <row r="99" spans="1:24" s="35" customFormat="1" ht="18.75" customHeight="1">
      <c r="A99" s="49"/>
      <c r="B99" s="49"/>
      <c r="C99" s="49"/>
      <c r="D99" s="49"/>
      <c r="E99" s="49"/>
      <c r="F99" s="49"/>
      <c r="G99" s="49"/>
      <c r="H99" s="49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</row>
    <row r="100" spans="1:24" s="35" customFormat="1" ht="18.75" customHeight="1">
      <c r="A100" s="49"/>
      <c r="B100" s="49"/>
      <c r="C100" s="49"/>
      <c r="D100" s="49"/>
      <c r="E100" s="49"/>
      <c r="F100" s="49"/>
      <c r="G100" s="49"/>
      <c r="H100" s="49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</row>
    <row r="101" spans="1:24" s="35" customFormat="1" ht="18.75" customHeight="1">
      <c r="A101" s="49"/>
      <c r="B101" s="49"/>
      <c r="C101" s="49"/>
      <c r="D101" s="49"/>
      <c r="E101" s="49"/>
      <c r="F101" s="49"/>
      <c r="G101" s="49"/>
      <c r="H101" s="49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</row>
    <row r="102" spans="1:24" s="35" customFormat="1" ht="18.75" customHeight="1">
      <c r="A102" s="49"/>
      <c r="B102" s="49"/>
      <c r="C102" s="49"/>
      <c r="D102" s="49"/>
      <c r="E102" s="49"/>
      <c r="F102" s="49"/>
      <c r="G102" s="49"/>
      <c r="H102" s="49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</row>
    <row r="103" spans="1:24" s="35" customFormat="1" ht="18.75" customHeight="1">
      <c r="A103" s="49"/>
      <c r="B103" s="49"/>
      <c r="C103" s="49"/>
      <c r="D103" s="49"/>
      <c r="E103" s="49"/>
      <c r="F103" s="49"/>
      <c r="G103" s="49"/>
      <c r="H103" s="49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</row>
    <row r="104" spans="1:24" s="35" customFormat="1" ht="18.75" customHeight="1">
      <c r="A104" s="49"/>
      <c r="B104" s="49"/>
      <c r="C104" s="49"/>
      <c r="D104" s="49"/>
      <c r="E104" s="49"/>
      <c r="F104" s="49"/>
      <c r="G104" s="49"/>
      <c r="H104" s="49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</row>
    <row r="105" spans="1:24" s="35" customFormat="1" ht="18.75" customHeight="1">
      <c r="A105" s="49"/>
      <c r="B105" s="49"/>
      <c r="C105" s="49"/>
      <c r="D105" s="49"/>
      <c r="E105" s="49"/>
      <c r="F105" s="49"/>
      <c r="G105" s="49"/>
      <c r="H105" s="49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</row>
    <row r="106" spans="1:24" s="35" customFormat="1" ht="18.75" customHeight="1">
      <c r="A106" s="49"/>
      <c r="B106" s="49"/>
      <c r="C106" s="49"/>
      <c r="D106" s="49"/>
      <c r="E106" s="49"/>
      <c r="F106" s="49"/>
      <c r="G106" s="49"/>
      <c r="H106" s="49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</row>
    <row r="107" spans="1:24" s="35" customFormat="1" ht="18.75" customHeight="1">
      <c r="A107" s="49"/>
      <c r="B107" s="49"/>
      <c r="C107" s="49"/>
      <c r="D107" s="49"/>
      <c r="E107" s="49"/>
      <c r="F107" s="49"/>
      <c r="G107" s="49"/>
      <c r="H107" s="49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</row>
    <row r="108" spans="1:24" s="35" customFormat="1" ht="18.75" customHeight="1">
      <c r="A108" s="49"/>
      <c r="B108" s="49"/>
      <c r="C108" s="49"/>
      <c r="D108" s="49"/>
      <c r="E108" s="49"/>
      <c r="F108" s="49"/>
      <c r="G108" s="49"/>
      <c r="H108" s="49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</row>
    <row r="109" spans="1:24" s="35" customFormat="1" ht="18.75" customHeight="1">
      <c r="A109" s="49"/>
      <c r="B109" s="49"/>
      <c r="C109" s="49"/>
      <c r="D109" s="49"/>
      <c r="E109" s="49"/>
      <c r="F109" s="49"/>
      <c r="G109" s="49"/>
      <c r="H109" s="49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</row>
    <row r="110" spans="1:24" s="35" customFormat="1" ht="18.75" customHeight="1">
      <c r="A110" s="49"/>
      <c r="B110" s="49"/>
      <c r="C110" s="49"/>
      <c r="D110" s="49"/>
      <c r="E110" s="49"/>
      <c r="F110" s="49"/>
      <c r="G110" s="49"/>
      <c r="H110" s="49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</row>
    <row r="111" spans="1:24" s="35" customFormat="1" ht="18.75" customHeight="1">
      <c r="A111" s="49"/>
      <c r="B111" s="49"/>
      <c r="C111" s="49"/>
      <c r="D111" s="49"/>
      <c r="E111" s="49"/>
      <c r="F111" s="49"/>
      <c r="G111" s="49"/>
      <c r="H111" s="49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</row>
    <row r="112" spans="1:24" s="35" customFormat="1" ht="18.75" customHeight="1">
      <c r="A112" s="49"/>
      <c r="B112" s="49"/>
      <c r="C112" s="49"/>
      <c r="D112" s="49"/>
      <c r="E112" s="49"/>
      <c r="F112" s="49"/>
      <c r="G112" s="49"/>
      <c r="H112" s="49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</row>
    <row r="113" spans="1:24" s="35" customFormat="1" ht="18.75" customHeight="1">
      <c r="A113" s="49"/>
      <c r="B113" s="49"/>
      <c r="C113" s="49"/>
      <c r="D113" s="49"/>
      <c r="E113" s="49"/>
      <c r="F113" s="49"/>
      <c r="G113" s="49"/>
      <c r="H113" s="49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</row>
    <row r="114" spans="1:24" s="35" customFormat="1" ht="18.75" customHeight="1">
      <c r="A114" s="49"/>
      <c r="B114" s="49"/>
      <c r="C114" s="49"/>
      <c r="D114" s="49"/>
      <c r="E114" s="49"/>
      <c r="F114" s="49"/>
      <c r="G114" s="49"/>
      <c r="H114" s="49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</row>
    <row r="115" spans="1:24" s="35" customFormat="1" ht="18.75" customHeight="1">
      <c r="A115" s="49"/>
      <c r="B115" s="49"/>
      <c r="C115" s="49"/>
      <c r="D115" s="49"/>
      <c r="E115" s="49"/>
      <c r="F115" s="49"/>
      <c r="G115" s="49"/>
      <c r="H115" s="49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</row>
    <row r="116" spans="1:24" s="35" customFormat="1" ht="18.75" customHeight="1">
      <c r="A116" s="49"/>
      <c r="B116" s="49"/>
      <c r="C116" s="49"/>
      <c r="D116" s="49"/>
      <c r="E116" s="49"/>
      <c r="F116" s="49"/>
      <c r="G116" s="49"/>
      <c r="H116" s="49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</row>
    <row r="117" spans="1:24" s="35" customFormat="1" ht="18.75" customHeight="1">
      <c r="A117" s="49"/>
      <c r="B117" s="49"/>
      <c r="C117" s="49"/>
      <c r="D117" s="49"/>
      <c r="E117" s="49"/>
      <c r="F117" s="49"/>
      <c r="G117" s="49"/>
      <c r="H117" s="49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</row>
    <row r="118" spans="1:24" s="35" customFormat="1" ht="18.75" customHeight="1">
      <c r="A118" s="49"/>
      <c r="B118" s="49"/>
      <c r="C118" s="49"/>
      <c r="D118" s="49"/>
      <c r="E118" s="49"/>
      <c r="F118" s="49"/>
      <c r="G118" s="49"/>
      <c r="H118" s="49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</row>
    <row r="119" spans="1:24" s="35" customFormat="1" ht="18.75" customHeight="1">
      <c r="A119" s="49"/>
      <c r="B119" s="49"/>
      <c r="C119" s="49"/>
      <c r="D119" s="49"/>
      <c r="E119" s="49"/>
      <c r="F119" s="49"/>
      <c r="G119" s="49"/>
      <c r="H119" s="49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</row>
    <row r="120" spans="1:24" s="35" customFormat="1" ht="18.75" customHeight="1">
      <c r="A120" s="49"/>
      <c r="B120" s="49"/>
      <c r="C120" s="49"/>
      <c r="D120" s="49"/>
      <c r="E120" s="49"/>
      <c r="F120" s="49"/>
      <c r="G120" s="49"/>
      <c r="H120" s="49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</row>
    <row r="121" spans="1:24" s="35" customFormat="1" ht="18.75" customHeight="1">
      <c r="A121" s="49"/>
      <c r="B121" s="49"/>
      <c r="C121" s="49"/>
      <c r="D121" s="49"/>
      <c r="E121" s="49"/>
      <c r="F121" s="49"/>
      <c r="G121" s="49"/>
      <c r="H121" s="49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</row>
    <row r="122" spans="1:24" s="35" customFormat="1" ht="18.75" customHeight="1">
      <c r="A122" s="49"/>
      <c r="B122" s="49"/>
      <c r="C122" s="49"/>
      <c r="D122" s="49"/>
      <c r="E122" s="49"/>
      <c r="F122" s="49"/>
      <c r="G122" s="49"/>
      <c r="H122" s="49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</row>
    <row r="123" spans="1:24" s="35" customFormat="1" ht="18.75" customHeight="1">
      <c r="A123" s="40">
        <v>3</v>
      </c>
      <c r="B123" s="44" t="s">
        <v>355</v>
      </c>
      <c r="C123" s="43" t="s">
        <v>354</v>
      </c>
      <c r="D123" s="40" t="s">
        <v>32</v>
      </c>
      <c r="E123" s="40">
        <v>2</v>
      </c>
      <c r="F123" s="42" t="s">
        <v>44</v>
      </c>
      <c r="G123" s="42">
        <f t="shared" ref="G123" si="0">E123*$C$9</f>
        <v>42</v>
      </c>
      <c r="H123" s="39">
        <v>15</v>
      </c>
      <c r="I123" s="36">
        <f t="shared" ref="I123:I132" si="1">G123*H123</f>
        <v>630</v>
      </c>
      <c r="J123" s="37"/>
      <c r="K123" s="38"/>
      <c r="L123" s="41"/>
      <c r="M123" s="41"/>
      <c r="N123" s="41"/>
      <c r="O123" s="41"/>
      <c r="P123" s="41"/>
      <c r="Q123" s="41"/>
      <c r="R123" s="41"/>
      <c r="S123" s="1"/>
    </row>
    <row r="124" spans="1:24" s="35" customFormat="1" ht="18.75" customHeight="1">
      <c r="A124" s="40">
        <v>4</v>
      </c>
      <c r="B124" s="44" t="s">
        <v>356</v>
      </c>
      <c r="C124" s="45" t="s">
        <v>357</v>
      </c>
      <c r="D124" s="40" t="s">
        <v>32</v>
      </c>
      <c r="E124" s="40">
        <v>1</v>
      </c>
      <c r="F124" s="42" t="s">
        <v>358</v>
      </c>
      <c r="G124" s="42">
        <v>3</v>
      </c>
      <c r="H124" s="39">
        <v>300</v>
      </c>
      <c r="I124" s="36">
        <f t="shared" si="1"/>
        <v>900</v>
      </c>
      <c r="J124" s="37"/>
      <c r="K124" s="38"/>
      <c r="L124" s="41"/>
      <c r="M124" s="41"/>
      <c r="N124" s="41"/>
      <c r="O124" s="41"/>
      <c r="P124" s="41"/>
      <c r="Q124" s="41"/>
      <c r="R124" s="41"/>
      <c r="S124" s="1"/>
    </row>
    <row r="125" spans="1:24" s="35" customFormat="1" ht="18.75" customHeight="1">
      <c r="A125" s="40">
        <v>5</v>
      </c>
      <c r="B125" s="44" t="s">
        <v>359</v>
      </c>
      <c r="C125" s="43" t="s">
        <v>354</v>
      </c>
      <c r="D125" s="40" t="s">
        <v>32</v>
      </c>
      <c r="E125" s="40">
        <v>1</v>
      </c>
      <c r="F125" s="42" t="s">
        <v>44</v>
      </c>
      <c r="G125" s="42">
        <f>E125*$C$9</f>
        <v>21</v>
      </c>
      <c r="H125" s="39">
        <v>100</v>
      </c>
      <c r="I125" s="36">
        <f t="shared" si="1"/>
        <v>2100</v>
      </c>
      <c r="J125" s="37"/>
      <c r="K125" s="38"/>
      <c r="L125" s="41"/>
      <c r="M125" s="41"/>
      <c r="N125" s="41"/>
      <c r="O125" s="41"/>
      <c r="P125" s="41"/>
      <c r="Q125" s="41"/>
      <c r="R125" s="41"/>
      <c r="S125" s="1"/>
    </row>
    <row r="126" spans="1:24" s="35" customFormat="1" ht="18.75" customHeight="1">
      <c r="A126" s="40">
        <v>6</v>
      </c>
      <c r="B126" s="44" t="s">
        <v>360</v>
      </c>
      <c r="C126" s="43" t="s">
        <v>45</v>
      </c>
      <c r="D126" s="40" t="s">
        <v>32</v>
      </c>
      <c r="E126" s="40">
        <v>1</v>
      </c>
      <c r="F126" s="42" t="s">
        <v>44</v>
      </c>
      <c r="G126" s="42">
        <v>2</v>
      </c>
      <c r="H126" s="39">
        <v>200</v>
      </c>
      <c r="I126" s="36">
        <f t="shared" si="1"/>
        <v>400</v>
      </c>
      <c r="J126" s="37"/>
      <c r="K126" s="38"/>
      <c r="L126" s="41"/>
      <c r="M126" s="41"/>
      <c r="N126" s="41"/>
      <c r="O126" s="41"/>
      <c r="P126" s="41"/>
      <c r="Q126" s="41"/>
      <c r="R126" s="41"/>
      <c r="S126" s="1"/>
    </row>
    <row r="127" spans="1:24" s="35" customFormat="1" ht="18.75" customHeight="1">
      <c r="A127" s="40">
        <v>7</v>
      </c>
      <c r="B127" s="44" t="s">
        <v>361</v>
      </c>
      <c r="C127" s="43" t="s">
        <v>362</v>
      </c>
      <c r="D127" s="40" t="s">
        <v>32</v>
      </c>
      <c r="E127" s="40">
        <v>1</v>
      </c>
      <c r="F127" s="42" t="s">
        <v>44</v>
      </c>
      <c r="G127" s="42">
        <v>2</v>
      </c>
      <c r="H127" s="39">
        <v>600</v>
      </c>
      <c r="I127" s="36">
        <f t="shared" si="1"/>
        <v>1200</v>
      </c>
      <c r="J127" s="37"/>
      <c r="K127" s="38"/>
      <c r="L127" s="41"/>
      <c r="M127" s="41"/>
      <c r="N127" s="41"/>
      <c r="O127" s="41"/>
      <c r="P127" s="41"/>
      <c r="Q127" s="41"/>
      <c r="R127" s="41"/>
      <c r="S127" s="1"/>
    </row>
    <row r="128" spans="1:24" s="35" customFormat="1" ht="18.75" customHeight="1">
      <c r="A128" s="40">
        <v>8</v>
      </c>
      <c r="B128" s="44" t="s">
        <v>363</v>
      </c>
      <c r="C128" s="43" t="s">
        <v>45</v>
      </c>
      <c r="D128" s="40" t="s">
        <v>32</v>
      </c>
      <c r="E128" s="40">
        <v>1</v>
      </c>
      <c r="F128" s="42" t="s">
        <v>358</v>
      </c>
      <c r="G128" s="42">
        <v>2</v>
      </c>
      <c r="H128" s="39">
        <v>300</v>
      </c>
      <c r="I128" s="36">
        <f t="shared" si="1"/>
        <v>600</v>
      </c>
      <c r="J128" s="37"/>
      <c r="K128" s="38"/>
      <c r="L128" s="41"/>
      <c r="M128" s="41"/>
      <c r="N128" s="41"/>
      <c r="O128" s="41"/>
      <c r="P128" s="41"/>
      <c r="Q128" s="41"/>
      <c r="R128" s="41"/>
      <c r="S128" s="1"/>
    </row>
    <row r="129" spans="1:19" s="35" customFormat="1" ht="18.75" customHeight="1">
      <c r="A129" s="40">
        <v>9</v>
      </c>
      <c r="B129" s="44" t="s">
        <v>364</v>
      </c>
      <c r="C129" s="43" t="s">
        <v>45</v>
      </c>
      <c r="D129" s="40" t="s">
        <v>32</v>
      </c>
      <c r="E129" s="40">
        <v>1</v>
      </c>
      <c r="F129" s="42" t="s">
        <v>44</v>
      </c>
      <c r="G129" s="42">
        <v>2</v>
      </c>
      <c r="H129" s="39">
        <v>150</v>
      </c>
      <c r="I129" s="36">
        <f t="shared" si="1"/>
        <v>300</v>
      </c>
      <c r="J129" s="37"/>
      <c r="K129" s="38"/>
      <c r="L129" s="41"/>
      <c r="M129" s="41"/>
      <c r="N129" s="41"/>
      <c r="O129" s="41"/>
      <c r="P129" s="41"/>
      <c r="Q129" s="41"/>
      <c r="R129" s="41"/>
      <c r="S129" s="1"/>
    </row>
    <row r="130" spans="1:19" s="35" customFormat="1" ht="18.75" customHeight="1">
      <c r="A130" s="40">
        <v>10</v>
      </c>
      <c r="B130" s="44" t="s">
        <v>365</v>
      </c>
      <c r="C130" s="43" t="s">
        <v>45</v>
      </c>
      <c r="D130" s="40" t="s">
        <v>32</v>
      </c>
      <c r="E130" s="40">
        <v>1</v>
      </c>
      <c r="F130" s="42" t="s">
        <v>44</v>
      </c>
      <c r="G130" s="42">
        <v>20</v>
      </c>
      <c r="H130" s="39">
        <v>250</v>
      </c>
      <c r="I130" s="36">
        <f t="shared" si="1"/>
        <v>5000</v>
      </c>
      <c r="J130" s="37"/>
      <c r="K130" s="38"/>
      <c r="L130" s="41"/>
      <c r="M130" s="41"/>
      <c r="N130" s="41"/>
      <c r="O130" s="41"/>
      <c r="P130" s="41"/>
      <c r="Q130" s="41"/>
      <c r="R130" s="41"/>
      <c r="S130" s="1"/>
    </row>
    <row r="131" spans="1:19" s="35" customFormat="1" ht="18.75" customHeight="1">
      <c r="A131" s="40">
        <v>11</v>
      </c>
      <c r="B131" s="44" t="s">
        <v>366</v>
      </c>
      <c r="C131" s="43" t="s">
        <v>45</v>
      </c>
      <c r="D131" s="40" t="s">
        <v>32</v>
      </c>
      <c r="E131" s="40">
        <v>1</v>
      </c>
      <c r="F131" s="42" t="s">
        <v>44</v>
      </c>
      <c r="G131" s="42">
        <v>2</v>
      </c>
      <c r="H131" s="39">
        <v>350</v>
      </c>
      <c r="I131" s="36">
        <f t="shared" si="1"/>
        <v>700</v>
      </c>
      <c r="J131" s="37"/>
      <c r="K131" s="38"/>
      <c r="L131" s="41"/>
      <c r="M131" s="41"/>
      <c r="N131" s="41"/>
      <c r="O131" s="41"/>
      <c r="P131" s="41"/>
      <c r="Q131" s="41"/>
      <c r="R131" s="41"/>
      <c r="S131" s="1"/>
    </row>
    <row r="132" spans="1:19" s="35" customFormat="1" ht="18.75" customHeight="1">
      <c r="A132" s="40">
        <v>12</v>
      </c>
      <c r="B132" s="44" t="s">
        <v>367</v>
      </c>
      <c r="C132" s="43" t="s">
        <v>45</v>
      </c>
      <c r="D132" s="40" t="s">
        <v>32</v>
      </c>
      <c r="E132" s="40">
        <v>1</v>
      </c>
      <c r="F132" s="42" t="s">
        <v>44</v>
      </c>
      <c r="G132" s="42">
        <v>2</v>
      </c>
      <c r="H132" s="39">
        <v>600</v>
      </c>
      <c r="I132" s="36">
        <f t="shared" si="1"/>
        <v>1200</v>
      </c>
      <c r="J132" s="37"/>
      <c r="K132" s="38"/>
      <c r="L132" s="41"/>
      <c r="M132" s="41"/>
      <c r="N132" s="41"/>
      <c r="O132" s="41"/>
      <c r="P132" s="41"/>
      <c r="Q132" s="41"/>
      <c r="R132" s="41"/>
      <c r="S132" s="1"/>
    </row>
    <row r="133" spans="1:1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</row>
    <row r="134" spans="1:1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</row>
    <row r="135" spans="1:1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</row>
    <row r="136" spans="1:1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</row>
    <row r="137" spans="1:1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</row>
    <row r="138" spans="1:1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</row>
    <row r="139" spans="1:1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</row>
    <row r="140" spans="1:1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</row>
    <row r="141" spans="1:1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</row>
    <row r="142" spans="1:1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</row>
    <row r="143" spans="1:1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</row>
    <row r="144" spans="1:1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</row>
    <row r="145" spans="1:1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</row>
    <row r="146" spans="1:1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</row>
    <row r="147" spans="1:1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</row>
    <row r="148" spans="1:1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</row>
    <row r="149" spans="1:1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</row>
    <row r="150" spans="1:1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</row>
    <row r="151" spans="1:1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</row>
    <row r="152" spans="1:1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</row>
    <row r="153" spans="1:1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</row>
    <row r="154" spans="1:1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</row>
    <row r="155" spans="1:1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</row>
    <row r="156" spans="1:1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</row>
    <row r="157" spans="1:1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</row>
    <row r="158" spans="1:1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</row>
    <row r="159" spans="1:1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</row>
    <row r="160" spans="1:1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</row>
    <row r="161" spans="1:1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</row>
    <row r="162" spans="1:1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</row>
    <row r="163" spans="1:1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</row>
    <row r="164" spans="1:1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</row>
    <row r="165" spans="1:1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</row>
    <row r="166" spans="1:1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</row>
    <row r="167" spans="1:1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</row>
    <row r="168" spans="1:1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</row>
    <row r="169" spans="1:1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</row>
    <row r="170" spans="1:1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</row>
    <row r="171" spans="1:1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</row>
    <row r="172" spans="1:1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</row>
    <row r="173" spans="1:1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</row>
    <row r="174" spans="1:1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</row>
    <row r="175" spans="1:1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</row>
    <row r="176" spans="1:1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</row>
    <row r="177" spans="1:1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</row>
    <row r="178" spans="1:1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</row>
    <row r="179" spans="1:1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</row>
    <row r="180" spans="1:1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</row>
    <row r="181" spans="1:1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</row>
    <row r="182" spans="1:1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</row>
    <row r="183" spans="1:1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</row>
    <row r="184" spans="1:1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</row>
    <row r="185" spans="1:1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</row>
    <row r="186" spans="1:1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</row>
    <row r="187" spans="1:1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</row>
    <row r="188" spans="1:1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</row>
    <row r="189" spans="1:1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</row>
    <row r="190" spans="1:1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</row>
    <row r="191" spans="1:1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</row>
    <row r="192" spans="1:1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</row>
    <row r="193" spans="1:1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</row>
    <row r="194" spans="1:1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</row>
    <row r="195" spans="1:1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</row>
    <row r="196" spans="1:1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</row>
    <row r="197" spans="1:1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</row>
    <row r="198" spans="1:1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</row>
    <row r="199" spans="1:1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</row>
    <row r="200" spans="1:1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</row>
    <row r="201" spans="1:1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</row>
    <row r="202" spans="1:1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</row>
    <row r="203" spans="1:1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</row>
    <row r="204" spans="1:1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</row>
    <row r="205" spans="1:1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</row>
    <row r="206" spans="1:1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</row>
    <row r="207" spans="1:1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</row>
    <row r="208" spans="1:1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</row>
    <row r="209" spans="1:1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</row>
    <row r="210" spans="1:1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</row>
    <row r="211" spans="1:1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</row>
    <row r="212" spans="1:1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</row>
    <row r="213" spans="1:1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</row>
    <row r="214" spans="1:1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</row>
    <row r="215" spans="1:1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</row>
    <row r="216" spans="1:1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</row>
    <row r="217" spans="1:1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</row>
    <row r="218" spans="1: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</row>
    <row r="219" spans="1:1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</row>
    <row r="220" spans="1:1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</row>
    <row r="221" spans="1:1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</row>
    <row r="222" spans="1:1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</row>
    <row r="223" spans="1:1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</row>
    <row r="224" spans="1:1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</row>
    <row r="225" spans="1:1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</row>
    <row r="226" spans="1:1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</row>
    <row r="227" spans="1:1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</row>
    <row r="228" spans="1:1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</row>
    <row r="229" spans="1:1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</row>
    <row r="230" spans="1:1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</row>
    <row r="231" spans="1:1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</row>
    <row r="232" spans="1:1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</row>
    <row r="233" spans="1:1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</row>
    <row r="234" spans="1:1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</row>
    <row r="235" spans="1:1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</row>
    <row r="236" spans="1:1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</row>
    <row r="237" spans="1:1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</row>
    <row r="238" spans="1:1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</row>
    <row r="239" spans="1:1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</row>
    <row r="240" spans="1:1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</row>
    <row r="241" spans="1:1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</row>
    <row r="242" spans="1:1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</row>
    <row r="243" spans="1:1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</row>
    <row r="244" spans="1:1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</row>
    <row r="245" spans="1:1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</row>
    <row r="246" spans="1:1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</row>
    <row r="247" spans="1:1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</row>
    <row r="248" spans="1:1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</row>
    <row r="249" spans="1:1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</row>
    <row r="250" spans="1:1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</row>
    <row r="251" spans="1:1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</row>
    <row r="252" spans="1:1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</row>
    <row r="253" spans="1:1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</row>
    <row r="254" spans="1:1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</row>
    <row r="255" spans="1:1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</row>
    <row r="256" spans="1:1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</row>
    <row r="257" spans="1:1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</row>
    <row r="258" spans="1:1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</row>
    <row r="259" spans="1:1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</row>
    <row r="260" spans="1:1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</row>
    <row r="261" spans="1:1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</row>
    <row r="262" spans="1:1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</row>
    <row r="263" spans="1:1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</row>
    <row r="264" spans="1:1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</row>
    <row r="265" spans="1:1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</row>
    <row r="266" spans="1:1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</row>
    <row r="267" spans="1:1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</row>
    <row r="268" spans="1:1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</row>
    <row r="269" spans="1:1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</row>
    <row r="270" spans="1:1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</row>
    <row r="271" spans="1:1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</row>
    <row r="272" spans="1:1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</row>
    <row r="273" spans="1:1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</row>
    <row r="274" spans="1:1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</row>
    <row r="275" spans="1:1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</row>
    <row r="276" spans="1:1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</row>
    <row r="277" spans="1:1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</row>
    <row r="278" spans="1:1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</row>
    <row r="279" spans="1:1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</row>
    <row r="280" spans="1:1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</row>
    <row r="281" spans="1:1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</row>
    <row r="282" spans="1:1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</row>
    <row r="283" spans="1:1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</row>
    <row r="284" spans="1:1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</row>
    <row r="285" spans="1:1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</row>
    <row r="286" spans="1:1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</row>
    <row r="287" spans="1:1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</row>
    <row r="288" spans="1:1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</row>
    <row r="289" spans="1:1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</row>
    <row r="290" spans="1:1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</row>
    <row r="291" spans="1:1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</row>
    <row r="292" spans="1:1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</row>
    <row r="293" spans="1:1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</row>
    <row r="294" spans="1:1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</row>
    <row r="295" spans="1:1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</row>
    <row r="296" spans="1:1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</row>
    <row r="297" spans="1:1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</row>
    <row r="298" spans="1:1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</row>
    <row r="299" spans="1:1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</row>
    <row r="300" spans="1:1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</row>
    <row r="301" spans="1:1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</row>
    <row r="302" spans="1:1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</row>
    <row r="303" spans="1:1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</row>
    <row r="304" spans="1:1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</row>
    <row r="305" spans="1:1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</row>
    <row r="306" spans="1:1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</row>
    <row r="307" spans="1:1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</row>
    <row r="308" spans="1:1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</row>
    <row r="309" spans="1:1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</row>
    <row r="310" spans="1:1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</row>
    <row r="311" spans="1:1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</row>
    <row r="312" spans="1:1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</row>
    <row r="313" spans="1:1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</row>
    <row r="314" spans="1:1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</row>
    <row r="315" spans="1:1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</row>
    <row r="316" spans="1:1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</row>
    <row r="317" spans="1:1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</row>
    <row r="318" spans="1: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</row>
    <row r="319" spans="1:1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</row>
    <row r="320" spans="1:1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</row>
    <row r="321" spans="1:1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</row>
    <row r="322" spans="1:1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</row>
    <row r="323" spans="1:1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</row>
    <row r="324" spans="1:1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</row>
    <row r="325" spans="1:1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</row>
    <row r="326" spans="1:1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</row>
    <row r="327" spans="1:1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</row>
    <row r="328" spans="1:1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</row>
    <row r="329" spans="1:1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</row>
    <row r="330" spans="1:1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</row>
    <row r="331" spans="1:1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</row>
    <row r="332" spans="1:1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</row>
    <row r="333" spans="1:1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</row>
    <row r="334" spans="1:1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</row>
    <row r="335" spans="1:1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</row>
    <row r="336" spans="1:1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</row>
    <row r="337" spans="1:1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</row>
    <row r="338" spans="1:1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</row>
    <row r="339" spans="1:1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</row>
    <row r="340" spans="1:1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</row>
    <row r="341" spans="1:1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</row>
    <row r="342" spans="1:1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</row>
    <row r="343" spans="1:1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</row>
    <row r="344" spans="1:1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</row>
    <row r="345" spans="1:1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</row>
    <row r="346" spans="1:1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</row>
    <row r="347" spans="1:1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</row>
    <row r="348" spans="1:1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</row>
    <row r="349" spans="1:1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</row>
    <row r="350" spans="1:1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</row>
    <row r="351" spans="1:1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</row>
    <row r="352" spans="1:1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</row>
    <row r="353" spans="1:1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</row>
    <row r="354" spans="1:1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</row>
    <row r="355" spans="1:1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</row>
    <row r="356" spans="1:1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</row>
    <row r="357" spans="1:1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</row>
    <row r="358" spans="1:1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</row>
    <row r="359" spans="1:1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</row>
    <row r="360" spans="1:1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</row>
    <row r="361" spans="1:1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</row>
    <row r="362" spans="1:1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</row>
    <row r="363" spans="1:1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</row>
    <row r="364" spans="1:1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</row>
    <row r="365" spans="1:1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</row>
    <row r="366" spans="1:1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</row>
    <row r="367" spans="1:1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</row>
    <row r="368" spans="1:1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</row>
    <row r="369" spans="1:1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</row>
    <row r="370" spans="1:1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</row>
    <row r="371" spans="1:1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</row>
    <row r="372" spans="1:1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</row>
    <row r="373" spans="1:1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</row>
    <row r="374" spans="1:1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</row>
    <row r="375" spans="1:1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</row>
    <row r="376" spans="1:1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</row>
    <row r="377" spans="1:1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</row>
    <row r="378" spans="1:1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</row>
    <row r="379" spans="1:1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</row>
    <row r="380" spans="1:1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</row>
    <row r="381" spans="1:1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</row>
    <row r="382" spans="1:1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</row>
    <row r="383" spans="1:1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</row>
    <row r="384" spans="1:1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</row>
    <row r="385" spans="1:1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</row>
    <row r="386" spans="1:1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</row>
    <row r="387" spans="1:1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</row>
    <row r="388" spans="1:1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</row>
    <row r="389" spans="1:1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</row>
    <row r="390" spans="1:1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</row>
    <row r="391" spans="1:1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</row>
    <row r="392" spans="1:1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</row>
    <row r="393" spans="1:1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</row>
    <row r="394" spans="1:1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</row>
    <row r="395" spans="1:1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</row>
    <row r="396" spans="1:1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</row>
    <row r="397" spans="1:1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</row>
    <row r="398" spans="1:1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</row>
    <row r="399" spans="1:1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</row>
    <row r="400" spans="1:1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</row>
    <row r="401" spans="1:1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</row>
    <row r="402" spans="1:1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</row>
    <row r="403" spans="1:1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</row>
    <row r="404" spans="1:1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</row>
    <row r="405" spans="1:1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</row>
    <row r="406" spans="1:1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</row>
    <row r="407" spans="1:1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</row>
    <row r="408" spans="1:1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</row>
    <row r="409" spans="1:1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</row>
    <row r="410" spans="1:1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</row>
    <row r="411" spans="1:1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</row>
    <row r="412" spans="1:1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</row>
    <row r="413" spans="1:1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</row>
    <row r="414" spans="1:1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</row>
    <row r="415" spans="1:1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</row>
    <row r="416" spans="1:1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</row>
    <row r="417" spans="1:1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</row>
    <row r="418" spans="1: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</row>
    <row r="419" spans="1:1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</row>
    <row r="420" spans="1:1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</row>
    <row r="421" spans="1:1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</row>
    <row r="422" spans="1:1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</row>
    <row r="423" spans="1:1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</row>
    <row r="424" spans="1:1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</row>
    <row r="425" spans="1:1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</row>
    <row r="426" spans="1:1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</row>
    <row r="427" spans="1:1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</row>
    <row r="428" spans="1:1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</row>
    <row r="429" spans="1:1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</row>
    <row r="430" spans="1:1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</row>
    <row r="431" spans="1:1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</row>
    <row r="432" spans="1:1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</row>
    <row r="433" spans="1:1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</row>
    <row r="434" spans="1:1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</row>
    <row r="435" spans="1:1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</row>
    <row r="436" spans="1:1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</row>
    <row r="437" spans="1:1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</row>
    <row r="438" spans="1:1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</row>
    <row r="439" spans="1:1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</row>
    <row r="440" spans="1:1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</row>
    <row r="441" spans="1:1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</row>
    <row r="442" spans="1:1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</row>
    <row r="443" spans="1:1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</row>
    <row r="444" spans="1:1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</row>
    <row r="445" spans="1:1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</row>
    <row r="446" spans="1:1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</row>
    <row r="447" spans="1:1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</row>
    <row r="448" spans="1:1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</row>
    <row r="449" spans="1:1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</row>
    <row r="450" spans="1:1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</row>
    <row r="451" spans="1:1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</row>
    <row r="452" spans="1:1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</row>
    <row r="453" spans="1:1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</row>
    <row r="454" spans="1:1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</row>
    <row r="455" spans="1:1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</row>
    <row r="456" spans="1:1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</row>
    <row r="457" spans="1:1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</row>
    <row r="458" spans="1:1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</row>
    <row r="459" spans="1:1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</row>
    <row r="460" spans="1:1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</row>
    <row r="461" spans="1:1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</row>
    <row r="462" spans="1:1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</row>
    <row r="463" spans="1:1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</row>
    <row r="464" spans="1:1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</row>
    <row r="465" spans="1:1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</row>
    <row r="466" spans="1:1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</row>
    <row r="467" spans="1:1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</row>
    <row r="468" spans="1:1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</row>
    <row r="469" spans="1:1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</row>
    <row r="470" spans="1:1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</row>
    <row r="471" spans="1:1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</row>
    <row r="472" spans="1:1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</row>
    <row r="473" spans="1:1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</row>
    <row r="474" spans="1:1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</row>
    <row r="475" spans="1:1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</row>
    <row r="476" spans="1:1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</row>
    <row r="477" spans="1:1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</row>
    <row r="478" spans="1:1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</row>
    <row r="479" spans="1:1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</row>
    <row r="480" spans="1:1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</row>
    <row r="481" spans="1:1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</row>
    <row r="482" spans="1:1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</row>
    <row r="483" spans="1:1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</row>
    <row r="484" spans="1:1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</row>
    <row r="485" spans="1:1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</row>
    <row r="486" spans="1:1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</row>
    <row r="487" spans="1:1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</row>
    <row r="488" spans="1:1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</row>
    <row r="489" spans="1:1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</row>
    <row r="490" spans="1:1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</row>
    <row r="491" spans="1:1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</row>
    <row r="492" spans="1:1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</row>
    <row r="493" spans="1:1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</row>
    <row r="494" spans="1:1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</row>
    <row r="495" spans="1:1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</row>
    <row r="496" spans="1:1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</row>
    <row r="497" spans="1:1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</row>
    <row r="498" spans="1:1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</row>
    <row r="499" spans="1:1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</row>
    <row r="500" spans="1:1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</row>
    <row r="501" spans="1:1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</row>
    <row r="502" spans="1:1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</row>
    <row r="503" spans="1:1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</row>
    <row r="504" spans="1:1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</row>
    <row r="505" spans="1:1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</row>
    <row r="506" spans="1:1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</row>
    <row r="507" spans="1:1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</row>
    <row r="508" spans="1:1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</row>
    <row r="509" spans="1:1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</row>
    <row r="510" spans="1:1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</row>
    <row r="511" spans="1:1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</row>
    <row r="512" spans="1:1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</row>
    <row r="513" spans="1:1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</row>
    <row r="514" spans="1:1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</row>
    <row r="515" spans="1:1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</row>
    <row r="516" spans="1:1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</row>
    <row r="517" spans="1:1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</row>
    <row r="518" spans="1: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</row>
    <row r="519" spans="1:1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</row>
    <row r="520" spans="1:1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</row>
    <row r="521" spans="1:1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</row>
    <row r="522" spans="1:1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</row>
    <row r="523" spans="1:1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</row>
    <row r="524" spans="1:1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</row>
    <row r="525" spans="1:1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</row>
    <row r="526" spans="1:1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</row>
    <row r="527" spans="1:1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</row>
    <row r="528" spans="1:1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</row>
    <row r="529" spans="1:1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</row>
    <row r="530" spans="1:1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</row>
    <row r="531" spans="1:1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</row>
    <row r="532" spans="1:1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</row>
    <row r="533" spans="1:1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</row>
    <row r="534" spans="1:1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</row>
    <row r="535" spans="1:1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</row>
    <row r="536" spans="1:1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</row>
    <row r="537" spans="1:1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</row>
    <row r="538" spans="1:1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</row>
    <row r="539" spans="1:1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</row>
    <row r="540" spans="1:1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</row>
    <row r="541" spans="1:1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</row>
    <row r="542" spans="1:1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</row>
    <row r="543" spans="1:1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</row>
    <row r="544" spans="1:1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</row>
    <row r="545" spans="1:1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</row>
    <row r="546" spans="1:1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</row>
    <row r="547" spans="1:1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</row>
    <row r="548" spans="1:1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</row>
    <row r="549" spans="1:1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</row>
    <row r="550" spans="1:1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</row>
    <row r="551" spans="1:1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</row>
    <row r="552" spans="1:1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</row>
    <row r="553" spans="1:1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</row>
    <row r="554" spans="1:1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</row>
    <row r="555" spans="1:1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</row>
    <row r="556" spans="1:1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</row>
    <row r="557" spans="1:1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</row>
    <row r="558" spans="1:1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</row>
    <row r="559" spans="1:1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</row>
    <row r="560" spans="1:1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</row>
    <row r="561" spans="1:1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</row>
    <row r="562" spans="1:1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</row>
    <row r="563" spans="1:1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</row>
    <row r="564" spans="1:1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</row>
    <row r="565" spans="1:1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</row>
    <row r="566" spans="1:1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</row>
    <row r="567" spans="1:1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</row>
    <row r="568" spans="1:1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</row>
    <row r="569" spans="1:1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</row>
    <row r="570" spans="1:1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</row>
    <row r="571" spans="1:1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</row>
    <row r="572" spans="1:1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</row>
    <row r="573" spans="1:1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</row>
    <row r="574" spans="1:1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</row>
    <row r="575" spans="1:1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</row>
    <row r="576" spans="1:1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</row>
    <row r="577" spans="1:1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</row>
    <row r="578" spans="1:1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</row>
    <row r="579" spans="1:1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</row>
    <row r="580" spans="1:1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</row>
    <row r="581" spans="1:1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</row>
    <row r="582" spans="1:1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</row>
    <row r="583" spans="1:1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</row>
    <row r="584" spans="1:1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</row>
    <row r="585" spans="1:1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</row>
    <row r="586" spans="1:1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</row>
    <row r="587" spans="1:1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</row>
    <row r="588" spans="1:1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</row>
    <row r="589" spans="1:1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</row>
    <row r="590" spans="1:1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</row>
    <row r="591" spans="1:1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</row>
    <row r="592" spans="1:1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</row>
    <row r="593" spans="1:1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</row>
    <row r="594" spans="1:1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</row>
    <row r="595" spans="1:1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</row>
    <row r="596" spans="1:1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</row>
    <row r="597" spans="1:1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</row>
    <row r="598" spans="1:1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</row>
    <row r="599" spans="1:1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</row>
    <row r="600" spans="1:1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</row>
    <row r="601" spans="1:1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</row>
    <row r="602" spans="1:1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</row>
    <row r="603" spans="1:1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</row>
    <row r="604" spans="1:1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</row>
    <row r="605" spans="1:1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</row>
    <row r="606" spans="1:1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</row>
    <row r="607" spans="1:1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</row>
    <row r="608" spans="1:1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</row>
    <row r="609" spans="1:1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</row>
    <row r="610" spans="1:1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</row>
    <row r="611" spans="1:1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</row>
    <row r="612" spans="1:1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</row>
    <row r="613" spans="1:1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</row>
    <row r="614" spans="1:1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</row>
    <row r="615" spans="1:1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</row>
    <row r="616" spans="1:1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</row>
    <row r="617" spans="1:1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</row>
    <row r="618" spans="1: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</row>
    <row r="619" spans="1:1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</row>
    <row r="620" spans="1:1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</row>
    <row r="621" spans="1:1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</row>
    <row r="622" spans="1:1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</row>
    <row r="623" spans="1:1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</row>
    <row r="624" spans="1:1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</row>
    <row r="625" spans="1:1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</row>
    <row r="626" spans="1:1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</row>
    <row r="627" spans="1:1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</row>
    <row r="628" spans="1:1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</row>
    <row r="629" spans="1:1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</row>
    <row r="630" spans="1:1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</row>
    <row r="631" spans="1:1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</row>
    <row r="632" spans="1:1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</row>
    <row r="633" spans="1:1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</row>
    <row r="634" spans="1:1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</row>
    <row r="635" spans="1:1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</row>
    <row r="636" spans="1:1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</row>
    <row r="637" spans="1:1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</row>
    <row r="638" spans="1:1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</row>
    <row r="639" spans="1:1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</row>
    <row r="640" spans="1:1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</row>
    <row r="641" spans="1:1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</row>
    <row r="642" spans="1:1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</row>
    <row r="643" spans="1:1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</row>
    <row r="644" spans="1:1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</row>
    <row r="645" spans="1:1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</row>
    <row r="646" spans="1:1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</row>
    <row r="647" spans="1:1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</row>
    <row r="648" spans="1:1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</row>
    <row r="649" spans="1:1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</row>
    <row r="650" spans="1:1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</row>
    <row r="651" spans="1:1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</row>
    <row r="652" spans="1:1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</row>
    <row r="653" spans="1:1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</row>
    <row r="654" spans="1:1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</row>
    <row r="655" spans="1:1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</row>
    <row r="656" spans="1:1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</row>
    <row r="657" spans="1:1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</row>
    <row r="658" spans="1:1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</row>
    <row r="659" spans="1:1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</row>
    <row r="660" spans="1:1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</row>
    <row r="661" spans="1:1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</row>
    <row r="662" spans="1:1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</row>
    <row r="663" spans="1:1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</row>
    <row r="664" spans="1:1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</row>
    <row r="665" spans="1:1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</row>
    <row r="666" spans="1:1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</row>
    <row r="667" spans="1:1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</row>
    <row r="668" spans="1:1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</row>
    <row r="669" spans="1:1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</row>
    <row r="670" spans="1:1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</row>
    <row r="671" spans="1:1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</row>
    <row r="672" spans="1:1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</row>
    <row r="673" spans="1:1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</row>
    <row r="674" spans="1:1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</row>
    <row r="675" spans="1:1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</row>
    <row r="676" spans="1:1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</row>
    <row r="677" spans="1:1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</row>
    <row r="678" spans="1:1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</row>
    <row r="679" spans="1:1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</row>
    <row r="680" spans="1:1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</row>
    <row r="681" spans="1:1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</row>
    <row r="682" spans="1:1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</row>
    <row r="683" spans="1:1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</row>
    <row r="684" spans="1:1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</row>
    <row r="685" spans="1:1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</row>
    <row r="686" spans="1:1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</row>
    <row r="687" spans="1:1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</row>
    <row r="688" spans="1:1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</row>
    <row r="689" spans="1:1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</row>
    <row r="690" spans="1:1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</row>
    <row r="691" spans="1:1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</row>
    <row r="692" spans="1:1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</row>
    <row r="693" spans="1:1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</row>
    <row r="694" spans="1:1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</row>
    <row r="695" spans="1:1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</row>
    <row r="696" spans="1:1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</row>
    <row r="697" spans="1:1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</row>
    <row r="698" spans="1:1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</row>
    <row r="699" spans="1:1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</row>
    <row r="700" spans="1:1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</row>
    <row r="701" spans="1:1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</row>
    <row r="702" spans="1:1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</row>
    <row r="703" spans="1:1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</row>
    <row r="704" spans="1:1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</row>
    <row r="705" spans="1:1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</row>
    <row r="706" spans="1:1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</row>
    <row r="707" spans="1:1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</row>
    <row r="708" spans="1:1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</row>
    <row r="709" spans="1:1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</row>
    <row r="710" spans="1:1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</row>
    <row r="711" spans="1:1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</row>
    <row r="712" spans="1:1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</row>
    <row r="713" spans="1:1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</row>
    <row r="714" spans="1:1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</row>
    <row r="715" spans="1:1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</row>
    <row r="716" spans="1:1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</row>
    <row r="717" spans="1:1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</row>
    <row r="718" spans="1: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</row>
    <row r="719" spans="1:1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</row>
    <row r="720" spans="1:1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</row>
    <row r="721" spans="1:1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</row>
    <row r="722" spans="1:1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</row>
    <row r="723" spans="1:1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</row>
    <row r="724" spans="1:1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</row>
    <row r="725" spans="1:1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</row>
    <row r="726" spans="1:1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</row>
    <row r="727" spans="1:1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</row>
    <row r="728" spans="1:1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</row>
    <row r="729" spans="1:1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</row>
    <row r="730" spans="1:1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</row>
    <row r="731" spans="1:1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</row>
    <row r="732" spans="1:1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</row>
    <row r="733" spans="1:1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</row>
    <row r="734" spans="1:1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</row>
    <row r="735" spans="1:1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</row>
    <row r="736" spans="1:1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</row>
    <row r="737" spans="1:1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</row>
    <row r="738" spans="1:1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</row>
    <row r="739" spans="1:1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</row>
    <row r="740" spans="1:1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</row>
    <row r="741" spans="1:1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</row>
    <row r="742" spans="1:1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</row>
    <row r="743" spans="1:1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</row>
    <row r="744" spans="1:1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</row>
    <row r="745" spans="1:1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</row>
    <row r="746" spans="1:1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</row>
    <row r="747" spans="1:1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</row>
    <row r="748" spans="1:1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</row>
    <row r="749" spans="1:1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</row>
    <row r="750" spans="1:1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</row>
    <row r="751" spans="1:1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</row>
    <row r="752" spans="1:1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</row>
    <row r="753" spans="1:1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</row>
    <row r="754" spans="1:1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</row>
    <row r="755" spans="1:1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</row>
    <row r="756" spans="1:1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</row>
    <row r="757" spans="1:1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</row>
    <row r="758" spans="1:1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</row>
    <row r="759" spans="1:1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</row>
    <row r="760" spans="1:1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</row>
    <row r="761" spans="1:1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</row>
    <row r="762" spans="1:1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</row>
    <row r="763" spans="1:1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</row>
    <row r="764" spans="1:1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</row>
    <row r="765" spans="1:1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</row>
    <row r="766" spans="1:1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</row>
    <row r="767" spans="1:1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</row>
    <row r="768" spans="1:1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</row>
    <row r="769" spans="1:1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</row>
    <row r="770" spans="1:1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</row>
    <row r="771" spans="1:1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</row>
    <row r="772" spans="1:1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</row>
    <row r="773" spans="1:1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</row>
    <row r="774" spans="1:1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</row>
    <row r="775" spans="1:1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</row>
    <row r="776" spans="1:1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</row>
    <row r="777" spans="1:1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</row>
    <row r="778" spans="1:1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</row>
    <row r="779" spans="1:1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</row>
    <row r="780" spans="1:1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</row>
    <row r="781" spans="1:1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</row>
    <row r="782" spans="1:1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</row>
    <row r="783" spans="1:1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</row>
    <row r="784" spans="1:1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</row>
    <row r="785" spans="1:1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</row>
    <row r="786" spans="1:1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</row>
    <row r="787" spans="1:1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</row>
    <row r="788" spans="1:1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</row>
    <row r="789" spans="1:1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</row>
    <row r="790" spans="1:1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</row>
    <row r="791" spans="1:1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</row>
    <row r="792" spans="1:1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</row>
    <row r="793" spans="1:1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</row>
    <row r="794" spans="1:1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</row>
    <row r="795" spans="1:1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</row>
    <row r="796" spans="1:1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</row>
    <row r="797" spans="1:1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</row>
    <row r="798" spans="1:1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</row>
    <row r="799" spans="1:1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</row>
    <row r="800" spans="1:1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</row>
    <row r="801" spans="1:1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</row>
    <row r="802" spans="1:1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</row>
    <row r="803" spans="1:1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</row>
    <row r="804" spans="1:1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</row>
    <row r="805" spans="1:1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</row>
    <row r="806" spans="1:1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</row>
    <row r="807" spans="1:1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</row>
    <row r="808" spans="1:1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</row>
    <row r="809" spans="1:1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</row>
    <row r="810" spans="1:1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</row>
    <row r="811" spans="1:1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</row>
    <row r="812" spans="1:1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</row>
    <row r="813" spans="1:1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</row>
    <row r="814" spans="1:1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</row>
    <row r="815" spans="1:1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</row>
    <row r="816" spans="1:1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</row>
    <row r="817" spans="1:1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</row>
    <row r="818" spans="1: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</row>
    <row r="819" spans="1:1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</row>
    <row r="820" spans="1:1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</row>
    <row r="821" spans="1:1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</row>
    <row r="822" spans="1:1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</row>
    <row r="823" spans="1:1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</row>
    <row r="824" spans="1:1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</row>
    <row r="825" spans="1:1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</row>
    <row r="826" spans="1:1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</row>
    <row r="827" spans="1:1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</row>
    <row r="828" spans="1:1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</row>
    <row r="829" spans="1:1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</row>
    <row r="830" spans="1:1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</row>
    <row r="831" spans="1:1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</row>
    <row r="832" spans="1:1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</row>
    <row r="833" spans="1:1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</row>
    <row r="834" spans="1:1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</row>
    <row r="835" spans="1:1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</row>
    <row r="836" spans="1:1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</row>
    <row r="837" spans="1:1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</row>
    <row r="838" spans="1:1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</row>
    <row r="839" spans="1:1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</row>
    <row r="840" spans="1:1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</row>
    <row r="841" spans="1:1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</row>
    <row r="842" spans="1:1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</row>
    <row r="843" spans="1:1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</row>
    <row r="844" spans="1:1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</row>
    <row r="845" spans="1:1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</row>
    <row r="846" spans="1:1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</row>
    <row r="847" spans="1:1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</row>
    <row r="848" spans="1:1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</row>
    <row r="849" spans="1:1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</row>
    <row r="850" spans="1:1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</row>
    <row r="851" spans="1:1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</row>
    <row r="852" spans="1:1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</row>
    <row r="853" spans="1:1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</row>
    <row r="854" spans="1:1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</row>
    <row r="855" spans="1:1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</row>
    <row r="856" spans="1:1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</row>
    <row r="857" spans="1:1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</row>
    <row r="858" spans="1:1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</row>
    <row r="859" spans="1:1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</row>
    <row r="860" spans="1:1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</row>
    <row r="861" spans="1:1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</row>
    <row r="862" spans="1:1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</row>
    <row r="863" spans="1:1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</row>
    <row r="864" spans="1:1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</row>
    <row r="865" spans="1:1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</row>
    <row r="866" spans="1:1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</row>
    <row r="867" spans="1:1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</row>
    <row r="868" spans="1:1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</row>
    <row r="869" spans="1:1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</row>
    <row r="870" spans="1:1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</row>
    <row r="871" spans="1:1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</row>
    <row r="872" spans="1:1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</row>
    <row r="873" spans="1:1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</row>
    <row r="874" spans="1:1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</row>
    <row r="875" spans="1:1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</row>
    <row r="876" spans="1:1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</row>
    <row r="877" spans="1:1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</row>
    <row r="878" spans="1:1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</row>
    <row r="879" spans="1:1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</row>
    <row r="880" spans="1:1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</row>
    <row r="881" spans="1:1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</row>
    <row r="882" spans="1:1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</row>
    <row r="883" spans="1:1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</row>
    <row r="884" spans="1:1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</row>
    <row r="885" spans="1:1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</row>
    <row r="886" spans="1:1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</row>
    <row r="887" spans="1:1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</row>
    <row r="888" spans="1:1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</row>
    <row r="889" spans="1:1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</row>
    <row r="890" spans="1:1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</row>
    <row r="891" spans="1:1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</row>
    <row r="892" spans="1:1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</row>
    <row r="893" spans="1:1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</row>
    <row r="894" spans="1:1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</row>
    <row r="895" spans="1:1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</row>
    <row r="896" spans="1:1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</row>
    <row r="897" spans="1:1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</row>
    <row r="898" spans="1:1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</row>
    <row r="899" spans="1:1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</row>
    <row r="900" spans="1:1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</row>
    <row r="901" spans="1:1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</row>
    <row r="902" spans="1:1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</row>
    <row r="903" spans="1:1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</row>
    <row r="904" spans="1:1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</row>
    <row r="905" spans="1:1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</row>
    <row r="906" spans="1:1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</row>
    <row r="907" spans="1:1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</row>
    <row r="908" spans="1:1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</row>
    <row r="909" spans="1:1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</row>
    <row r="910" spans="1:1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</row>
    <row r="911" spans="1:1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</row>
    <row r="912" spans="1:1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</row>
    <row r="913" spans="1:1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</row>
    <row r="914" spans="1:1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</row>
    <row r="915" spans="1:1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</row>
    <row r="916" spans="1:1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</row>
    <row r="917" spans="1:1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</row>
    <row r="918" spans="1: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</row>
    <row r="919" spans="1:1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</row>
    <row r="920" spans="1:1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</row>
    <row r="921" spans="1:1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</row>
    <row r="922" spans="1:1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</row>
    <row r="923" spans="1:1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</row>
    <row r="924" spans="1:1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</row>
    <row r="925" spans="1:1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</row>
    <row r="926" spans="1:1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</row>
    <row r="927" spans="1:1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</row>
    <row r="928" spans="1:1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</row>
    <row r="929" spans="1:1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</row>
    <row r="930" spans="1:1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</row>
    <row r="931" spans="1:1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</row>
    <row r="932" spans="1:1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</row>
    <row r="933" spans="1:1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</row>
    <row r="934" spans="1:1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</row>
    <row r="935" spans="1:1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</row>
    <row r="936" spans="1:1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</row>
    <row r="937" spans="1:1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</row>
    <row r="938" spans="1:1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</row>
    <row r="939" spans="1:1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</row>
    <row r="940" spans="1:1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</row>
    <row r="941" spans="1:1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</row>
    <row r="942" spans="1:1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</row>
    <row r="943" spans="1:1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</row>
    <row r="944" spans="1:1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</row>
    <row r="945" spans="1:1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</row>
    <row r="946" spans="1:1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</row>
    <row r="947" spans="1:1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</row>
    <row r="948" spans="1:1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</row>
    <row r="949" spans="1:1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</row>
    <row r="950" spans="1:1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</row>
    <row r="951" spans="1:1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</row>
    <row r="952" spans="1:1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</row>
    <row r="953" spans="1:1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</row>
    <row r="954" spans="1:1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</row>
    <row r="955" spans="1:1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</row>
    <row r="956" spans="1:1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</row>
    <row r="957" spans="1:1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</row>
    <row r="958" spans="1:1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</row>
    <row r="959" spans="1:1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</row>
    <row r="960" spans="1:1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</row>
    <row r="961" spans="1:1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</row>
    <row r="962" spans="1:1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</row>
    <row r="963" spans="1:18" ht="15.75" customHeight="1">
      <c r="A963" s="2"/>
      <c r="B963" s="2"/>
      <c r="C963" s="2"/>
      <c r="D963" s="2"/>
      <c r="E963" s="2"/>
      <c r="F963" s="2"/>
      <c r="G963" s="2"/>
      <c r="L963" s="1"/>
      <c r="M963" s="1"/>
      <c r="N963" s="1"/>
      <c r="O963" s="1"/>
      <c r="P963" s="1"/>
      <c r="Q963" s="1"/>
      <c r="R963" s="1"/>
    </row>
    <row r="964" spans="1:18" ht="15.75" customHeight="1">
      <c r="A964" s="2"/>
      <c r="B964" s="2"/>
      <c r="C964" s="2"/>
      <c r="D964" s="2"/>
      <c r="E964" s="2"/>
      <c r="F964" s="2"/>
      <c r="G964" s="2"/>
      <c r="L964" s="1"/>
      <c r="M964" s="1"/>
      <c r="N964" s="1"/>
      <c r="O964" s="1"/>
      <c r="P964" s="1"/>
      <c r="Q964" s="1"/>
      <c r="R964" s="1"/>
    </row>
    <row r="965" spans="1:18" ht="15.75" customHeight="1">
      <c r="A965" s="2"/>
      <c r="B965" s="2"/>
      <c r="C965" s="2"/>
      <c r="D965" s="2"/>
      <c r="E965" s="2"/>
      <c r="F965" s="2"/>
      <c r="G965" s="2"/>
      <c r="L965" s="1"/>
      <c r="M965" s="1"/>
      <c r="N965" s="1"/>
      <c r="O965" s="1"/>
      <c r="P965" s="1"/>
      <c r="Q965" s="1"/>
      <c r="R965" s="1"/>
    </row>
    <row r="966" spans="1:18" ht="15.75" customHeight="1">
      <c r="A966" s="2"/>
      <c r="B966" s="2"/>
      <c r="C966" s="2"/>
      <c r="D966" s="2"/>
      <c r="E966" s="2"/>
      <c r="F966" s="2"/>
      <c r="G966" s="2"/>
      <c r="L966" s="1"/>
      <c r="M966" s="1"/>
      <c r="N966" s="1"/>
      <c r="O966" s="1"/>
      <c r="P966" s="1"/>
      <c r="Q966" s="1"/>
      <c r="R966" s="1"/>
    </row>
  </sheetData>
  <autoFilter ref="D1:D969" xr:uid="{00000000-0009-0000-0000-000000000000}"/>
  <mergeCells count="52">
    <mergeCell ref="A53:H53"/>
    <mergeCell ref="A40:H40"/>
    <mergeCell ref="A41:H41"/>
    <mergeCell ref="A42:H42"/>
    <mergeCell ref="A43:H43"/>
    <mergeCell ref="A49:H49"/>
    <mergeCell ref="A50:H50"/>
    <mergeCell ref="A51:H51"/>
    <mergeCell ref="A52:H52"/>
    <mergeCell ref="A54:H54"/>
    <mergeCell ref="A55:H55"/>
    <mergeCell ref="A56:H56"/>
    <mergeCell ref="A57:H57"/>
    <mergeCell ref="A58:H58"/>
    <mergeCell ref="A12:H12"/>
    <mergeCell ref="A16:H16"/>
    <mergeCell ref="A17:H17"/>
    <mergeCell ref="A18:H18"/>
    <mergeCell ref="A19:H19"/>
    <mergeCell ref="A20:H20"/>
    <mergeCell ref="A21:H21"/>
    <mergeCell ref="A13:H13"/>
    <mergeCell ref="A14:H14"/>
    <mergeCell ref="A15:H15"/>
    <mergeCell ref="A36:H36"/>
    <mergeCell ref="A37:H37"/>
    <mergeCell ref="A38:H38"/>
    <mergeCell ref="A39:H39"/>
    <mergeCell ref="A34:H34"/>
    <mergeCell ref="A35:H35"/>
    <mergeCell ref="A1:G1"/>
    <mergeCell ref="A2:G2"/>
    <mergeCell ref="A3:B3"/>
    <mergeCell ref="C3:G3"/>
    <mergeCell ref="A4:C4"/>
    <mergeCell ref="D4:G4"/>
    <mergeCell ref="A5:B5"/>
    <mergeCell ref="C5:G5"/>
    <mergeCell ref="A6:B6"/>
    <mergeCell ref="C6:D6"/>
    <mergeCell ref="E6:F6"/>
    <mergeCell ref="A7:B7"/>
    <mergeCell ref="C7:D7"/>
    <mergeCell ref="E7:F7"/>
    <mergeCell ref="A8:B8"/>
    <mergeCell ref="C8:G8"/>
    <mergeCell ref="A9:B9"/>
    <mergeCell ref="C9:G9"/>
    <mergeCell ref="A10:B10"/>
    <mergeCell ref="C10:G10"/>
    <mergeCell ref="A11:B11"/>
    <mergeCell ref="C11:G1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85"/>
  <sheetViews>
    <sheetView tabSelected="1" zoomScale="70" zoomScaleNormal="70" workbookViewId="0">
      <selection activeCell="E43" sqref="E43"/>
    </sheetView>
  </sheetViews>
  <sheetFormatPr defaultColWidth="14.42578125" defaultRowHeight="15" customHeight="1"/>
  <cols>
    <col min="1" max="1" width="5.140625" customWidth="1"/>
    <col min="2" max="2" width="23.85546875" customWidth="1"/>
    <col min="3" max="3" width="44.42578125" customWidth="1"/>
    <col min="4" max="4" width="39.42578125" customWidth="1"/>
    <col min="5" max="5" width="15.42578125" customWidth="1"/>
    <col min="6" max="6" width="19.7109375" customWidth="1"/>
    <col min="7" max="7" width="14.42578125" customWidth="1"/>
    <col min="8" max="8" width="16.28515625" customWidth="1"/>
    <col min="9" max="9" width="21.140625" customWidth="1"/>
    <col min="10" max="10" width="27.28515625" customWidth="1"/>
    <col min="11" max="11" width="28.42578125" customWidth="1"/>
  </cols>
  <sheetData>
    <row r="1" spans="1:11" ht="96" customHeight="1" thickBot="1">
      <c r="A1" s="150" t="s">
        <v>463</v>
      </c>
      <c r="B1" s="144"/>
      <c r="C1" s="144"/>
      <c r="D1" s="144"/>
      <c r="E1" s="144"/>
      <c r="F1" s="144"/>
      <c r="G1" s="144"/>
      <c r="H1" s="144"/>
      <c r="I1" s="144"/>
      <c r="J1" s="144"/>
      <c r="K1" s="151"/>
    </row>
    <row r="2" spans="1:11" s="99" customFormat="1" ht="15.75" customHeight="1" thickTop="1">
      <c r="A2" s="121" t="s">
        <v>0</v>
      </c>
      <c r="B2" s="120"/>
      <c r="C2" s="120"/>
      <c r="D2" s="120"/>
      <c r="E2" s="120"/>
      <c r="F2" s="120"/>
      <c r="G2" s="120"/>
      <c r="H2" s="80"/>
      <c r="I2" s="80"/>
      <c r="J2" s="80"/>
      <c r="K2" s="80"/>
    </row>
    <row r="3" spans="1:11" s="99" customFormat="1" ht="15.75" customHeight="1">
      <c r="A3" s="110" t="s">
        <v>1</v>
      </c>
      <c r="B3" s="111"/>
      <c r="C3" s="122" t="s">
        <v>457</v>
      </c>
      <c r="D3" s="111"/>
      <c r="E3" s="111"/>
      <c r="F3" s="111"/>
      <c r="G3" s="111"/>
      <c r="H3" s="80"/>
      <c r="I3" s="80"/>
      <c r="J3" s="80"/>
      <c r="K3" s="80"/>
    </row>
    <row r="4" spans="1:11" s="99" customFormat="1" ht="15.75" customHeight="1">
      <c r="A4" s="110" t="s">
        <v>2</v>
      </c>
      <c r="B4" s="111"/>
      <c r="C4" s="111"/>
      <c r="D4" s="122" t="s">
        <v>458</v>
      </c>
      <c r="E4" s="111"/>
      <c r="F4" s="111"/>
      <c r="G4" s="111"/>
      <c r="H4" s="80"/>
      <c r="I4" s="80"/>
      <c r="J4" s="80"/>
      <c r="K4" s="80"/>
    </row>
    <row r="5" spans="1:11" s="99" customFormat="1" ht="15.75" customHeight="1">
      <c r="A5" s="110" t="s">
        <v>3</v>
      </c>
      <c r="B5" s="111"/>
      <c r="C5" s="117" t="s">
        <v>459</v>
      </c>
      <c r="D5" s="111"/>
      <c r="E5" s="111"/>
      <c r="F5" s="111"/>
      <c r="G5" s="111"/>
      <c r="H5" s="80"/>
      <c r="I5" s="80"/>
      <c r="J5" s="80"/>
      <c r="K5" s="80"/>
    </row>
    <row r="6" spans="1:11" s="99" customFormat="1" ht="15.75" customHeight="1">
      <c r="A6" s="110" t="s">
        <v>4</v>
      </c>
      <c r="B6" s="111"/>
      <c r="C6" s="117" t="s">
        <v>461</v>
      </c>
      <c r="D6" s="111"/>
      <c r="E6" s="118"/>
      <c r="F6" s="111"/>
      <c r="G6" s="109"/>
      <c r="H6" s="80"/>
      <c r="I6" s="80"/>
      <c r="J6" s="80"/>
      <c r="K6" s="80"/>
    </row>
    <row r="7" spans="1:11" s="99" customFormat="1" ht="15.75" customHeight="1">
      <c r="A7" s="110" t="s">
        <v>5</v>
      </c>
      <c r="B7" s="111"/>
      <c r="C7" s="117"/>
      <c r="D7" s="111"/>
      <c r="E7" s="117"/>
      <c r="F7" s="111"/>
      <c r="G7" s="109"/>
      <c r="H7" s="80"/>
      <c r="I7" s="80"/>
      <c r="J7" s="80"/>
      <c r="K7" s="80"/>
    </row>
    <row r="8" spans="1:11" s="99" customFormat="1" ht="15.75" customHeight="1">
      <c r="A8" s="110" t="s">
        <v>6</v>
      </c>
      <c r="B8" s="111"/>
      <c r="C8" s="117">
        <v>24</v>
      </c>
      <c r="D8" s="111"/>
      <c r="E8" s="111"/>
      <c r="F8" s="111"/>
      <c r="G8" s="111"/>
      <c r="H8" s="80"/>
      <c r="I8" s="80"/>
      <c r="J8" s="80"/>
      <c r="K8" s="80"/>
    </row>
    <row r="9" spans="1:11" s="99" customFormat="1" ht="15.75" customHeight="1">
      <c r="A9" s="110" t="s">
        <v>36</v>
      </c>
      <c r="B9" s="111"/>
      <c r="C9" s="112">
        <v>21</v>
      </c>
      <c r="D9" s="113"/>
      <c r="E9" s="113"/>
      <c r="F9" s="113"/>
      <c r="G9" s="113"/>
      <c r="H9" s="80"/>
      <c r="I9" s="80"/>
      <c r="J9" s="80"/>
      <c r="K9" s="80"/>
    </row>
    <row r="10" spans="1:11" s="99" customFormat="1" ht="15.75" customHeight="1">
      <c r="A10" s="110" t="s">
        <v>7</v>
      </c>
      <c r="B10" s="111"/>
      <c r="C10" s="112">
        <v>25</v>
      </c>
      <c r="D10" s="113"/>
      <c r="E10" s="113"/>
      <c r="F10" s="113"/>
      <c r="G10" s="113"/>
      <c r="H10" s="80"/>
      <c r="I10" s="80"/>
      <c r="J10" s="80"/>
      <c r="K10" s="80"/>
    </row>
    <row r="11" spans="1:11" s="99" customFormat="1" ht="15.75" customHeight="1" thickBot="1">
      <c r="A11" s="114" t="s">
        <v>8</v>
      </c>
      <c r="B11" s="115"/>
      <c r="C11" s="116" t="s">
        <v>460</v>
      </c>
      <c r="D11" s="115"/>
      <c r="E11" s="115"/>
      <c r="F11" s="115"/>
      <c r="G11" s="115"/>
      <c r="H11" s="80"/>
      <c r="I11" s="80"/>
      <c r="J11" s="80"/>
      <c r="K11" s="80"/>
    </row>
    <row r="12" spans="1:11" ht="21.75" thickTop="1" thickBot="1">
      <c r="A12" s="142" t="s">
        <v>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4"/>
    </row>
    <row r="13" spans="1:11" ht="15" customHeight="1" thickTop="1">
      <c r="A13" s="148" t="s">
        <v>9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49"/>
    </row>
    <row r="14" spans="1:11" s="3" customFormat="1" ht="15" customHeight="1">
      <c r="A14" s="145" t="s">
        <v>327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7"/>
    </row>
    <row r="15" spans="1:11" s="3" customFormat="1" ht="15" customHeight="1">
      <c r="A15" s="145" t="s">
        <v>328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7"/>
    </row>
    <row r="16" spans="1:11" s="3" customFormat="1" ht="15" customHeight="1">
      <c r="A16" s="145" t="s">
        <v>329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7"/>
    </row>
    <row r="17" spans="1:11" s="3" customFormat="1" ht="15" customHeight="1">
      <c r="A17" s="145" t="s">
        <v>330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7"/>
    </row>
    <row r="18" spans="1:11" s="3" customFormat="1" ht="15" customHeight="1">
      <c r="A18" s="145" t="s">
        <v>331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52"/>
    </row>
    <row r="19" spans="1:11" s="3" customFormat="1" ht="15.75" customHeight="1">
      <c r="A19" s="145" t="s">
        <v>332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52"/>
    </row>
    <row r="20" spans="1:11" s="3" customFormat="1" ht="15.75" customHeight="1">
      <c r="A20" s="145" t="s">
        <v>333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52"/>
    </row>
    <row r="21" spans="1:11" s="3" customFormat="1" ht="15" customHeight="1">
      <c r="A21" s="145" t="s">
        <v>334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52"/>
    </row>
    <row r="22" spans="1:11" s="3" customFormat="1" ht="15" customHeight="1">
      <c r="A22" s="145" t="s">
        <v>335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52"/>
    </row>
    <row r="23" spans="1:11" s="3" customFormat="1" ht="15.75" customHeight="1">
      <c r="A23" s="145" t="s">
        <v>10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</row>
    <row r="24" spans="1:11" ht="72.75" customHeight="1">
      <c r="A24" s="82" t="s">
        <v>11</v>
      </c>
      <c r="B24" s="83" t="s">
        <v>12</v>
      </c>
      <c r="C24" s="84" t="s">
        <v>13</v>
      </c>
      <c r="D24" s="83" t="s">
        <v>14</v>
      </c>
      <c r="E24" s="83" t="s">
        <v>15</v>
      </c>
      <c r="F24" s="83" t="s">
        <v>16</v>
      </c>
      <c r="G24" s="83" t="s">
        <v>17</v>
      </c>
      <c r="H24" s="83" t="s">
        <v>21</v>
      </c>
      <c r="I24" s="83" t="s">
        <v>22</v>
      </c>
      <c r="J24" s="83" t="s">
        <v>34</v>
      </c>
      <c r="K24" s="83" t="s">
        <v>18</v>
      </c>
    </row>
    <row r="25" spans="1:11" s="99" customFormat="1" ht="72.75" customHeight="1">
      <c r="A25" s="103">
        <v>1</v>
      </c>
      <c r="B25" s="105" t="s">
        <v>464</v>
      </c>
      <c r="C25" s="103" t="s">
        <v>465</v>
      </c>
      <c r="D25" s="104" t="s">
        <v>32</v>
      </c>
      <c r="E25" s="104">
        <v>2</v>
      </c>
      <c r="F25" s="104" t="s">
        <v>44</v>
      </c>
      <c r="G25" s="104">
        <v>14</v>
      </c>
      <c r="H25" s="104"/>
      <c r="I25" s="106">
        <v>0</v>
      </c>
      <c r="J25" s="107"/>
      <c r="K25" s="108"/>
    </row>
    <row r="26" spans="1:11" s="99" customFormat="1" ht="72.75" customHeight="1">
      <c r="A26" s="167">
        <v>1</v>
      </c>
      <c r="B26" s="168" t="s">
        <v>466</v>
      </c>
      <c r="C26" s="167" t="s">
        <v>467</v>
      </c>
      <c r="D26" s="169" t="s">
        <v>32</v>
      </c>
      <c r="E26" s="169">
        <v>2</v>
      </c>
      <c r="F26" s="169" t="s">
        <v>44</v>
      </c>
      <c r="G26" s="169">
        <v>14</v>
      </c>
      <c r="H26" s="169"/>
      <c r="I26" s="170">
        <v>0</v>
      </c>
      <c r="J26" s="171"/>
      <c r="K26" s="108"/>
    </row>
    <row r="27" spans="1:11" ht="30.75" customHeight="1">
      <c r="A27" s="172">
        <v>1</v>
      </c>
      <c r="B27" s="173" t="s">
        <v>63</v>
      </c>
      <c r="C27" s="172" t="s">
        <v>64</v>
      </c>
      <c r="D27" s="174" t="s">
        <v>65</v>
      </c>
      <c r="E27" s="174">
        <v>1</v>
      </c>
      <c r="F27" s="174" t="s">
        <v>44</v>
      </c>
      <c r="G27" s="174">
        <f>E27*$C$10</f>
        <v>25</v>
      </c>
      <c r="H27" s="174"/>
      <c r="I27" s="175">
        <v>0</v>
      </c>
      <c r="J27" s="176"/>
      <c r="K27" s="85"/>
    </row>
    <row r="28" spans="1:11" ht="18.75" customHeight="1">
      <c r="A28" s="172">
        <v>2</v>
      </c>
      <c r="B28" s="173" t="s">
        <v>79</v>
      </c>
      <c r="C28" s="172" t="s">
        <v>338</v>
      </c>
      <c r="D28" s="174" t="s">
        <v>30</v>
      </c>
      <c r="E28" s="174">
        <v>1</v>
      </c>
      <c r="F28" s="174" t="s">
        <v>44</v>
      </c>
      <c r="G28" s="174">
        <f t="shared" ref="G28:G55" si="0">E28*$C$10</f>
        <v>25</v>
      </c>
      <c r="H28" s="174"/>
      <c r="I28" s="175">
        <v>0</v>
      </c>
      <c r="J28" s="176"/>
      <c r="K28" s="85"/>
    </row>
    <row r="29" spans="1:11" ht="26.25" customHeight="1">
      <c r="A29" s="172">
        <v>3</v>
      </c>
      <c r="B29" s="177" t="s">
        <v>339</v>
      </c>
      <c r="C29" s="177" t="s">
        <v>340</v>
      </c>
      <c r="D29" s="174" t="s">
        <v>30</v>
      </c>
      <c r="E29" s="174">
        <v>1</v>
      </c>
      <c r="F29" s="174" t="s">
        <v>44</v>
      </c>
      <c r="G29" s="174">
        <f t="shared" si="0"/>
        <v>25</v>
      </c>
      <c r="H29" s="174"/>
      <c r="I29" s="175">
        <v>0</v>
      </c>
      <c r="J29" s="178"/>
      <c r="K29" s="87"/>
    </row>
    <row r="30" spans="1:11" ht="18.75" customHeight="1">
      <c r="A30" s="172">
        <v>4</v>
      </c>
      <c r="B30" s="177" t="s">
        <v>341</v>
      </c>
      <c r="C30" s="179" t="s">
        <v>342</v>
      </c>
      <c r="D30" s="174" t="s">
        <v>30</v>
      </c>
      <c r="E30" s="174">
        <v>1</v>
      </c>
      <c r="F30" s="174" t="s">
        <v>44</v>
      </c>
      <c r="G30" s="174">
        <f t="shared" si="0"/>
        <v>25</v>
      </c>
      <c r="H30" s="174"/>
      <c r="I30" s="175">
        <v>0</v>
      </c>
      <c r="J30" s="176"/>
      <c r="K30" s="85"/>
    </row>
    <row r="31" spans="1:11" ht="18.75" customHeight="1">
      <c r="A31" s="172">
        <v>5</v>
      </c>
      <c r="B31" s="173" t="s">
        <v>80</v>
      </c>
      <c r="C31" s="172" t="s">
        <v>47</v>
      </c>
      <c r="D31" s="174" t="s">
        <v>30</v>
      </c>
      <c r="E31" s="174">
        <v>1</v>
      </c>
      <c r="F31" s="174" t="s">
        <v>44</v>
      </c>
      <c r="G31" s="174">
        <f t="shared" si="0"/>
        <v>25</v>
      </c>
      <c r="H31" s="174"/>
      <c r="I31" s="175">
        <v>0</v>
      </c>
      <c r="J31" s="176"/>
      <c r="K31" s="85"/>
    </row>
    <row r="32" spans="1:11" ht="18.75" customHeight="1">
      <c r="A32" s="172">
        <v>6</v>
      </c>
      <c r="B32" s="180" t="s">
        <v>66</v>
      </c>
      <c r="C32" s="181" t="s">
        <v>67</v>
      </c>
      <c r="D32" s="174" t="s">
        <v>68</v>
      </c>
      <c r="E32" s="174">
        <v>1</v>
      </c>
      <c r="F32" s="174" t="s">
        <v>44</v>
      </c>
      <c r="G32" s="174">
        <f t="shared" si="0"/>
        <v>25</v>
      </c>
      <c r="H32" s="174"/>
      <c r="I32" s="175">
        <v>0</v>
      </c>
      <c r="J32" s="176"/>
      <c r="K32" s="85"/>
    </row>
    <row r="33" spans="1:11" ht="18.75" customHeight="1">
      <c r="A33" s="172">
        <v>7</v>
      </c>
      <c r="B33" s="173" t="s">
        <v>69</v>
      </c>
      <c r="C33" s="172" t="s">
        <v>343</v>
      </c>
      <c r="D33" s="174" t="s">
        <v>68</v>
      </c>
      <c r="E33" s="174">
        <v>1</v>
      </c>
      <c r="F33" s="174" t="s">
        <v>44</v>
      </c>
      <c r="G33" s="174">
        <f t="shared" si="0"/>
        <v>25</v>
      </c>
      <c r="H33" s="174"/>
      <c r="I33" s="175">
        <v>0</v>
      </c>
      <c r="J33" s="176"/>
      <c r="K33" s="85"/>
    </row>
    <row r="34" spans="1:11" ht="18.75" customHeight="1">
      <c r="A34" s="172">
        <v>8</v>
      </c>
      <c r="B34" s="182" t="s">
        <v>431</v>
      </c>
      <c r="C34" s="183" t="s">
        <v>432</v>
      </c>
      <c r="D34" s="174" t="s">
        <v>70</v>
      </c>
      <c r="E34" s="174">
        <v>1</v>
      </c>
      <c r="F34" s="174" t="s">
        <v>44</v>
      </c>
      <c r="G34" s="174">
        <f t="shared" si="0"/>
        <v>25</v>
      </c>
      <c r="H34" s="174"/>
      <c r="I34" s="175">
        <v>0</v>
      </c>
      <c r="J34" s="184" t="s">
        <v>433</v>
      </c>
      <c r="K34" s="85"/>
    </row>
    <row r="35" spans="1:11" ht="18.75" customHeight="1">
      <c r="A35" s="172">
        <v>9</v>
      </c>
      <c r="B35" s="185" t="s">
        <v>71</v>
      </c>
      <c r="C35" s="172" t="s">
        <v>72</v>
      </c>
      <c r="D35" s="174" t="s">
        <v>70</v>
      </c>
      <c r="E35" s="174">
        <v>2</v>
      </c>
      <c r="F35" s="174" t="s">
        <v>44</v>
      </c>
      <c r="G35" s="174">
        <f t="shared" si="0"/>
        <v>50</v>
      </c>
      <c r="H35" s="174"/>
      <c r="I35" s="175">
        <v>0</v>
      </c>
      <c r="J35" s="176"/>
      <c r="K35" s="87"/>
    </row>
    <row r="36" spans="1:11" ht="18.75" customHeight="1">
      <c r="A36" s="172">
        <v>10</v>
      </c>
      <c r="B36" s="185" t="s">
        <v>344</v>
      </c>
      <c r="C36" s="172" t="s">
        <v>345</v>
      </c>
      <c r="D36" s="174" t="s">
        <v>70</v>
      </c>
      <c r="E36" s="174">
        <v>1</v>
      </c>
      <c r="F36" s="174" t="s">
        <v>44</v>
      </c>
      <c r="G36" s="174">
        <f t="shared" si="0"/>
        <v>25</v>
      </c>
      <c r="H36" s="174"/>
      <c r="I36" s="175">
        <v>0</v>
      </c>
      <c r="J36" s="176"/>
      <c r="K36" s="85"/>
    </row>
    <row r="37" spans="1:11" ht="18.75" customHeight="1">
      <c r="A37" s="172">
        <v>11</v>
      </c>
      <c r="B37" s="180" t="s">
        <v>73</v>
      </c>
      <c r="C37" s="172" t="s">
        <v>47</v>
      </c>
      <c r="D37" s="174" t="s">
        <v>70</v>
      </c>
      <c r="E37" s="174">
        <v>1</v>
      </c>
      <c r="F37" s="174" t="s">
        <v>44</v>
      </c>
      <c r="G37" s="174">
        <f t="shared" si="0"/>
        <v>25</v>
      </c>
      <c r="H37" s="174"/>
      <c r="I37" s="175">
        <v>0</v>
      </c>
      <c r="J37" s="176"/>
      <c r="K37" s="85"/>
    </row>
    <row r="38" spans="1:11" ht="18.75" customHeight="1">
      <c r="A38" s="172">
        <v>12</v>
      </c>
      <c r="B38" s="180" t="s">
        <v>74</v>
      </c>
      <c r="C38" s="172" t="s">
        <v>47</v>
      </c>
      <c r="D38" s="174" t="s">
        <v>70</v>
      </c>
      <c r="E38" s="174">
        <v>1</v>
      </c>
      <c r="F38" s="174" t="s">
        <v>44</v>
      </c>
      <c r="G38" s="174">
        <f t="shared" si="0"/>
        <v>25</v>
      </c>
      <c r="H38" s="174"/>
      <c r="I38" s="175">
        <v>0</v>
      </c>
      <c r="J38" s="176"/>
      <c r="K38" s="87"/>
    </row>
    <row r="39" spans="1:11" ht="18.75" customHeight="1">
      <c r="A39" s="172">
        <v>13</v>
      </c>
      <c r="B39" s="180" t="s">
        <v>75</v>
      </c>
      <c r="C39" s="172" t="s">
        <v>76</v>
      </c>
      <c r="D39" s="174" t="s">
        <v>70</v>
      </c>
      <c r="E39" s="174">
        <v>1</v>
      </c>
      <c r="F39" s="174" t="s">
        <v>44</v>
      </c>
      <c r="G39" s="174">
        <f t="shared" si="0"/>
        <v>25</v>
      </c>
      <c r="H39" s="174"/>
      <c r="I39" s="175">
        <v>0</v>
      </c>
      <c r="J39" s="176"/>
      <c r="K39" s="85"/>
    </row>
    <row r="40" spans="1:11" ht="18.75" customHeight="1">
      <c r="A40" s="172">
        <v>14</v>
      </c>
      <c r="B40" s="180" t="s">
        <v>77</v>
      </c>
      <c r="C40" s="172" t="s">
        <v>78</v>
      </c>
      <c r="D40" s="174" t="s">
        <v>68</v>
      </c>
      <c r="E40" s="174">
        <v>1</v>
      </c>
      <c r="F40" s="174" t="s">
        <v>44</v>
      </c>
      <c r="G40" s="174">
        <f t="shared" si="0"/>
        <v>25</v>
      </c>
      <c r="H40" s="174"/>
      <c r="I40" s="175">
        <v>0</v>
      </c>
      <c r="J40" s="176"/>
      <c r="K40" s="85"/>
    </row>
    <row r="41" spans="1:11" ht="18.75" customHeight="1">
      <c r="A41" s="172">
        <v>15</v>
      </c>
      <c r="B41" s="177" t="s">
        <v>346</v>
      </c>
      <c r="C41" s="177" t="s">
        <v>347</v>
      </c>
      <c r="D41" s="174" t="s">
        <v>46</v>
      </c>
      <c r="E41" s="174">
        <v>1</v>
      </c>
      <c r="F41" s="174" t="s">
        <v>44</v>
      </c>
      <c r="G41" s="174">
        <f t="shared" si="0"/>
        <v>25</v>
      </c>
      <c r="H41" s="174"/>
      <c r="I41" s="175">
        <v>0</v>
      </c>
      <c r="J41" s="176"/>
      <c r="K41" s="85"/>
    </row>
    <row r="42" spans="1:11" ht="18.75" customHeight="1">
      <c r="A42" s="172">
        <v>16</v>
      </c>
      <c r="B42" s="177" t="s">
        <v>348</v>
      </c>
      <c r="C42" s="177" t="s">
        <v>349</v>
      </c>
      <c r="D42" s="174" t="s">
        <v>46</v>
      </c>
      <c r="E42" s="174">
        <v>1</v>
      </c>
      <c r="F42" s="174" t="s">
        <v>44</v>
      </c>
      <c r="G42" s="174">
        <f t="shared" si="0"/>
        <v>25</v>
      </c>
      <c r="H42" s="174"/>
      <c r="I42" s="175">
        <v>0</v>
      </c>
      <c r="J42" s="176"/>
      <c r="K42" s="85"/>
    </row>
    <row r="43" spans="1:11" ht="18.75" customHeight="1">
      <c r="A43" s="172">
        <v>17</v>
      </c>
      <c r="B43" s="186" t="s">
        <v>350</v>
      </c>
      <c r="C43" s="172" t="s">
        <v>351</v>
      </c>
      <c r="D43" s="174" t="s">
        <v>46</v>
      </c>
      <c r="E43" s="174">
        <v>1</v>
      </c>
      <c r="F43" s="174" t="s">
        <v>44</v>
      </c>
      <c r="G43" s="174">
        <f t="shared" si="0"/>
        <v>25</v>
      </c>
      <c r="H43" s="187"/>
      <c r="I43" s="175">
        <v>0</v>
      </c>
      <c r="J43" s="176"/>
      <c r="K43" s="85"/>
    </row>
    <row r="44" spans="1:11" ht="18.75" customHeight="1">
      <c r="A44" s="172">
        <v>18</v>
      </c>
      <c r="B44" s="186" t="s">
        <v>81</v>
      </c>
      <c r="C44" s="172" t="s">
        <v>82</v>
      </c>
      <c r="D44" s="174" t="s">
        <v>68</v>
      </c>
      <c r="E44" s="174">
        <v>1</v>
      </c>
      <c r="F44" s="174" t="s">
        <v>44</v>
      </c>
      <c r="G44" s="174">
        <f t="shared" si="0"/>
        <v>25</v>
      </c>
      <c r="H44" s="188"/>
      <c r="I44" s="175">
        <v>0</v>
      </c>
      <c r="J44" s="176"/>
      <c r="K44" s="85"/>
    </row>
    <row r="45" spans="1:11" ht="18.75" customHeight="1">
      <c r="A45" s="172">
        <v>19</v>
      </c>
      <c r="B45" s="186" t="s">
        <v>83</v>
      </c>
      <c r="C45" s="172" t="s">
        <v>84</v>
      </c>
      <c r="D45" s="174" t="s">
        <v>68</v>
      </c>
      <c r="E45" s="174">
        <v>1</v>
      </c>
      <c r="F45" s="174" t="s">
        <v>44</v>
      </c>
      <c r="G45" s="174">
        <f t="shared" si="0"/>
        <v>25</v>
      </c>
      <c r="H45" s="188"/>
      <c r="I45" s="175">
        <v>0</v>
      </c>
      <c r="J45" s="176"/>
      <c r="K45" s="85"/>
    </row>
    <row r="46" spans="1:11" ht="18.75" customHeight="1">
      <c r="A46" s="172">
        <v>20</v>
      </c>
      <c r="B46" s="186" t="s">
        <v>98</v>
      </c>
      <c r="C46" s="172" t="s">
        <v>96</v>
      </c>
      <c r="D46" s="174" t="s">
        <v>68</v>
      </c>
      <c r="E46" s="174">
        <v>1</v>
      </c>
      <c r="F46" s="174" t="s">
        <v>44</v>
      </c>
      <c r="G46" s="174">
        <f t="shared" si="0"/>
        <v>25</v>
      </c>
      <c r="H46" s="188"/>
      <c r="I46" s="175">
        <v>0</v>
      </c>
      <c r="J46" s="176"/>
      <c r="K46" s="85"/>
    </row>
    <row r="47" spans="1:11" ht="18.75" customHeight="1">
      <c r="A47" s="172">
        <v>21</v>
      </c>
      <c r="B47" s="186" t="s">
        <v>352</v>
      </c>
      <c r="C47" s="172" t="s">
        <v>96</v>
      </c>
      <c r="D47" s="174" t="s">
        <v>68</v>
      </c>
      <c r="E47" s="174">
        <v>1</v>
      </c>
      <c r="F47" s="174" t="s">
        <v>44</v>
      </c>
      <c r="G47" s="174">
        <f t="shared" si="0"/>
        <v>25</v>
      </c>
      <c r="H47" s="188"/>
      <c r="I47" s="175">
        <v>0</v>
      </c>
      <c r="J47" s="176"/>
      <c r="K47" s="85"/>
    </row>
    <row r="48" spans="1:11" ht="18.75" customHeight="1">
      <c r="A48" s="172">
        <v>22</v>
      </c>
      <c r="B48" s="186" t="s">
        <v>95</v>
      </c>
      <c r="C48" s="172" t="s">
        <v>96</v>
      </c>
      <c r="D48" s="174" t="s">
        <v>68</v>
      </c>
      <c r="E48" s="174">
        <v>1</v>
      </c>
      <c r="F48" s="174" t="s">
        <v>44</v>
      </c>
      <c r="G48" s="174">
        <f t="shared" si="0"/>
        <v>25</v>
      </c>
      <c r="H48" s="188"/>
      <c r="I48" s="175">
        <v>0</v>
      </c>
      <c r="J48" s="176"/>
      <c r="K48" s="85"/>
    </row>
    <row r="49" spans="1:11" ht="18.75" customHeight="1">
      <c r="A49" s="172">
        <v>23</v>
      </c>
      <c r="B49" s="186" t="s">
        <v>90</v>
      </c>
      <c r="C49" s="172" t="s">
        <v>97</v>
      </c>
      <c r="D49" s="174" t="s">
        <v>32</v>
      </c>
      <c r="E49" s="174">
        <v>5</v>
      </c>
      <c r="F49" s="174" t="s">
        <v>92</v>
      </c>
      <c r="G49" s="174">
        <f t="shared" si="0"/>
        <v>125</v>
      </c>
      <c r="H49" s="188"/>
      <c r="I49" s="175">
        <v>0</v>
      </c>
      <c r="J49" s="176"/>
      <c r="K49" s="85"/>
    </row>
    <row r="50" spans="1:11" ht="18.75" customHeight="1">
      <c r="A50" s="172">
        <v>24</v>
      </c>
      <c r="B50" s="186" t="s">
        <v>85</v>
      </c>
      <c r="C50" s="172" t="s">
        <v>86</v>
      </c>
      <c r="D50" s="174" t="s">
        <v>68</v>
      </c>
      <c r="E50" s="174">
        <v>1</v>
      </c>
      <c r="F50" s="174" t="s">
        <v>44</v>
      </c>
      <c r="G50" s="174">
        <f t="shared" si="0"/>
        <v>25</v>
      </c>
      <c r="H50" s="188"/>
      <c r="I50" s="175">
        <v>0</v>
      </c>
      <c r="J50" s="176"/>
      <c r="K50" s="85"/>
    </row>
    <row r="51" spans="1:11" ht="18.75" customHeight="1">
      <c r="A51" s="172">
        <v>25</v>
      </c>
      <c r="B51" s="186" t="s">
        <v>88</v>
      </c>
      <c r="C51" s="172" t="s">
        <v>89</v>
      </c>
      <c r="D51" s="174" t="s">
        <v>68</v>
      </c>
      <c r="E51" s="174">
        <v>1</v>
      </c>
      <c r="F51" s="174" t="s">
        <v>44</v>
      </c>
      <c r="G51" s="174">
        <f t="shared" si="0"/>
        <v>25</v>
      </c>
      <c r="H51" s="188"/>
      <c r="I51" s="175">
        <v>0</v>
      </c>
      <c r="J51" s="176"/>
      <c r="K51" s="85"/>
    </row>
    <row r="52" spans="1:11" ht="18.75" customHeight="1">
      <c r="A52" s="172">
        <v>26</v>
      </c>
      <c r="B52" s="186" t="s">
        <v>90</v>
      </c>
      <c r="C52" s="172" t="s">
        <v>91</v>
      </c>
      <c r="D52" s="174" t="s">
        <v>32</v>
      </c>
      <c r="E52" s="174">
        <v>1</v>
      </c>
      <c r="F52" s="174" t="s">
        <v>92</v>
      </c>
      <c r="G52" s="174">
        <f t="shared" si="0"/>
        <v>25</v>
      </c>
      <c r="H52" s="188"/>
      <c r="I52" s="175">
        <v>0</v>
      </c>
      <c r="J52" s="176"/>
      <c r="K52" s="85"/>
    </row>
    <row r="53" spans="1:11" ht="18.75" customHeight="1">
      <c r="A53" s="172">
        <v>27</v>
      </c>
      <c r="B53" s="186" t="s">
        <v>83</v>
      </c>
      <c r="C53" s="172" t="s">
        <v>87</v>
      </c>
      <c r="D53" s="174" t="s">
        <v>68</v>
      </c>
      <c r="E53" s="174">
        <v>1</v>
      </c>
      <c r="F53" s="174" t="s">
        <v>44</v>
      </c>
      <c r="G53" s="174">
        <f t="shared" si="0"/>
        <v>25</v>
      </c>
      <c r="H53" s="188"/>
      <c r="I53" s="175">
        <v>0</v>
      </c>
      <c r="J53" s="176"/>
      <c r="K53" s="85"/>
    </row>
    <row r="54" spans="1:11" ht="18.75" customHeight="1">
      <c r="A54" s="172">
        <v>28</v>
      </c>
      <c r="B54" s="186" t="s">
        <v>93</v>
      </c>
      <c r="C54" s="172" t="s">
        <v>353</v>
      </c>
      <c r="D54" s="174" t="s">
        <v>68</v>
      </c>
      <c r="E54" s="174">
        <v>1</v>
      </c>
      <c r="F54" s="174" t="s">
        <v>44</v>
      </c>
      <c r="G54" s="174">
        <f t="shared" si="0"/>
        <v>25</v>
      </c>
      <c r="H54" s="188"/>
      <c r="I54" s="175">
        <v>0</v>
      </c>
      <c r="J54" s="176"/>
      <c r="K54" s="85"/>
    </row>
    <row r="55" spans="1:11" ht="18.75" customHeight="1">
      <c r="A55" s="172">
        <v>29</v>
      </c>
      <c r="B55" s="186" t="s">
        <v>90</v>
      </c>
      <c r="C55" s="172" t="s">
        <v>94</v>
      </c>
      <c r="D55" s="174" t="s">
        <v>32</v>
      </c>
      <c r="E55" s="174">
        <v>5</v>
      </c>
      <c r="F55" s="174" t="s">
        <v>92</v>
      </c>
      <c r="G55" s="174">
        <f t="shared" si="0"/>
        <v>125</v>
      </c>
      <c r="H55" s="174"/>
      <c r="I55" s="175">
        <v>0</v>
      </c>
      <c r="J55" s="176"/>
      <c r="K55" s="85"/>
    </row>
    <row r="56" spans="1:11" ht="15.75" customHeight="1">
      <c r="A56" s="172">
        <v>30</v>
      </c>
      <c r="B56" s="189" t="s">
        <v>52</v>
      </c>
      <c r="C56" s="173" t="s">
        <v>418</v>
      </c>
      <c r="D56" s="181" t="s">
        <v>51</v>
      </c>
      <c r="E56" s="181">
        <v>1</v>
      </c>
      <c r="F56" s="181" t="s">
        <v>33</v>
      </c>
      <c r="G56" s="181">
        <v>1</v>
      </c>
      <c r="H56" s="174"/>
      <c r="I56" s="175">
        <v>0</v>
      </c>
      <c r="J56" s="176"/>
      <c r="K56" s="85"/>
    </row>
    <row r="57" spans="1:11" ht="62.25" customHeight="1">
      <c r="A57" s="172">
        <v>31</v>
      </c>
      <c r="B57" s="189" t="s">
        <v>53</v>
      </c>
      <c r="C57" s="173" t="s">
        <v>434</v>
      </c>
      <c r="D57" s="181" t="s">
        <v>51</v>
      </c>
      <c r="E57" s="181">
        <v>1</v>
      </c>
      <c r="F57" s="181" t="s">
        <v>33</v>
      </c>
      <c r="G57" s="181">
        <v>1</v>
      </c>
      <c r="H57" s="174"/>
      <c r="I57" s="175">
        <v>0</v>
      </c>
      <c r="J57" s="176"/>
      <c r="K57" s="85"/>
    </row>
    <row r="58" spans="1:1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</sheetData>
  <mergeCells count="34">
    <mergeCell ref="A22:K22"/>
    <mergeCell ref="A23:K23"/>
    <mergeCell ref="A17:K17"/>
    <mergeCell ref="A18:K18"/>
    <mergeCell ref="A19:K19"/>
    <mergeCell ref="A20:K20"/>
    <mergeCell ref="A21:K21"/>
    <mergeCell ref="A15:K15"/>
    <mergeCell ref="A16:K16"/>
    <mergeCell ref="A13:K13"/>
    <mergeCell ref="A14:K14"/>
    <mergeCell ref="A1:K1"/>
    <mergeCell ref="A3:B3"/>
    <mergeCell ref="A4:C4"/>
    <mergeCell ref="A5:B5"/>
    <mergeCell ref="A6:B6"/>
    <mergeCell ref="A7:B7"/>
    <mergeCell ref="C6:D6"/>
    <mergeCell ref="E6:F6"/>
    <mergeCell ref="A12:K12"/>
    <mergeCell ref="A9:B9"/>
    <mergeCell ref="A10:B10"/>
    <mergeCell ref="A11:B11"/>
    <mergeCell ref="C9:G9"/>
    <mergeCell ref="C10:G10"/>
    <mergeCell ref="C11:G11"/>
    <mergeCell ref="A2:G2"/>
    <mergeCell ref="C3:G3"/>
    <mergeCell ref="D4:G4"/>
    <mergeCell ref="C5:G5"/>
    <mergeCell ref="C8:G8"/>
    <mergeCell ref="C7:D7"/>
    <mergeCell ref="E7:F7"/>
    <mergeCell ref="A8:B8"/>
  </mergeCells>
  <dataValidations disablePrompts="1" count="1">
    <dataValidation type="list" allowBlank="1" showInputMessage="1" showErrorMessage="1" sqref="D27:D55" xr:uid="{D0CB569F-F313-1E4B-9545-828D15695D91}">
      <formula1>#REF!</formula1>
    </dataValidation>
  </dataValidations>
  <hyperlinks>
    <hyperlink ref="J34" r:id="rId1" xr:uid="{00000000-0004-0000-0100-000045000000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4B6C-33A9-4150-8C94-75A2D039654B}">
  <dimension ref="A1:K128"/>
  <sheetViews>
    <sheetView zoomScale="85" zoomScaleNormal="85" workbookViewId="0">
      <selection activeCell="A12" sqref="A12:K128"/>
    </sheetView>
  </sheetViews>
  <sheetFormatPr defaultRowHeight="15"/>
  <cols>
    <col min="1" max="1" width="9.140625" style="192"/>
    <col min="2" max="2" width="32.28515625" style="192" customWidth="1"/>
    <col min="3" max="3" width="44.7109375" style="192" customWidth="1"/>
    <col min="4" max="4" width="19.28515625" style="192" customWidth="1"/>
    <col min="5" max="5" width="15.28515625" style="192" customWidth="1"/>
    <col min="6" max="6" width="13.42578125" style="192" customWidth="1"/>
    <col min="7" max="7" width="12.85546875" style="192" customWidth="1"/>
    <col min="8" max="8" width="15.5703125" style="192" customWidth="1"/>
    <col min="9" max="9" width="14.28515625" style="192" customWidth="1"/>
    <col min="10" max="10" width="26.28515625" style="192" customWidth="1"/>
    <col min="11" max="11" width="12.7109375" style="192" customWidth="1"/>
    <col min="12" max="16384" width="9.140625" style="192"/>
  </cols>
  <sheetData>
    <row r="1" spans="1:11" ht="85.5" customHeight="1" thickBot="1">
      <c r="A1" s="150" t="s">
        <v>463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customHeight="1" thickTop="1">
      <c r="A2" s="121" t="s">
        <v>0</v>
      </c>
      <c r="B2" s="193"/>
      <c r="C2" s="193"/>
      <c r="D2" s="193"/>
      <c r="E2" s="193"/>
      <c r="F2" s="193"/>
      <c r="G2" s="193"/>
      <c r="H2" s="194"/>
      <c r="I2" s="194"/>
      <c r="J2" s="194"/>
      <c r="K2" s="194"/>
    </row>
    <row r="3" spans="1:11" ht="15.75" customHeight="1">
      <c r="A3" s="110" t="s">
        <v>1</v>
      </c>
      <c r="B3" s="195"/>
      <c r="C3" s="117" t="s">
        <v>457</v>
      </c>
      <c r="D3" s="195"/>
      <c r="E3" s="195"/>
      <c r="F3" s="195"/>
      <c r="G3" s="195"/>
      <c r="H3" s="194"/>
      <c r="I3" s="194"/>
      <c r="J3" s="194"/>
      <c r="K3" s="194"/>
    </row>
    <row r="4" spans="1:11" ht="15.75" customHeight="1">
      <c r="A4" s="110" t="s">
        <v>2</v>
      </c>
      <c r="B4" s="195"/>
      <c r="C4" s="195"/>
      <c r="D4" s="117" t="s">
        <v>458</v>
      </c>
      <c r="E4" s="195"/>
      <c r="F4" s="195"/>
      <c r="G4" s="195"/>
      <c r="H4" s="194"/>
      <c r="I4" s="194"/>
      <c r="J4" s="194"/>
      <c r="K4" s="194"/>
    </row>
    <row r="5" spans="1:11" ht="15.75" customHeight="1">
      <c r="A5" s="110" t="s">
        <v>3</v>
      </c>
      <c r="B5" s="195"/>
      <c r="C5" s="117" t="s">
        <v>459</v>
      </c>
      <c r="D5" s="195"/>
      <c r="E5" s="195"/>
      <c r="F5" s="195"/>
      <c r="G5" s="195"/>
      <c r="H5" s="194"/>
      <c r="I5" s="194"/>
      <c r="J5" s="194"/>
      <c r="K5" s="194"/>
    </row>
    <row r="6" spans="1:11" ht="15.75" customHeight="1">
      <c r="A6" s="110" t="s">
        <v>4</v>
      </c>
      <c r="B6" s="195"/>
      <c r="C6" s="117" t="s">
        <v>461</v>
      </c>
      <c r="D6" s="195"/>
      <c r="E6" s="118"/>
      <c r="F6" s="195"/>
      <c r="G6" s="109"/>
      <c r="H6" s="194"/>
      <c r="I6" s="194"/>
      <c r="J6" s="194"/>
      <c r="K6" s="194"/>
    </row>
    <row r="7" spans="1:11" ht="15.75" customHeight="1">
      <c r="A7" s="110" t="s">
        <v>5</v>
      </c>
      <c r="B7" s="195"/>
      <c r="C7" s="117"/>
      <c r="D7" s="195"/>
      <c r="E7" s="117"/>
      <c r="F7" s="195"/>
      <c r="G7" s="109"/>
      <c r="H7" s="194"/>
      <c r="I7" s="194"/>
      <c r="J7" s="194"/>
      <c r="K7" s="194"/>
    </row>
    <row r="8" spans="1:11" ht="15.75" customHeight="1">
      <c r="A8" s="110" t="s">
        <v>6</v>
      </c>
      <c r="B8" s="195"/>
      <c r="C8" s="117">
        <v>24</v>
      </c>
      <c r="D8" s="195"/>
      <c r="E8" s="195"/>
      <c r="F8" s="195"/>
      <c r="G8" s="195"/>
      <c r="H8" s="194"/>
      <c r="I8" s="194"/>
      <c r="J8" s="194"/>
      <c r="K8" s="194"/>
    </row>
    <row r="9" spans="1:11" ht="15.75" customHeight="1">
      <c r="A9" s="110" t="s">
        <v>36</v>
      </c>
      <c r="B9" s="195"/>
      <c r="C9" s="112">
        <v>21</v>
      </c>
      <c r="D9" s="196"/>
      <c r="E9" s="196"/>
      <c r="F9" s="196"/>
      <c r="G9" s="196"/>
      <c r="H9" s="194"/>
      <c r="I9" s="194"/>
      <c r="J9" s="194"/>
      <c r="K9" s="194"/>
    </row>
    <row r="10" spans="1:11" ht="15.75" customHeight="1">
      <c r="A10" s="110" t="s">
        <v>7</v>
      </c>
      <c r="B10" s="195"/>
      <c r="C10" s="112">
        <v>25</v>
      </c>
      <c r="D10" s="196"/>
      <c r="E10" s="196"/>
      <c r="F10" s="196"/>
      <c r="G10" s="196"/>
      <c r="H10" s="194"/>
      <c r="I10" s="194"/>
      <c r="J10" s="194"/>
      <c r="K10" s="194"/>
    </row>
    <row r="11" spans="1:11" ht="15.75" customHeight="1">
      <c r="A11" s="110" t="s">
        <v>8</v>
      </c>
      <c r="B11" s="236"/>
      <c r="C11" s="237" t="s">
        <v>460</v>
      </c>
      <c r="D11" s="236"/>
      <c r="E11" s="236"/>
      <c r="F11" s="236"/>
      <c r="G11" s="236"/>
      <c r="H11" s="194"/>
      <c r="I11" s="194"/>
      <c r="J11" s="194"/>
      <c r="K11" s="194"/>
    </row>
    <row r="12" spans="1:11">
      <c r="A12" s="197" t="s">
        <v>20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0"/>
    </row>
    <row r="13" spans="1:11" ht="15" customHeight="1">
      <c r="A13" s="238" t="s">
        <v>9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</row>
    <row r="14" spans="1:11" s="199" customFormat="1" ht="15" customHeight="1">
      <c r="A14" s="239" t="s">
        <v>60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s="199" customFormat="1" ht="15" customHeight="1">
      <c r="A15" s="239" t="s">
        <v>61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 s="199" customFormat="1" ht="15" customHeight="1">
      <c r="A16" s="239" t="s">
        <v>62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 s="199" customFormat="1" ht="15" customHeight="1">
      <c r="A17" s="239" t="s">
        <v>42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 s="199" customFormat="1" ht="15" customHeight="1">
      <c r="A18" s="239" t="s">
        <v>58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  <row r="19" spans="1:11" s="199" customFormat="1" ht="15.75" customHeight="1">
      <c r="A19" s="239" t="s">
        <v>38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</row>
    <row r="20" spans="1:11" s="199" customFormat="1" ht="15.75" customHeight="1">
      <c r="A20" s="239" t="s">
        <v>59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</row>
    <row r="21" spans="1:11" s="199" customFormat="1" ht="15" customHeight="1">
      <c r="A21" s="239" t="s">
        <v>43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pans="1:11" s="199" customFormat="1" ht="15" customHeight="1">
      <c r="A22" s="239" t="s">
        <v>41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</row>
    <row r="23" spans="1:11" s="199" customFormat="1" ht="15.75" customHeight="1">
      <c r="A23" s="239" t="s">
        <v>10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</row>
    <row r="24" spans="1:11" ht="30.6" customHeight="1">
      <c r="A24" s="240" t="s">
        <v>99</v>
      </c>
      <c r="B24" s="240"/>
      <c r="C24" s="240"/>
      <c r="D24" s="240"/>
      <c r="E24" s="240"/>
      <c r="F24" s="240"/>
      <c r="G24" s="240"/>
      <c r="H24" s="203"/>
      <c r="I24" s="203"/>
      <c r="J24" s="203"/>
      <c r="K24" s="203"/>
    </row>
    <row r="25" spans="1:11" ht="39.6" customHeight="1">
      <c r="A25" s="18" t="s">
        <v>11</v>
      </c>
      <c r="B25" s="18" t="s">
        <v>12</v>
      </c>
      <c r="C25" s="18" t="s">
        <v>13</v>
      </c>
      <c r="D25" s="18" t="s">
        <v>14</v>
      </c>
      <c r="E25" s="18" t="s">
        <v>15</v>
      </c>
      <c r="F25" s="18" t="s">
        <v>16</v>
      </c>
      <c r="G25" s="18" t="s">
        <v>17</v>
      </c>
      <c r="H25" s="83" t="s">
        <v>21</v>
      </c>
      <c r="I25" s="83" t="s">
        <v>22</v>
      </c>
      <c r="J25" s="83" t="s">
        <v>34</v>
      </c>
      <c r="K25" s="83" t="s">
        <v>18</v>
      </c>
    </row>
    <row r="26" spans="1:11" ht="16.899999999999999" customHeight="1">
      <c r="A26" s="219" t="s">
        <v>100</v>
      </c>
      <c r="B26" s="219"/>
      <c r="C26" s="219"/>
      <c r="D26" s="219"/>
      <c r="E26" s="219"/>
      <c r="F26" s="219"/>
      <c r="G26" s="219"/>
      <c r="H26" s="202"/>
      <c r="I26" s="202"/>
      <c r="J26" s="203"/>
      <c r="K26" s="203"/>
    </row>
    <row r="27" spans="1:11" ht="30.6" customHeight="1">
      <c r="A27" s="27">
        <v>1</v>
      </c>
      <c r="B27" s="28" t="s">
        <v>101</v>
      </c>
      <c r="C27" s="7" t="s">
        <v>211</v>
      </c>
      <c r="D27" s="200"/>
      <c r="E27" s="7">
        <v>4</v>
      </c>
      <c r="F27" s="7" t="s">
        <v>92</v>
      </c>
      <c r="G27" s="200">
        <f>E27*26</f>
        <v>104</v>
      </c>
      <c r="H27" s="201">
        <v>1010.76</v>
      </c>
      <c r="I27" s="202">
        <f>H27*G27</f>
        <v>105119.03999999999</v>
      </c>
      <c r="J27" s="225" t="s">
        <v>259</v>
      </c>
      <c r="K27" s="203"/>
    </row>
    <row r="28" spans="1:11" ht="30.6" customHeight="1">
      <c r="A28" s="27">
        <v>2</v>
      </c>
      <c r="B28" s="28" t="s">
        <v>102</v>
      </c>
      <c r="C28" s="7" t="s">
        <v>212</v>
      </c>
      <c r="D28" s="200"/>
      <c r="E28" s="7">
        <v>1</v>
      </c>
      <c r="F28" s="7" t="s">
        <v>92</v>
      </c>
      <c r="G28" s="200">
        <f t="shared" ref="G28:G40" si="0">E28*26</f>
        <v>26</v>
      </c>
      <c r="H28" s="201">
        <v>101.29</v>
      </c>
      <c r="I28" s="202">
        <f t="shared" ref="I28:I91" si="1">H28*G28</f>
        <v>2633.54</v>
      </c>
      <c r="J28" s="225" t="s">
        <v>260</v>
      </c>
      <c r="K28" s="203"/>
    </row>
    <row r="29" spans="1:11" ht="30.6" customHeight="1">
      <c r="A29" s="27">
        <v>3</v>
      </c>
      <c r="B29" s="28" t="s">
        <v>103</v>
      </c>
      <c r="C29" s="7" t="s">
        <v>213</v>
      </c>
      <c r="D29" s="200"/>
      <c r="E29" s="7">
        <v>4</v>
      </c>
      <c r="F29" s="7" t="s">
        <v>104</v>
      </c>
      <c r="G29" s="200">
        <f t="shared" si="0"/>
        <v>104</v>
      </c>
      <c r="H29" s="202">
        <v>51.98</v>
      </c>
      <c r="I29" s="202">
        <f t="shared" si="1"/>
        <v>5405.92</v>
      </c>
      <c r="J29" s="225" t="s">
        <v>261</v>
      </c>
      <c r="K29" s="203"/>
    </row>
    <row r="30" spans="1:11" ht="27" customHeight="1">
      <c r="A30" s="27">
        <v>4</v>
      </c>
      <c r="B30" s="204" t="s">
        <v>105</v>
      </c>
      <c r="C30" s="205" t="s">
        <v>106</v>
      </c>
      <c r="D30" s="200"/>
      <c r="E30" s="206">
        <v>25</v>
      </c>
      <c r="F30" s="206" t="s">
        <v>33</v>
      </c>
      <c r="G30" s="200">
        <f t="shared" si="0"/>
        <v>650</v>
      </c>
      <c r="H30" s="202">
        <v>5.52</v>
      </c>
      <c r="I30" s="202">
        <f t="shared" si="1"/>
        <v>3587.9999999999995</v>
      </c>
      <c r="J30" s="225" t="s">
        <v>267</v>
      </c>
      <c r="K30" s="203"/>
    </row>
    <row r="31" spans="1:11" ht="30.6" customHeight="1">
      <c r="A31" s="27">
        <v>5</v>
      </c>
      <c r="B31" s="28" t="s">
        <v>107</v>
      </c>
      <c r="C31" s="7" t="s">
        <v>214</v>
      </c>
      <c r="D31" s="200"/>
      <c r="E31" s="7">
        <v>45</v>
      </c>
      <c r="F31" s="7" t="s">
        <v>33</v>
      </c>
      <c r="G31" s="200">
        <f t="shared" si="0"/>
        <v>1170</v>
      </c>
      <c r="H31" s="202">
        <v>4.45</v>
      </c>
      <c r="I31" s="202">
        <f t="shared" si="1"/>
        <v>5206.5</v>
      </c>
      <c r="J31" s="225" t="s">
        <v>266</v>
      </c>
      <c r="K31" s="203"/>
    </row>
    <row r="32" spans="1:11" s="211" customFormat="1" ht="30.6" customHeight="1">
      <c r="A32" s="29">
        <v>6</v>
      </c>
      <c r="B32" s="30" t="s">
        <v>108</v>
      </c>
      <c r="C32" s="26" t="s">
        <v>215</v>
      </c>
      <c r="D32" s="207"/>
      <c r="E32" s="26">
        <v>10</v>
      </c>
      <c r="F32" s="26" t="s">
        <v>33</v>
      </c>
      <c r="G32" s="200">
        <f t="shared" si="0"/>
        <v>260</v>
      </c>
      <c r="H32" s="208">
        <v>73.599999999999994</v>
      </c>
      <c r="I32" s="208">
        <f t="shared" si="1"/>
        <v>19136</v>
      </c>
      <c r="J32" s="209" t="s">
        <v>323</v>
      </c>
      <c r="K32" s="210"/>
    </row>
    <row r="33" spans="1:11" ht="30.6" customHeight="1">
      <c r="A33" s="27">
        <v>7</v>
      </c>
      <c r="B33" s="28" t="s">
        <v>109</v>
      </c>
      <c r="C33" s="7" t="s">
        <v>216</v>
      </c>
      <c r="D33" s="200"/>
      <c r="E33" s="7">
        <v>3</v>
      </c>
      <c r="F33" s="7" t="s">
        <v>104</v>
      </c>
      <c r="G33" s="200">
        <f t="shared" si="0"/>
        <v>78</v>
      </c>
      <c r="H33" s="212">
        <v>392.39</v>
      </c>
      <c r="I33" s="202">
        <f t="shared" si="1"/>
        <v>30606.42</v>
      </c>
      <c r="J33" s="225" t="s">
        <v>265</v>
      </c>
      <c r="K33" s="203"/>
    </row>
    <row r="34" spans="1:11" ht="30.6" customHeight="1">
      <c r="A34" s="27">
        <v>8</v>
      </c>
      <c r="B34" s="28" t="s">
        <v>110</v>
      </c>
      <c r="C34" s="213" t="s">
        <v>217</v>
      </c>
      <c r="D34" s="200"/>
      <c r="E34" s="7">
        <v>10</v>
      </c>
      <c r="F34" s="7" t="s">
        <v>33</v>
      </c>
      <c r="G34" s="200">
        <f t="shared" si="0"/>
        <v>260</v>
      </c>
      <c r="H34" s="212">
        <v>329.56</v>
      </c>
      <c r="I34" s="202">
        <f t="shared" si="1"/>
        <v>85685.6</v>
      </c>
      <c r="J34" s="225" t="s">
        <v>268</v>
      </c>
      <c r="K34" s="203"/>
    </row>
    <row r="35" spans="1:11" ht="30.6" customHeight="1">
      <c r="A35" s="27">
        <v>9</v>
      </c>
      <c r="B35" s="28" t="s">
        <v>111</v>
      </c>
      <c r="C35" s="7" t="s">
        <v>218</v>
      </c>
      <c r="D35" s="200"/>
      <c r="E35" s="7">
        <v>9</v>
      </c>
      <c r="F35" s="7" t="s">
        <v>33</v>
      </c>
      <c r="G35" s="200">
        <f t="shared" si="0"/>
        <v>234</v>
      </c>
      <c r="H35" s="202">
        <v>108.02</v>
      </c>
      <c r="I35" s="202">
        <f t="shared" si="1"/>
        <v>25276.68</v>
      </c>
      <c r="J35" s="225" t="s">
        <v>269</v>
      </c>
      <c r="K35" s="203"/>
    </row>
    <row r="36" spans="1:11" ht="30.6" customHeight="1">
      <c r="A36" s="27">
        <v>10</v>
      </c>
      <c r="B36" s="214" t="s">
        <v>112</v>
      </c>
      <c r="C36" s="205" t="s">
        <v>113</v>
      </c>
      <c r="D36" s="200"/>
      <c r="E36" s="31">
        <v>1</v>
      </c>
      <c r="F36" s="215" t="s">
        <v>104</v>
      </c>
      <c r="G36" s="200">
        <f t="shared" si="0"/>
        <v>26</v>
      </c>
      <c r="H36" s="212">
        <v>66.86</v>
      </c>
      <c r="I36" s="202">
        <f t="shared" si="1"/>
        <v>1738.36</v>
      </c>
      <c r="J36" s="225" t="s">
        <v>262</v>
      </c>
      <c r="K36" s="203"/>
    </row>
    <row r="37" spans="1:11" s="211" customFormat="1" ht="30.6" customHeight="1">
      <c r="A37" s="29">
        <v>11</v>
      </c>
      <c r="B37" s="216" t="s">
        <v>114</v>
      </c>
      <c r="C37" s="217" t="s">
        <v>115</v>
      </c>
      <c r="D37" s="207"/>
      <c r="E37" s="32">
        <v>3</v>
      </c>
      <c r="F37" s="218" t="s">
        <v>33</v>
      </c>
      <c r="G37" s="200">
        <f t="shared" si="0"/>
        <v>78</v>
      </c>
      <c r="H37" s="208">
        <v>123.09</v>
      </c>
      <c r="I37" s="208">
        <f t="shared" si="1"/>
        <v>9601.02</v>
      </c>
      <c r="J37" s="209" t="s">
        <v>324</v>
      </c>
      <c r="K37" s="210"/>
    </row>
    <row r="38" spans="1:11" ht="30.6" customHeight="1">
      <c r="A38" s="27">
        <v>12</v>
      </c>
      <c r="B38" s="214" t="s">
        <v>116</v>
      </c>
      <c r="C38" s="205" t="s">
        <v>117</v>
      </c>
      <c r="D38" s="200"/>
      <c r="E38" s="31">
        <v>2</v>
      </c>
      <c r="F38" s="215" t="s">
        <v>33</v>
      </c>
      <c r="G38" s="200">
        <f t="shared" si="0"/>
        <v>52</v>
      </c>
      <c r="H38" s="202">
        <v>198.88</v>
      </c>
      <c r="I38" s="202">
        <f t="shared" si="1"/>
        <v>10341.76</v>
      </c>
      <c r="J38" s="225" t="s">
        <v>270</v>
      </c>
      <c r="K38" s="203"/>
    </row>
    <row r="39" spans="1:11" ht="30.6" customHeight="1">
      <c r="A39" s="27">
        <v>13</v>
      </c>
      <c r="B39" s="28" t="s">
        <v>118</v>
      </c>
      <c r="C39" s="6" t="s">
        <v>219</v>
      </c>
      <c r="D39" s="200"/>
      <c r="E39" s="6">
        <v>3</v>
      </c>
      <c r="F39" s="6" t="s">
        <v>33</v>
      </c>
      <c r="G39" s="200">
        <f t="shared" si="0"/>
        <v>78</v>
      </c>
      <c r="H39" s="202">
        <v>42.34</v>
      </c>
      <c r="I39" s="202">
        <f t="shared" si="1"/>
        <v>3302.5200000000004</v>
      </c>
      <c r="J39" s="225" t="s">
        <v>264</v>
      </c>
      <c r="K39" s="203"/>
    </row>
    <row r="40" spans="1:11" ht="34.9" customHeight="1">
      <c r="A40" s="27">
        <v>14</v>
      </c>
      <c r="B40" s="28" t="s">
        <v>119</v>
      </c>
      <c r="C40" s="205" t="s">
        <v>120</v>
      </c>
      <c r="D40" s="200"/>
      <c r="E40" s="31">
        <v>6</v>
      </c>
      <c r="F40" s="215" t="s">
        <v>104</v>
      </c>
      <c r="G40" s="200">
        <f t="shared" si="0"/>
        <v>156</v>
      </c>
      <c r="H40" s="202">
        <v>32.29</v>
      </c>
      <c r="I40" s="202">
        <f t="shared" si="1"/>
        <v>5037.24</v>
      </c>
      <c r="J40" s="225" t="s">
        <v>263</v>
      </c>
      <c r="K40" s="203"/>
    </row>
    <row r="41" spans="1:11">
      <c r="A41" s="219" t="s">
        <v>121</v>
      </c>
      <c r="B41" s="219"/>
      <c r="C41" s="219"/>
      <c r="D41" s="219"/>
      <c r="E41" s="219"/>
      <c r="F41" s="219"/>
      <c r="G41" s="219"/>
      <c r="H41" s="202"/>
      <c r="I41" s="202"/>
      <c r="J41" s="203"/>
      <c r="K41" s="203"/>
    </row>
    <row r="42" spans="1:11" ht="90">
      <c r="A42" s="27">
        <v>1</v>
      </c>
      <c r="B42" s="28" t="s">
        <v>122</v>
      </c>
      <c r="C42" s="8" t="s">
        <v>220</v>
      </c>
      <c r="D42" s="200"/>
      <c r="E42" s="8">
        <v>1</v>
      </c>
      <c r="F42" s="8" t="s">
        <v>44</v>
      </c>
      <c r="G42" s="200">
        <f>E42*26</f>
        <v>26</v>
      </c>
      <c r="H42" s="212">
        <v>4868.47</v>
      </c>
      <c r="I42" s="202">
        <f t="shared" si="1"/>
        <v>126580.22</v>
      </c>
      <c r="J42" s="225" t="s">
        <v>271</v>
      </c>
      <c r="K42" s="203"/>
    </row>
    <row r="43" spans="1:11" ht="90">
      <c r="A43" s="27">
        <v>2</v>
      </c>
      <c r="B43" s="28" t="s">
        <v>123</v>
      </c>
      <c r="C43" s="213" t="s">
        <v>221</v>
      </c>
      <c r="D43" s="200"/>
      <c r="E43" s="8">
        <v>1</v>
      </c>
      <c r="F43" s="8" t="s">
        <v>44</v>
      </c>
      <c r="G43" s="200">
        <f t="shared" ref="G43:G64" si="2">E43*26</f>
        <v>26</v>
      </c>
      <c r="H43" s="212">
        <v>3523.6</v>
      </c>
      <c r="I43" s="202">
        <f t="shared" si="1"/>
        <v>91613.599999999991</v>
      </c>
      <c r="J43" s="225" t="s">
        <v>272</v>
      </c>
      <c r="K43" s="203"/>
    </row>
    <row r="44" spans="1:11" ht="75">
      <c r="A44" s="27">
        <v>3</v>
      </c>
      <c r="B44" s="28" t="s">
        <v>124</v>
      </c>
      <c r="C44" s="8" t="s">
        <v>222</v>
      </c>
      <c r="D44" s="200"/>
      <c r="E44" s="8">
        <v>1</v>
      </c>
      <c r="F44" s="8" t="s">
        <v>33</v>
      </c>
      <c r="G44" s="200">
        <f t="shared" si="2"/>
        <v>26</v>
      </c>
      <c r="H44" s="212">
        <v>856.06</v>
      </c>
      <c r="I44" s="202">
        <f t="shared" si="1"/>
        <v>22257.559999999998</v>
      </c>
      <c r="J44" s="225" t="s">
        <v>273</v>
      </c>
      <c r="K44" s="203"/>
    </row>
    <row r="45" spans="1:11" ht="75">
      <c r="A45" s="27">
        <v>4</v>
      </c>
      <c r="B45" s="28" t="s">
        <v>125</v>
      </c>
      <c r="C45" s="8" t="s">
        <v>223</v>
      </c>
      <c r="D45" s="200"/>
      <c r="E45" s="8">
        <v>2</v>
      </c>
      <c r="F45" s="8" t="s">
        <v>44</v>
      </c>
      <c r="G45" s="200">
        <f t="shared" si="2"/>
        <v>52</v>
      </c>
      <c r="H45" s="212">
        <v>947.58</v>
      </c>
      <c r="I45" s="202">
        <f t="shared" si="1"/>
        <v>49274.16</v>
      </c>
      <c r="J45" s="225" t="s">
        <v>274</v>
      </c>
      <c r="K45" s="203"/>
    </row>
    <row r="46" spans="1:11" ht="75">
      <c r="A46" s="27">
        <v>5</v>
      </c>
      <c r="B46" s="28" t="s">
        <v>126</v>
      </c>
      <c r="C46" s="8" t="s">
        <v>224</v>
      </c>
      <c r="D46" s="200"/>
      <c r="E46" s="8">
        <v>1</v>
      </c>
      <c r="F46" s="8" t="s">
        <v>44</v>
      </c>
      <c r="G46" s="200">
        <f t="shared" si="2"/>
        <v>26</v>
      </c>
      <c r="H46" s="212">
        <v>3834.18</v>
      </c>
      <c r="I46" s="202">
        <f t="shared" si="1"/>
        <v>99688.68</v>
      </c>
      <c r="J46" s="225" t="s">
        <v>275</v>
      </c>
      <c r="K46" s="203"/>
    </row>
    <row r="47" spans="1:11" ht="75">
      <c r="A47" s="27">
        <v>6</v>
      </c>
      <c r="B47" s="28" t="s">
        <v>127</v>
      </c>
      <c r="C47" s="8" t="s">
        <v>225</v>
      </c>
      <c r="D47" s="200"/>
      <c r="E47" s="8">
        <v>1</v>
      </c>
      <c r="F47" s="8" t="s">
        <v>44</v>
      </c>
      <c r="G47" s="200">
        <f t="shared" si="2"/>
        <v>26</v>
      </c>
      <c r="H47" s="212">
        <v>1388.54</v>
      </c>
      <c r="I47" s="202">
        <f t="shared" si="1"/>
        <v>36102.04</v>
      </c>
      <c r="J47" s="225" t="s">
        <v>276</v>
      </c>
      <c r="K47" s="203"/>
    </row>
    <row r="48" spans="1:11" ht="75">
      <c r="A48" s="27">
        <v>7</v>
      </c>
      <c r="B48" s="28" t="s">
        <v>128</v>
      </c>
      <c r="C48" s="8" t="s">
        <v>226</v>
      </c>
      <c r="D48" s="200"/>
      <c r="E48" s="8">
        <v>4</v>
      </c>
      <c r="F48" s="8" t="s">
        <v>44</v>
      </c>
      <c r="G48" s="200">
        <f t="shared" si="2"/>
        <v>104</v>
      </c>
      <c r="H48" s="212">
        <v>297</v>
      </c>
      <c r="I48" s="202">
        <f t="shared" si="1"/>
        <v>30888</v>
      </c>
      <c r="J48" s="225" t="s">
        <v>277</v>
      </c>
      <c r="K48" s="203"/>
    </row>
    <row r="49" spans="1:11" ht="75">
      <c r="A49" s="27">
        <v>8</v>
      </c>
      <c r="B49" s="28" t="s">
        <v>129</v>
      </c>
      <c r="C49" s="8" t="s">
        <v>227</v>
      </c>
      <c r="D49" s="200"/>
      <c r="E49" s="8">
        <v>1</v>
      </c>
      <c r="F49" s="8" t="s">
        <v>33</v>
      </c>
      <c r="G49" s="200">
        <f t="shared" si="2"/>
        <v>26</v>
      </c>
      <c r="H49" s="212">
        <v>312.61</v>
      </c>
      <c r="I49" s="202">
        <f t="shared" si="1"/>
        <v>8127.8600000000006</v>
      </c>
      <c r="J49" s="225" t="s">
        <v>278</v>
      </c>
      <c r="K49" s="203"/>
    </row>
    <row r="50" spans="1:11" ht="30" customHeight="1">
      <c r="A50" s="27">
        <v>9</v>
      </c>
      <c r="B50" s="28" t="s">
        <v>130</v>
      </c>
      <c r="C50" s="8" t="s">
        <v>228</v>
      </c>
      <c r="D50" s="200"/>
      <c r="E50" s="8">
        <v>2</v>
      </c>
      <c r="F50" s="8" t="s">
        <v>44</v>
      </c>
      <c r="G50" s="200">
        <f t="shared" si="2"/>
        <v>52</v>
      </c>
      <c r="H50" s="220">
        <v>4536.01</v>
      </c>
      <c r="I50" s="202">
        <f t="shared" si="1"/>
        <v>235872.52000000002</v>
      </c>
      <c r="J50" s="225" t="s">
        <v>279</v>
      </c>
      <c r="K50" s="203"/>
    </row>
    <row r="51" spans="1:11" ht="90">
      <c r="A51" s="27">
        <v>10</v>
      </c>
      <c r="B51" s="28" t="s">
        <v>131</v>
      </c>
      <c r="C51" s="8" t="s">
        <v>229</v>
      </c>
      <c r="D51" s="200"/>
      <c r="E51" s="8">
        <v>1</v>
      </c>
      <c r="F51" s="8" t="s">
        <v>44</v>
      </c>
      <c r="G51" s="200">
        <f t="shared" si="2"/>
        <v>26</v>
      </c>
      <c r="H51" s="220">
        <v>30484.19</v>
      </c>
      <c r="I51" s="202">
        <f t="shared" si="1"/>
        <v>792588.94</v>
      </c>
      <c r="J51" s="225" t="s">
        <v>280</v>
      </c>
      <c r="K51" s="203"/>
    </row>
    <row r="52" spans="1:11" ht="105">
      <c r="A52" s="27">
        <v>11</v>
      </c>
      <c r="B52" s="28" t="s">
        <v>132</v>
      </c>
      <c r="C52" s="221" t="s">
        <v>230</v>
      </c>
      <c r="D52" s="200"/>
      <c r="E52" s="8">
        <v>1</v>
      </c>
      <c r="F52" s="8" t="s">
        <v>44</v>
      </c>
      <c r="G52" s="200">
        <f t="shared" si="2"/>
        <v>26</v>
      </c>
      <c r="H52" s="220">
        <v>3554.14</v>
      </c>
      <c r="I52" s="202">
        <f t="shared" si="1"/>
        <v>92407.64</v>
      </c>
      <c r="J52" s="225" t="s">
        <v>281</v>
      </c>
      <c r="K52" s="203"/>
    </row>
    <row r="53" spans="1:11" ht="60">
      <c r="A53" s="27">
        <v>12</v>
      </c>
      <c r="B53" s="28" t="s">
        <v>133</v>
      </c>
      <c r="C53" s="221" t="s">
        <v>231</v>
      </c>
      <c r="D53" s="200"/>
      <c r="E53" s="8">
        <v>1</v>
      </c>
      <c r="F53" s="8" t="s">
        <v>44</v>
      </c>
      <c r="G53" s="200">
        <f t="shared" si="2"/>
        <v>26</v>
      </c>
      <c r="H53" s="220">
        <v>283.97000000000003</v>
      </c>
      <c r="I53" s="202">
        <f t="shared" si="1"/>
        <v>7383.2200000000012</v>
      </c>
      <c r="J53" s="225" t="s">
        <v>282</v>
      </c>
      <c r="K53" s="203"/>
    </row>
    <row r="54" spans="1:11" ht="75">
      <c r="A54" s="27">
        <v>13</v>
      </c>
      <c r="B54" s="28" t="s">
        <v>134</v>
      </c>
      <c r="C54" s="221" t="s">
        <v>232</v>
      </c>
      <c r="D54" s="200"/>
      <c r="E54" s="8">
        <v>1</v>
      </c>
      <c r="F54" s="8" t="s">
        <v>44</v>
      </c>
      <c r="G54" s="200">
        <f t="shared" si="2"/>
        <v>26</v>
      </c>
      <c r="H54" s="220">
        <v>265.39</v>
      </c>
      <c r="I54" s="202">
        <f t="shared" si="1"/>
        <v>6900.1399999999994</v>
      </c>
      <c r="J54" s="225" t="s">
        <v>283</v>
      </c>
      <c r="K54" s="203"/>
    </row>
    <row r="55" spans="1:11" ht="75">
      <c r="A55" s="27">
        <v>14</v>
      </c>
      <c r="B55" s="28" t="s">
        <v>135</v>
      </c>
      <c r="C55" s="221" t="s">
        <v>233</v>
      </c>
      <c r="D55" s="200"/>
      <c r="E55" s="8">
        <v>1</v>
      </c>
      <c r="F55" s="8" t="s">
        <v>44</v>
      </c>
      <c r="G55" s="200">
        <f t="shared" si="2"/>
        <v>26</v>
      </c>
      <c r="H55" s="220">
        <v>283.97000000000003</v>
      </c>
      <c r="I55" s="202">
        <f t="shared" si="1"/>
        <v>7383.2200000000012</v>
      </c>
      <c r="J55" s="225" t="s">
        <v>284</v>
      </c>
      <c r="K55" s="203"/>
    </row>
    <row r="56" spans="1:11" ht="75">
      <c r="A56" s="27">
        <v>15</v>
      </c>
      <c r="B56" s="28" t="s">
        <v>136</v>
      </c>
      <c r="C56" s="8" t="s">
        <v>234</v>
      </c>
      <c r="D56" s="200"/>
      <c r="E56" s="8">
        <v>1</v>
      </c>
      <c r="F56" s="8" t="s">
        <v>33</v>
      </c>
      <c r="G56" s="200">
        <f t="shared" si="2"/>
        <v>26</v>
      </c>
      <c r="H56" s="220">
        <v>3425.15</v>
      </c>
      <c r="I56" s="202">
        <f t="shared" si="1"/>
        <v>89053.900000000009</v>
      </c>
      <c r="J56" s="225" t="s">
        <v>285</v>
      </c>
      <c r="K56" s="203"/>
    </row>
    <row r="57" spans="1:11" ht="90">
      <c r="A57" s="27">
        <v>16</v>
      </c>
      <c r="B57" s="28" t="s">
        <v>137</v>
      </c>
      <c r="C57" s="8" t="s">
        <v>235</v>
      </c>
      <c r="D57" s="200"/>
      <c r="E57" s="8">
        <v>1</v>
      </c>
      <c r="F57" s="8" t="s">
        <v>33</v>
      </c>
      <c r="G57" s="200">
        <f t="shared" si="2"/>
        <v>26</v>
      </c>
      <c r="H57" s="220">
        <v>3456.74</v>
      </c>
      <c r="I57" s="202">
        <f t="shared" si="1"/>
        <v>89875.239999999991</v>
      </c>
      <c r="J57" s="225" t="s">
        <v>286</v>
      </c>
      <c r="K57" s="203"/>
    </row>
    <row r="58" spans="1:11" ht="23.45" customHeight="1">
      <c r="A58" s="27">
        <v>17</v>
      </c>
      <c r="B58" s="28" t="s">
        <v>138</v>
      </c>
      <c r="C58" s="8" t="s">
        <v>236</v>
      </c>
      <c r="D58" s="200"/>
      <c r="E58" s="8">
        <v>1</v>
      </c>
      <c r="F58" s="8" t="s">
        <v>33</v>
      </c>
      <c r="G58" s="200">
        <f t="shared" si="2"/>
        <v>26</v>
      </c>
      <c r="H58" s="220">
        <v>463.36</v>
      </c>
      <c r="I58" s="202">
        <f t="shared" si="1"/>
        <v>12047.36</v>
      </c>
      <c r="J58" s="225" t="s">
        <v>287</v>
      </c>
      <c r="K58" s="203"/>
    </row>
    <row r="59" spans="1:11" ht="60">
      <c r="A59" s="27">
        <v>18</v>
      </c>
      <c r="B59" s="28" t="s">
        <v>139</v>
      </c>
      <c r="C59" s="8" t="s">
        <v>237</v>
      </c>
      <c r="D59" s="200"/>
      <c r="E59" s="8">
        <v>5</v>
      </c>
      <c r="F59" s="8" t="s">
        <v>33</v>
      </c>
      <c r="G59" s="200">
        <f t="shared" si="2"/>
        <v>130</v>
      </c>
      <c r="H59" s="220">
        <v>80.650000000000006</v>
      </c>
      <c r="I59" s="202">
        <f t="shared" si="1"/>
        <v>10484.5</v>
      </c>
      <c r="J59" s="225" t="s">
        <v>288</v>
      </c>
      <c r="K59" s="203"/>
    </row>
    <row r="60" spans="1:11" ht="33" customHeight="1">
      <c r="A60" s="27">
        <v>19</v>
      </c>
      <c r="B60" s="28" t="s">
        <v>140</v>
      </c>
      <c r="C60" s="8" t="s">
        <v>238</v>
      </c>
      <c r="D60" s="200"/>
      <c r="E60" s="8">
        <v>16</v>
      </c>
      <c r="F60" s="8" t="s">
        <v>44</v>
      </c>
      <c r="G60" s="200">
        <f t="shared" si="2"/>
        <v>416</v>
      </c>
      <c r="H60" s="220">
        <v>38.020000000000003</v>
      </c>
      <c r="I60" s="202">
        <f t="shared" si="1"/>
        <v>15816.320000000002</v>
      </c>
      <c r="J60" s="225" t="s">
        <v>289</v>
      </c>
      <c r="K60" s="203"/>
    </row>
    <row r="61" spans="1:11" ht="75">
      <c r="A61" s="27">
        <v>20</v>
      </c>
      <c r="B61" s="28" t="s">
        <v>141</v>
      </c>
      <c r="C61" s="8" t="s">
        <v>239</v>
      </c>
      <c r="D61" s="200"/>
      <c r="E61" s="8">
        <v>40</v>
      </c>
      <c r="F61" s="8" t="s">
        <v>44</v>
      </c>
      <c r="G61" s="200">
        <f t="shared" si="2"/>
        <v>1040</v>
      </c>
      <c r="H61" s="220">
        <v>51.97</v>
      </c>
      <c r="I61" s="202">
        <f t="shared" si="1"/>
        <v>54048.799999999996</v>
      </c>
      <c r="J61" s="225" t="s">
        <v>290</v>
      </c>
      <c r="K61" s="203"/>
    </row>
    <row r="62" spans="1:11" ht="75">
      <c r="A62" s="27">
        <v>21</v>
      </c>
      <c r="B62" s="28" t="s">
        <v>142</v>
      </c>
      <c r="C62" s="8" t="s">
        <v>240</v>
      </c>
      <c r="D62" s="200"/>
      <c r="E62" s="8">
        <v>5</v>
      </c>
      <c r="F62" s="8" t="s">
        <v>44</v>
      </c>
      <c r="G62" s="200">
        <f t="shared" si="2"/>
        <v>130</v>
      </c>
      <c r="H62" s="220">
        <v>52.1</v>
      </c>
      <c r="I62" s="202">
        <f t="shared" si="1"/>
        <v>6773</v>
      </c>
      <c r="J62" s="225" t="s">
        <v>291</v>
      </c>
      <c r="K62" s="203"/>
    </row>
    <row r="63" spans="1:11" ht="75">
      <c r="A63" s="27">
        <v>22</v>
      </c>
      <c r="B63" s="28" t="s">
        <v>143</v>
      </c>
      <c r="C63" s="8" t="s">
        <v>241</v>
      </c>
      <c r="D63" s="200"/>
      <c r="E63" s="8">
        <v>8</v>
      </c>
      <c r="F63" s="8" t="s">
        <v>44</v>
      </c>
      <c r="G63" s="200">
        <f t="shared" si="2"/>
        <v>208</v>
      </c>
      <c r="H63" s="220">
        <v>22.06</v>
      </c>
      <c r="I63" s="202">
        <f t="shared" si="1"/>
        <v>4588.4799999999996</v>
      </c>
      <c r="J63" s="225" t="s">
        <v>292</v>
      </c>
      <c r="K63" s="203"/>
    </row>
    <row r="64" spans="1:11" ht="75">
      <c r="A64" s="27">
        <v>23</v>
      </c>
      <c r="B64" s="28" t="s">
        <v>144</v>
      </c>
      <c r="C64" s="7" t="s">
        <v>242</v>
      </c>
      <c r="D64" s="200"/>
      <c r="E64" s="7">
        <v>4</v>
      </c>
      <c r="F64" s="7" t="s">
        <v>33</v>
      </c>
      <c r="G64" s="200">
        <f t="shared" si="2"/>
        <v>104</v>
      </c>
      <c r="H64" s="220">
        <v>10.78</v>
      </c>
      <c r="I64" s="202">
        <f t="shared" si="1"/>
        <v>1121.1199999999999</v>
      </c>
      <c r="J64" s="225" t="s">
        <v>293</v>
      </c>
      <c r="K64" s="203"/>
    </row>
    <row r="65" spans="1:11">
      <c r="A65" s="153" t="s">
        <v>145</v>
      </c>
      <c r="B65" s="153"/>
      <c r="C65" s="153"/>
      <c r="D65" s="153"/>
      <c r="E65" s="153"/>
      <c r="F65" s="153"/>
      <c r="G65" s="153"/>
      <c r="H65" s="202"/>
      <c r="I65" s="202"/>
      <c r="J65" s="203"/>
      <c r="K65" s="203"/>
    </row>
    <row r="66" spans="1:11" ht="40.15" customHeight="1">
      <c r="A66" s="7">
        <v>1</v>
      </c>
      <c r="B66" s="9" t="s">
        <v>146</v>
      </c>
      <c r="C66" s="6" t="s">
        <v>243</v>
      </c>
      <c r="D66" s="8"/>
      <c r="E66" s="6">
        <v>3</v>
      </c>
      <c r="F66" s="6" t="s">
        <v>33</v>
      </c>
      <c r="G66" s="8">
        <f>E66*26</f>
        <v>78</v>
      </c>
      <c r="H66" s="220">
        <v>2339.44</v>
      </c>
      <c r="I66" s="202">
        <f t="shared" si="1"/>
        <v>182476.32</v>
      </c>
      <c r="J66" s="225" t="s">
        <v>294</v>
      </c>
      <c r="K66" s="203"/>
    </row>
    <row r="67" spans="1:11" ht="90">
      <c r="A67" s="7">
        <v>2</v>
      </c>
      <c r="B67" s="9" t="s">
        <v>147</v>
      </c>
      <c r="C67" s="6" t="s">
        <v>244</v>
      </c>
      <c r="D67" s="8"/>
      <c r="E67" s="6">
        <v>2</v>
      </c>
      <c r="F67" s="6" t="s">
        <v>44</v>
      </c>
      <c r="G67" s="8">
        <f t="shared" ref="G67:G87" si="3">E67*26</f>
        <v>52</v>
      </c>
      <c r="H67" s="220">
        <v>497.94</v>
      </c>
      <c r="I67" s="202">
        <f t="shared" si="1"/>
        <v>25892.880000000001</v>
      </c>
      <c r="J67" s="225" t="s">
        <v>295</v>
      </c>
      <c r="K67" s="203"/>
    </row>
    <row r="68" spans="1:11" ht="105">
      <c r="A68" s="7">
        <v>3</v>
      </c>
      <c r="B68" s="9" t="s">
        <v>148</v>
      </c>
      <c r="C68" s="6" t="s">
        <v>245</v>
      </c>
      <c r="D68" s="8"/>
      <c r="E68" s="6">
        <v>2</v>
      </c>
      <c r="F68" s="6" t="s">
        <v>44</v>
      </c>
      <c r="G68" s="8">
        <f t="shared" si="3"/>
        <v>52</v>
      </c>
      <c r="H68" s="220">
        <v>616.79</v>
      </c>
      <c r="I68" s="202">
        <f t="shared" si="1"/>
        <v>32073.079999999998</v>
      </c>
      <c r="J68" s="225" t="s">
        <v>296</v>
      </c>
      <c r="K68" s="203"/>
    </row>
    <row r="69" spans="1:11" ht="90">
      <c r="A69" s="7">
        <v>4</v>
      </c>
      <c r="B69" s="9" t="s">
        <v>149</v>
      </c>
      <c r="C69" s="6" t="s">
        <v>246</v>
      </c>
      <c r="D69" s="8"/>
      <c r="E69" s="6">
        <v>2</v>
      </c>
      <c r="F69" s="6" t="s">
        <v>33</v>
      </c>
      <c r="G69" s="8">
        <f t="shared" si="3"/>
        <v>52</v>
      </c>
      <c r="H69" s="220">
        <v>208.14</v>
      </c>
      <c r="I69" s="202">
        <f t="shared" si="1"/>
        <v>10823.279999999999</v>
      </c>
      <c r="J69" s="225" t="s">
        <v>297</v>
      </c>
      <c r="K69" s="203"/>
    </row>
    <row r="70" spans="1:11" ht="22.9" customHeight="1">
      <c r="A70" s="7"/>
      <c r="B70" s="9" t="s">
        <v>150</v>
      </c>
      <c r="C70" s="222" t="s">
        <v>151</v>
      </c>
      <c r="D70" s="8"/>
      <c r="E70" s="223">
        <v>1</v>
      </c>
      <c r="F70" s="6" t="s">
        <v>33</v>
      </c>
      <c r="G70" s="8">
        <f t="shared" si="3"/>
        <v>26</v>
      </c>
      <c r="H70" s="220">
        <v>180</v>
      </c>
      <c r="I70" s="202">
        <f t="shared" si="1"/>
        <v>4680</v>
      </c>
      <c r="J70" s="225" t="s">
        <v>298</v>
      </c>
      <c r="K70" s="203"/>
    </row>
    <row r="71" spans="1:11" ht="19.899999999999999" customHeight="1">
      <c r="A71" s="7">
        <v>5</v>
      </c>
      <c r="B71" s="224" t="s">
        <v>152</v>
      </c>
      <c r="C71" s="16" t="s">
        <v>247</v>
      </c>
      <c r="D71" s="8"/>
      <c r="E71" s="223">
        <v>1</v>
      </c>
      <c r="F71" s="223" t="s">
        <v>33</v>
      </c>
      <c r="G71" s="8">
        <f t="shared" si="3"/>
        <v>26</v>
      </c>
      <c r="H71" s="220">
        <v>262.77999999999997</v>
      </c>
      <c r="I71" s="202">
        <f t="shared" si="1"/>
        <v>6832.2799999999988</v>
      </c>
      <c r="J71" s="225" t="s">
        <v>299</v>
      </c>
      <c r="K71" s="203"/>
    </row>
    <row r="72" spans="1:11" ht="22.15" customHeight="1">
      <c r="A72" s="7">
        <v>6</v>
      </c>
      <c r="B72" s="224" t="s">
        <v>153</v>
      </c>
      <c r="C72" s="222" t="s">
        <v>154</v>
      </c>
      <c r="D72" s="8"/>
      <c r="E72" s="223">
        <v>1</v>
      </c>
      <c r="F72" s="223" t="s">
        <v>33</v>
      </c>
      <c r="G72" s="8">
        <f t="shared" si="3"/>
        <v>26</v>
      </c>
      <c r="H72" s="220">
        <v>344.59</v>
      </c>
      <c r="I72" s="202">
        <f t="shared" si="1"/>
        <v>8959.34</v>
      </c>
      <c r="J72" s="225" t="s">
        <v>300</v>
      </c>
      <c r="K72" s="203"/>
    </row>
    <row r="73" spans="1:11" ht="31.15" customHeight="1">
      <c r="A73" s="7">
        <v>7</v>
      </c>
      <c r="B73" s="224" t="s">
        <v>155</v>
      </c>
      <c r="C73" s="16" t="s">
        <v>248</v>
      </c>
      <c r="D73" s="8"/>
      <c r="E73" s="223">
        <v>1</v>
      </c>
      <c r="F73" s="223" t="s">
        <v>33</v>
      </c>
      <c r="G73" s="8">
        <f t="shared" si="3"/>
        <v>26</v>
      </c>
      <c r="H73" s="220">
        <v>174.47</v>
      </c>
      <c r="I73" s="202">
        <f t="shared" si="1"/>
        <v>4536.22</v>
      </c>
      <c r="J73" s="225" t="s">
        <v>301</v>
      </c>
      <c r="K73" s="203"/>
    </row>
    <row r="74" spans="1:11" ht="90">
      <c r="A74" s="7">
        <v>8</v>
      </c>
      <c r="B74" s="9" t="s">
        <v>156</v>
      </c>
      <c r="C74" s="6" t="s">
        <v>249</v>
      </c>
      <c r="D74" s="8"/>
      <c r="E74" s="6">
        <v>2</v>
      </c>
      <c r="F74" s="6" t="s">
        <v>44</v>
      </c>
      <c r="G74" s="8">
        <f t="shared" si="3"/>
        <v>52</v>
      </c>
      <c r="H74" s="220">
        <v>156.32</v>
      </c>
      <c r="I74" s="202">
        <f t="shared" si="1"/>
        <v>8128.6399999999994</v>
      </c>
      <c r="J74" s="225" t="s">
        <v>302</v>
      </c>
      <c r="K74" s="203"/>
    </row>
    <row r="75" spans="1:11" ht="90">
      <c r="A75" s="7">
        <v>9</v>
      </c>
      <c r="B75" s="9" t="s">
        <v>157</v>
      </c>
      <c r="C75" s="222" t="s">
        <v>158</v>
      </c>
      <c r="D75" s="8"/>
      <c r="E75" s="6">
        <v>1</v>
      </c>
      <c r="F75" s="6" t="s">
        <v>33</v>
      </c>
      <c r="G75" s="8">
        <f t="shared" si="3"/>
        <v>26</v>
      </c>
      <c r="H75" s="220">
        <v>174.44</v>
      </c>
      <c r="I75" s="202">
        <f t="shared" si="1"/>
        <v>4535.4399999999996</v>
      </c>
      <c r="J75" s="225" t="s">
        <v>303</v>
      </c>
      <c r="K75" s="203"/>
    </row>
    <row r="76" spans="1:11" ht="90">
      <c r="A76" s="26">
        <v>10</v>
      </c>
      <c r="B76" s="20" t="s">
        <v>159</v>
      </c>
      <c r="C76" s="21" t="s">
        <v>250</v>
      </c>
      <c r="D76" s="19"/>
      <c r="E76" s="21">
        <v>2</v>
      </c>
      <c r="F76" s="21" t="s">
        <v>44</v>
      </c>
      <c r="G76" s="8">
        <f t="shared" si="3"/>
        <v>52</v>
      </c>
      <c r="H76" s="220">
        <v>928.86</v>
      </c>
      <c r="I76" s="202">
        <f t="shared" si="1"/>
        <v>48300.72</v>
      </c>
      <c r="J76" s="225" t="s">
        <v>304</v>
      </c>
      <c r="K76" s="203"/>
    </row>
    <row r="77" spans="1:11" ht="90">
      <c r="A77" s="7">
        <v>11</v>
      </c>
      <c r="B77" s="9" t="s">
        <v>160</v>
      </c>
      <c r="C77" s="6" t="s">
        <v>251</v>
      </c>
      <c r="D77" s="8"/>
      <c r="E77" s="6">
        <v>1</v>
      </c>
      <c r="F77" s="6" t="s">
        <v>33</v>
      </c>
      <c r="G77" s="8">
        <f t="shared" si="3"/>
        <v>26</v>
      </c>
      <c r="H77" s="220">
        <v>1404.73</v>
      </c>
      <c r="I77" s="202">
        <f t="shared" si="1"/>
        <v>36522.980000000003</v>
      </c>
      <c r="J77" s="225" t="s">
        <v>305</v>
      </c>
      <c r="K77" s="203"/>
    </row>
    <row r="78" spans="1:11" ht="75">
      <c r="A78" s="7">
        <v>12</v>
      </c>
      <c r="B78" s="9" t="s">
        <v>161</v>
      </c>
      <c r="C78" s="6" t="s">
        <v>252</v>
      </c>
      <c r="D78" s="8"/>
      <c r="E78" s="6">
        <v>1</v>
      </c>
      <c r="F78" s="6" t="s">
        <v>44</v>
      </c>
      <c r="G78" s="8">
        <f t="shared" si="3"/>
        <v>26</v>
      </c>
      <c r="H78" s="220">
        <v>1162.99</v>
      </c>
      <c r="I78" s="202">
        <f t="shared" si="1"/>
        <v>30237.74</v>
      </c>
      <c r="J78" s="225" t="s">
        <v>306</v>
      </c>
      <c r="K78" s="203"/>
    </row>
    <row r="79" spans="1:11" ht="105">
      <c r="A79" s="26">
        <v>13</v>
      </c>
      <c r="B79" s="20" t="s">
        <v>162</v>
      </c>
      <c r="C79" s="21" t="s">
        <v>253</v>
      </c>
      <c r="D79" s="19"/>
      <c r="E79" s="21">
        <v>1</v>
      </c>
      <c r="F79" s="21" t="s">
        <v>33</v>
      </c>
      <c r="G79" s="8">
        <f t="shared" si="3"/>
        <v>26</v>
      </c>
      <c r="H79" s="220">
        <v>9528.6200000000008</v>
      </c>
      <c r="I79" s="202">
        <f t="shared" si="1"/>
        <v>247744.12000000002</v>
      </c>
      <c r="J79" s="225" t="s">
        <v>307</v>
      </c>
      <c r="K79" s="203"/>
    </row>
    <row r="80" spans="1:11" ht="90">
      <c r="A80" s="7">
        <v>14</v>
      </c>
      <c r="B80" s="9" t="s">
        <v>163</v>
      </c>
      <c r="C80" s="222" t="s">
        <v>164</v>
      </c>
      <c r="D80" s="8"/>
      <c r="E80" s="6">
        <v>1</v>
      </c>
      <c r="F80" s="6" t="s">
        <v>33</v>
      </c>
      <c r="G80" s="8">
        <f t="shared" si="3"/>
        <v>26</v>
      </c>
      <c r="H80" s="220">
        <v>771.65</v>
      </c>
      <c r="I80" s="202">
        <f t="shared" si="1"/>
        <v>20062.899999999998</v>
      </c>
      <c r="J80" s="225" t="s">
        <v>308</v>
      </c>
      <c r="K80" s="203"/>
    </row>
    <row r="81" spans="1:11" ht="60">
      <c r="A81" s="7">
        <v>15</v>
      </c>
      <c r="B81" s="9" t="s">
        <v>165</v>
      </c>
      <c r="C81" s="222" t="s">
        <v>166</v>
      </c>
      <c r="D81" s="8"/>
      <c r="E81" s="6">
        <v>2</v>
      </c>
      <c r="F81" s="6" t="s">
        <v>33</v>
      </c>
      <c r="G81" s="8">
        <f t="shared" si="3"/>
        <v>52</v>
      </c>
      <c r="H81" s="220">
        <v>103.86</v>
      </c>
      <c r="I81" s="202">
        <f t="shared" si="1"/>
        <v>5400.72</v>
      </c>
      <c r="J81" s="225" t="s">
        <v>309</v>
      </c>
      <c r="K81" s="203"/>
    </row>
    <row r="82" spans="1:11" ht="150">
      <c r="A82" s="7">
        <v>16</v>
      </c>
      <c r="B82" s="9" t="s">
        <v>167</v>
      </c>
      <c r="C82" s="222" t="s">
        <v>168</v>
      </c>
      <c r="D82" s="8"/>
      <c r="E82" s="6">
        <v>2</v>
      </c>
      <c r="F82" s="6" t="s">
        <v>33</v>
      </c>
      <c r="G82" s="8">
        <f t="shared" si="3"/>
        <v>52</v>
      </c>
      <c r="H82" s="220">
        <v>92.11</v>
      </c>
      <c r="I82" s="202">
        <f t="shared" si="1"/>
        <v>4789.72</v>
      </c>
      <c r="J82" s="225" t="s">
        <v>310</v>
      </c>
      <c r="K82" s="203"/>
    </row>
    <row r="83" spans="1:11" ht="75">
      <c r="A83" s="7">
        <v>17</v>
      </c>
      <c r="B83" s="10" t="s">
        <v>169</v>
      </c>
      <c r="C83" s="17" t="s">
        <v>254</v>
      </c>
      <c r="D83" s="8"/>
      <c r="E83" s="11">
        <v>3</v>
      </c>
      <c r="F83" s="226" t="s">
        <v>33</v>
      </c>
      <c r="G83" s="8">
        <f t="shared" si="3"/>
        <v>78</v>
      </c>
      <c r="H83" s="220">
        <v>473.44</v>
      </c>
      <c r="I83" s="202">
        <f t="shared" si="1"/>
        <v>36928.32</v>
      </c>
      <c r="J83" s="225" t="s">
        <v>311</v>
      </c>
      <c r="K83" s="203"/>
    </row>
    <row r="84" spans="1:11" ht="90">
      <c r="A84" s="7">
        <v>19</v>
      </c>
      <c r="B84" s="10" t="s">
        <v>170</v>
      </c>
      <c r="C84" s="16" t="s">
        <v>171</v>
      </c>
      <c r="D84" s="8"/>
      <c r="E84" s="11">
        <v>2</v>
      </c>
      <c r="F84" s="226" t="s">
        <v>33</v>
      </c>
      <c r="G84" s="8">
        <f t="shared" si="3"/>
        <v>52</v>
      </c>
      <c r="H84" s="220">
        <v>142.66</v>
      </c>
      <c r="I84" s="202">
        <f t="shared" si="1"/>
        <v>7418.32</v>
      </c>
      <c r="J84" s="225" t="s">
        <v>312</v>
      </c>
      <c r="K84" s="203"/>
    </row>
    <row r="85" spans="1:11" ht="90">
      <c r="A85" s="26">
        <v>20</v>
      </c>
      <c r="B85" s="22" t="s">
        <v>172</v>
      </c>
      <c r="C85" s="227" t="s">
        <v>255</v>
      </c>
      <c r="D85" s="19"/>
      <c r="E85" s="23">
        <v>1</v>
      </c>
      <c r="F85" s="228" t="s">
        <v>33</v>
      </c>
      <c r="G85" s="8">
        <f t="shared" si="3"/>
        <v>26</v>
      </c>
      <c r="H85" s="229">
        <v>605.03</v>
      </c>
      <c r="I85" s="208">
        <f t="shared" si="1"/>
        <v>15730.779999999999</v>
      </c>
      <c r="J85" s="225" t="s">
        <v>313</v>
      </c>
      <c r="K85" s="203"/>
    </row>
    <row r="86" spans="1:11" ht="150">
      <c r="A86" s="26">
        <v>22</v>
      </c>
      <c r="B86" s="22" t="s">
        <v>173</v>
      </c>
      <c r="C86" s="227" t="s">
        <v>256</v>
      </c>
      <c r="D86" s="19"/>
      <c r="E86" s="23">
        <v>1</v>
      </c>
      <c r="F86" s="228" t="s">
        <v>33</v>
      </c>
      <c r="G86" s="8">
        <f t="shared" si="3"/>
        <v>26</v>
      </c>
      <c r="H86" s="229">
        <v>288.33999999999997</v>
      </c>
      <c r="I86" s="208">
        <f t="shared" si="1"/>
        <v>7496.8399999999992</v>
      </c>
      <c r="J86" s="230" t="s">
        <v>314</v>
      </c>
      <c r="K86" s="203"/>
    </row>
    <row r="87" spans="1:11" ht="60">
      <c r="A87" s="7">
        <v>23</v>
      </c>
      <c r="B87" s="10" t="s">
        <v>174</v>
      </c>
      <c r="C87" s="222" t="s">
        <v>175</v>
      </c>
      <c r="D87" s="200"/>
      <c r="E87" s="11">
        <v>2</v>
      </c>
      <c r="F87" s="226" t="s">
        <v>33</v>
      </c>
      <c r="G87" s="8">
        <f t="shared" si="3"/>
        <v>52</v>
      </c>
      <c r="H87" s="220">
        <v>59.08</v>
      </c>
      <c r="I87" s="202">
        <f t="shared" si="1"/>
        <v>3072.16</v>
      </c>
      <c r="J87" s="225" t="s">
        <v>315</v>
      </c>
      <c r="K87" s="203"/>
    </row>
    <row r="88" spans="1:11">
      <c r="A88" s="153" t="s">
        <v>176</v>
      </c>
      <c r="B88" s="153"/>
      <c r="C88" s="153"/>
      <c r="D88" s="153"/>
      <c r="E88" s="153"/>
      <c r="F88" s="153"/>
      <c r="G88" s="153"/>
      <c r="H88" s="202"/>
      <c r="I88" s="202">
        <f t="shared" si="1"/>
        <v>0</v>
      </c>
      <c r="J88" s="202"/>
      <c r="K88" s="203"/>
    </row>
    <row r="89" spans="1:11" ht="30">
      <c r="A89" s="7">
        <v>1</v>
      </c>
      <c r="B89" s="28" t="s">
        <v>177</v>
      </c>
      <c r="C89" s="7" t="s">
        <v>97</v>
      </c>
      <c r="D89" s="200"/>
      <c r="E89" s="7">
        <v>7</v>
      </c>
      <c r="F89" s="7" t="s">
        <v>92</v>
      </c>
      <c r="G89" s="200">
        <f>E89*26</f>
        <v>182</v>
      </c>
      <c r="H89" s="202">
        <v>247.1</v>
      </c>
      <c r="I89" s="202">
        <f t="shared" si="1"/>
        <v>44972.2</v>
      </c>
      <c r="J89" s="231" t="s">
        <v>323</v>
      </c>
      <c r="K89" s="203"/>
    </row>
    <row r="90" spans="1:11" ht="30">
      <c r="A90" s="7">
        <v>2</v>
      </c>
      <c r="B90" s="28" t="s">
        <v>177</v>
      </c>
      <c r="C90" s="7" t="s">
        <v>178</v>
      </c>
      <c r="D90" s="200"/>
      <c r="E90" s="7">
        <v>3</v>
      </c>
      <c r="F90" s="7" t="s">
        <v>92</v>
      </c>
      <c r="G90" s="200">
        <f t="shared" ref="G90:G98" si="4">E90*26</f>
        <v>78</v>
      </c>
      <c r="H90" s="202">
        <v>168.03</v>
      </c>
      <c r="I90" s="202">
        <f t="shared" si="1"/>
        <v>13106.34</v>
      </c>
      <c r="J90" s="231" t="s">
        <v>323</v>
      </c>
      <c r="K90" s="203"/>
    </row>
    <row r="91" spans="1:11" ht="30">
      <c r="A91" s="7">
        <v>3</v>
      </c>
      <c r="B91" s="28" t="s">
        <v>90</v>
      </c>
      <c r="C91" s="7" t="s">
        <v>179</v>
      </c>
      <c r="D91" s="200"/>
      <c r="E91" s="7">
        <v>7</v>
      </c>
      <c r="F91" s="7" t="s">
        <v>92</v>
      </c>
      <c r="G91" s="200">
        <f t="shared" si="4"/>
        <v>182</v>
      </c>
      <c r="H91" s="202">
        <v>60.2</v>
      </c>
      <c r="I91" s="202">
        <f t="shared" si="1"/>
        <v>10956.4</v>
      </c>
      <c r="J91" s="231" t="s">
        <v>323</v>
      </c>
      <c r="K91" s="203"/>
    </row>
    <row r="92" spans="1:11" ht="30">
      <c r="A92" s="7">
        <v>4</v>
      </c>
      <c r="B92" s="28" t="s">
        <v>90</v>
      </c>
      <c r="C92" s="7" t="s">
        <v>180</v>
      </c>
      <c r="D92" s="200"/>
      <c r="E92" s="7">
        <v>10</v>
      </c>
      <c r="F92" s="7" t="s">
        <v>92</v>
      </c>
      <c r="G92" s="200">
        <f t="shared" si="4"/>
        <v>260</v>
      </c>
      <c r="H92" s="202">
        <v>83.54</v>
      </c>
      <c r="I92" s="202">
        <f t="shared" ref="I92:I128" si="5">H92*G92</f>
        <v>21720.400000000001</v>
      </c>
      <c r="J92" s="231" t="s">
        <v>323</v>
      </c>
      <c r="K92" s="203"/>
    </row>
    <row r="93" spans="1:11" ht="30">
      <c r="A93" s="7">
        <v>5</v>
      </c>
      <c r="B93" s="28" t="s">
        <v>90</v>
      </c>
      <c r="C93" s="7" t="s">
        <v>257</v>
      </c>
      <c r="D93" s="200"/>
      <c r="E93" s="7">
        <v>20</v>
      </c>
      <c r="F93" s="7" t="s">
        <v>92</v>
      </c>
      <c r="G93" s="200">
        <f t="shared" si="4"/>
        <v>520</v>
      </c>
      <c r="H93" s="202">
        <v>28.09</v>
      </c>
      <c r="I93" s="202">
        <f t="shared" si="5"/>
        <v>14606.8</v>
      </c>
      <c r="J93" s="231" t="s">
        <v>323</v>
      </c>
      <c r="K93" s="203"/>
    </row>
    <row r="94" spans="1:11" ht="30">
      <c r="A94" s="7">
        <v>6</v>
      </c>
      <c r="B94" s="28" t="s">
        <v>90</v>
      </c>
      <c r="C94" s="7" t="s">
        <v>258</v>
      </c>
      <c r="D94" s="200"/>
      <c r="E94" s="7">
        <v>7</v>
      </c>
      <c r="F94" s="7" t="s">
        <v>92</v>
      </c>
      <c r="G94" s="200">
        <f t="shared" si="4"/>
        <v>182</v>
      </c>
      <c r="H94" s="202">
        <v>28.09</v>
      </c>
      <c r="I94" s="202">
        <f t="shared" si="5"/>
        <v>5112.38</v>
      </c>
      <c r="J94" s="231" t="s">
        <v>323</v>
      </c>
      <c r="K94" s="203"/>
    </row>
    <row r="95" spans="1:11" ht="30">
      <c r="A95" s="7">
        <v>7</v>
      </c>
      <c r="B95" s="28" t="s">
        <v>90</v>
      </c>
      <c r="C95" s="7" t="s">
        <v>181</v>
      </c>
      <c r="D95" s="200"/>
      <c r="E95" s="7">
        <v>15</v>
      </c>
      <c r="F95" s="7" t="s">
        <v>92</v>
      </c>
      <c r="G95" s="200">
        <f t="shared" si="4"/>
        <v>390</v>
      </c>
      <c r="H95" s="202">
        <v>46.64</v>
      </c>
      <c r="I95" s="202">
        <f t="shared" si="5"/>
        <v>18189.599999999999</v>
      </c>
      <c r="J95" s="231" t="s">
        <v>323</v>
      </c>
      <c r="K95" s="203"/>
    </row>
    <row r="96" spans="1:11" ht="30">
      <c r="A96" s="7">
        <v>8</v>
      </c>
      <c r="B96" s="28" t="s">
        <v>90</v>
      </c>
      <c r="C96" s="7" t="s">
        <v>182</v>
      </c>
      <c r="D96" s="200"/>
      <c r="E96" s="7">
        <v>10</v>
      </c>
      <c r="F96" s="7" t="s">
        <v>92</v>
      </c>
      <c r="G96" s="200">
        <f t="shared" si="4"/>
        <v>260</v>
      </c>
      <c r="H96" s="202">
        <v>57.66</v>
      </c>
      <c r="I96" s="202">
        <f t="shared" si="5"/>
        <v>14991.599999999999</v>
      </c>
      <c r="J96" s="231" t="s">
        <v>323</v>
      </c>
      <c r="K96" s="203"/>
    </row>
    <row r="97" spans="1:11" ht="30">
      <c r="A97" s="7">
        <v>9</v>
      </c>
      <c r="B97" s="28" t="s">
        <v>90</v>
      </c>
      <c r="C97" s="7" t="s">
        <v>183</v>
      </c>
      <c r="D97" s="200"/>
      <c r="E97" s="7">
        <v>10</v>
      </c>
      <c r="F97" s="7" t="s">
        <v>92</v>
      </c>
      <c r="G97" s="200">
        <f t="shared" si="4"/>
        <v>260</v>
      </c>
      <c r="H97" s="202">
        <v>57.66</v>
      </c>
      <c r="I97" s="202">
        <f t="shared" si="5"/>
        <v>14991.599999999999</v>
      </c>
      <c r="J97" s="231" t="s">
        <v>323</v>
      </c>
      <c r="K97" s="203"/>
    </row>
    <row r="98" spans="1:11" ht="30">
      <c r="A98" s="7">
        <v>10</v>
      </c>
      <c r="B98" s="28" t="s">
        <v>90</v>
      </c>
      <c r="C98" s="7" t="s">
        <v>184</v>
      </c>
      <c r="D98" s="200"/>
      <c r="E98" s="7">
        <v>10</v>
      </c>
      <c r="F98" s="7" t="s">
        <v>92</v>
      </c>
      <c r="G98" s="200">
        <f t="shared" si="4"/>
        <v>260</v>
      </c>
      <c r="H98" s="202">
        <v>111.29</v>
      </c>
      <c r="I98" s="202">
        <f t="shared" si="5"/>
        <v>28935.4</v>
      </c>
      <c r="J98" s="231" t="s">
        <v>323</v>
      </c>
      <c r="K98" s="203"/>
    </row>
    <row r="99" spans="1:11">
      <c r="A99" s="219" t="s">
        <v>185</v>
      </c>
      <c r="B99" s="219"/>
      <c r="C99" s="219"/>
      <c r="D99" s="219"/>
      <c r="E99" s="219"/>
      <c r="F99" s="219"/>
      <c r="G99" s="219"/>
      <c r="H99" s="202"/>
      <c r="I99" s="202"/>
      <c r="J99" s="203"/>
      <c r="K99" s="203"/>
    </row>
    <row r="100" spans="1:11" s="211" customFormat="1" ht="30">
      <c r="A100" s="207">
        <v>1</v>
      </c>
      <c r="B100" s="30" t="s">
        <v>186</v>
      </c>
      <c r="C100" s="26" t="s">
        <v>187</v>
      </c>
      <c r="D100" s="207"/>
      <c r="E100" s="26">
        <v>50</v>
      </c>
      <c r="F100" s="26" t="s">
        <v>44</v>
      </c>
      <c r="G100" s="207">
        <f>E100*26</f>
        <v>1300</v>
      </c>
      <c r="H100" s="208">
        <v>6.39</v>
      </c>
      <c r="I100" s="208">
        <f t="shared" si="5"/>
        <v>8307</v>
      </c>
      <c r="J100" s="231" t="s">
        <v>323</v>
      </c>
      <c r="K100" s="210"/>
    </row>
    <row r="101" spans="1:11" s="211" customFormat="1" ht="30">
      <c r="A101" s="207">
        <v>2</v>
      </c>
      <c r="B101" s="30" t="s">
        <v>188</v>
      </c>
      <c r="C101" s="26" t="s">
        <v>189</v>
      </c>
      <c r="D101" s="207"/>
      <c r="E101" s="26">
        <v>100</v>
      </c>
      <c r="F101" s="26" t="s">
        <v>44</v>
      </c>
      <c r="G101" s="207">
        <f>E101*26</f>
        <v>2600</v>
      </c>
      <c r="H101" s="208">
        <v>7.15</v>
      </c>
      <c r="I101" s="208">
        <f t="shared" si="5"/>
        <v>18590</v>
      </c>
      <c r="J101" s="231" t="s">
        <v>323</v>
      </c>
      <c r="K101" s="210"/>
    </row>
    <row r="102" spans="1:11">
      <c r="A102" s="154" t="s">
        <v>190</v>
      </c>
      <c r="B102" s="154"/>
      <c r="C102" s="154"/>
      <c r="D102" s="154"/>
      <c r="E102" s="154"/>
      <c r="F102" s="154"/>
      <c r="G102" s="154"/>
      <c r="H102" s="202"/>
      <c r="I102" s="202"/>
      <c r="J102" s="203"/>
      <c r="K102" s="203"/>
    </row>
    <row r="103" spans="1:11" ht="90">
      <c r="A103" s="102">
        <v>1</v>
      </c>
      <c r="B103" s="12" t="s">
        <v>191</v>
      </c>
      <c r="C103" s="102"/>
      <c r="D103" s="102"/>
      <c r="E103" s="15">
        <v>1</v>
      </c>
      <c r="F103" s="7" t="s">
        <v>33</v>
      </c>
      <c r="G103" s="102">
        <v>2</v>
      </c>
      <c r="H103" s="202">
        <v>31009.87</v>
      </c>
      <c r="I103" s="202">
        <f t="shared" si="5"/>
        <v>62019.74</v>
      </c>
      <c r="J103" s="225" t="s">
        <v>316</v>
      </c>
      <c r="K103" s="203"/>
    </row>
    <row r="104" spans="1:11" s="211" customFormat="1" ht="75">
      <c r="A104" s="24">
        <v>2</v>
      </c>
      <c r="B104" s="25" t="s">
        <v>192</v>
      </c>
      <c r="C104" s="24" t="s">
        <v>325</v>
      </c>
      <c r="D104" s="24"/>
      <c r="E104" s="26">
        <v>1</v>
      </c>
      <c r="F104" s="26" t="s">
        <v>33</v>
      </c>
      <c r="G104" s="24">
        <v>2</v>
      </c>
      <c r="H104" s="208">
        <v>944</v>
      </c>
      <c r="I104" s="208">
        <f t="shared" si="5"/>
        <v>1888</v>
      </c>
      <c r="J104" s="225" t="s">
        <v>326</v>
      </c>
      <c r="K104" s="210"/>
    </row>
    <row r="105" spans="1:11" ht="75">
      <c r="A105" s="102">
        <v>3</v>
      </c>
      <c r="B105" s="13" t="s">
        <v>193</v>
      </c>
      <c r="C105" s="102"/>
      <c r="D105" s="102"/>
      <c r="E105" s="15">
        <v>1</v>
      </c>
      <c r="F105" s="7" t="s">
        <v>33</v>
      </c>
      <c r="G105" s="102">
        <v>2</v>
      </c>
      <c r="H105" s="208">
        <v>7697</v>
      </c>
      <c r="I105" s="202">
        <f t="shared" si="5"/>
        <v>15394</v>
      </c>
      <c r="J105" s="225" t="s">
        <v>322</v>
      </c>
      <c r="K105" s="203"/>
    </row>
    <row r="106" spans="1:11" ht="30">
      <c r="A106" s="102">
        <v>4</v>
      </c>
      <c r="B106" s="13" t="s">
        <v>194</v>
      </c>
      <c r="C106" s="102"/>
      <c r="D106" s="102"/>
      <c r="E106" s="15">
        <v>1</v>
      </c>
      <c r="F106" s="7" t="s">
        <v>33</v>
      </c>
      <c r="G106" s="102">
        <v>2</v>
      </c>
      <c r="H106" s="208">
        <v>4800</v>
      </c>
      <c r="I106" s="202">
        <f t="shared" si="5"/>
        <v>9600</v>
      </c>
      <c r="J106" s="231" t="s">
        <v>323</v>
      </c>
      <c r="K106" s="203"/>
    </row>
    <row r="107" spans="1:11" ht="75">
      <c r="A107" s="102">
        <v>5</v>
      </c>
      <c r="B107" s="10" t="s">
        <v>169</v>
      </c>
      <c r="C107" s="102"/>
      <c r="D107" s="102"/>
      <c r="E107" s="15">
        <v>6</v>
      </c>
      <c r="F107" s="7" t="s">
        <v>33</v>
      </c>
      <c r="G107" s="102">
        <v>12</v>
      </c>
      <c r="H107" s="208">
        <v>416.48</v>
      </c>
      <c r="I107" s="202">
        <f t="shared" si="5"/>
        <v>4997.76</v>
      </c>
      <c r="J107" s="225" t="s">
        <v>311</v>
      </c>
      <c r="K107" s="203"/>
    </row>
    <row r="108" spans="1:11" ht="90">
      <c r="A108" s="102">
        <v>6</v>
      </c>
      <c r="B108" s="12" t="s">
        <v>195</v>
      </c>
      <c r="C108" s="102"/>
      <c r="D108" s="102"/>
      <c r="E108" s="15">
        <v>6</v>
      </c>
      <c r="F108" s="7" t="s">
        <v>33</v>
      </c>
      <c r="G108" s="102">
        <v>12</v>
      </c>
      <c r="H108" s="208">
        <v>253</v>
      </c>
      <c r="I108" s="202">
        <f t="shared" si="5"/>
        <v>3036</v>
      </c>
      <c r="J108" s="225" t="s">
        <v>302</v>
      </c>
      <c r="K108" s="203"/>
    </row>
    <row r="109" spans="1:11" ht="75">
      <c r="A109" s="102">
        <v>7</v>
      </c>
      <c r="B109" s="12" t="s">
        <v>196</v>
      </c>
      <c r="C109" s="102"/>
      <c r="D109" s="102"/>
      <c r="E109" s="15">
        <v>1</v>
      </c>
      <c r="F109" s="7" t="s">
        <v>33</v>
      </c>
      <c r="G109" s="102">
        <v>2</v>
      </c>
      <c r="H109" s="208">
        <v>10132.64</v>
      </c>
      <c r="I109" s="202">
        <f t="shared" si="5"/>
        <v>20265.28</v>
      </c>
      <c r="J109" s="225" t="s">
        <v>317</v>
      </c>
      <c r="K109" s="203"/>
    </row>
    <row r="110" spans="1:11" ht="75">
      <c r="A110" s="102">
        <v>8</v>
      </c>
      <c r="B110" s="33" t="s">
        <v>125</v>
      </c>
      <c r="C110" s="102"/>
      <c r="D110" s="102"/>
      <c r="E110" s="7">
        <v>1</v>
      </c>
      <c r="F110" s="7" t="s">
        <v>33</v>
      </c>
      <c r="G110" s="102">
        <v>2</v>
      </c>
      <c r="H110" s="232">
        <v>726.28</v>
      </c>
      <c r="I110" s="202">
        <f t="shared" si="5"/>
        <v>1452.56</v>
      </c>
      <c r="J110" s="225" t="s">
        <v>274</v>
      </c>
      <c r="K110" s="203"/>
    </row>
    <row r="111" spans="1:11" ht="75">
      <c r="A111" s="102">
        <v>9</v>
      </c>
      <c r="B111" s="12" t="s">
        <v>126</v>
      </c>
      <c r="C111" s="102"/>
      <c r="D111" s="102"/>
      <c r="E111" s="7">
        <v>1</v>
      </c>
      <c r="F111" s="7" t="s">
        <v>33</v>
      </c>
      <c r="G111" s="102">
        <v>2</v>
      </c>
      <c r="H111" s="232">
        <v>3448.11</v>
      </c>
      <c r="I111" s="202">
        <f t="shared" si="5"/>
        <v>6896.22</v>
      </c>
      <c r="J111" s="225" t="s">
        <v>275</v>
      </c>
      <c r="K111" s="203"/>
    </row>
    <row r="112" spans="1:11" ht="75">
      <c r="A112" s="102">
        <v>10</v>
      </c>
      <c r="B112" s="33" t="s">
        <v>197</v>
      </c>
      <c r="C112" s="102"/>
      <c r="D112" s="102"/>
      <c r="E112" s="7">
        <v>2</v>
      </c>
      <c r="F112" s="7" t="s">
        <v>33</v>
      </c>
      <c r="G112" s="102">
        <v>4</v>
      </c>
      <c r="H112" s="232">
        <v>239.6</v>
      </c>
      <c r="I112" s="202">
        <f t="shared" si="5"/>
        <v>958.4</v>
      </c>
      <c r="J112" s="225" t="s">
        <v>278</v>
      </c>
      <c r="K112" s="203"/>
    </row>
    <row r="113" spans="1:11" ht="75">
      <c r="A113" s="102">
        <v>11</v>
      </c>
      <c r="B113" s="14" t="s">
        <v>198</v>
      </c>
      <c r="C113" s="102"/>
      <c r="D113" s="102"/>
      <c r="E113" s="7">
        <v>1</v>
      </c>
      <c r="F113" s="7" t="s">
        <v>33</v>
      </c>
      <c r="G113" s="102">
        <v>2</v>
      </c>
      <c r="H113" s="232">
        <v>7697</v>
      </c>
      <c r="I113" s="202">
        <f t="shared" si="5"/>
        <v>15394</v>
      </c>
      <c r="J113" s="225" t="s">
        <v>322</v>
      </c>
      <c r="K113" s="203"/>
    </row>
    <row r="114" spans="1:11" ht="225">
      <c r="A114" s="102">
        <v>12</v>
      </c>
      <c r="B114" s="14" t="s">
        <v>199</v>
      </c>
      <c r="C114" s="102"/>
      <c r="D114" s="102"/>
      <c r="E114" s="7">
        <v>1</v>
      </c>
      <c r="F114" s="7" t="s">
        <v>33</v>
      </c>
      <c r="G114" s="102">
        <v>2</v>
      </c>
      <c r="H114" s="232">
        <v>29437.01</v>
      </c>
      <c r="I114" s="202">
        <f t="shared" si="5"/>
        <v>58874.02</v>
      </c>
      <c r="J114" s="225" t="s">
        <v>318</v>
      </c>
      <c r="K114" s="203"/>
    </row>
    <row r="115" spans="1:11" ht="60">
      <c r="A115" s="102">
        <v>13</v>
      </c>
      <c r="B115" s="12" t="s">
        <v>130</v>
      </c>
      <c r="C115" s="102"/>
      <c r="D115" s="102"/>
      <c r="E115" s="7">
        <v>2</v>
      </c>
      <c r="F115" s="7" t="s">
        <v>33</v>
      </c>
      <c r="G115" s="102">
        <v>4</v>
      </c>
      <c r="H115" s="232">
        <v>2974</v>
      </c>
      <c r="I115" s="202">
        <f t="shared" si="5"/>
        <v>11896</v>
      </c>
      <c r="J115" s="225" t="s">
        <v>279</v>
      </c>
      <c r="K115" s="203"/>
    </row>
    <row r="116" spans="1:11" ht="105">
      <c r="A116" s="102">
        <v>14</v>
      </c>
      <c r="B116" s="9" t="s">
        <v>162</v>
      </c>
      <c r="C116" s="102"/>
      <c r="D116" s="102"/>
      <c r="E116" s="7">
        <v>1</v>
      </c>
      <c r="F116" s="7" t="s">
        <v>33</v>
      </c>
      <c r="G116" s="102">
        <v>2</v>
      </c>
      <c r="H116" s="232">
        <v>5460</v>
      </c>
      <c r="I116" s="202">
        <f t="shared" si="5"/>
        <v>10920</v>
      </c>
      <c r="J116" s="225" t="s">
        <v>307</v>
      </c>
      <c r="K116" s="203"/>
    </row>
    <row r="117" spans="1:11" ht="90">
      <c r="A117" s="102">
        <v>15</v>
      </c>
      <c r="B117" s="14" t="s">
        <v>200</v>
      </c>
      <c r="C117" s="102"/>
      <c r="D117" s="102"/>
      <c r="E117" s="7">
        <v>1</v>
      </c>
      <c r="F117" s="7" t="s">
        <v>33</v>
      </c>
      <c r="G117" s="102">
        <v>2</v>
      </c>
      <c r="H117" s="232">
        <v>1239.23</v>
      </c>
      <c r="I117" s="202">
        <f t="shared" si="5"/>
        <v>2478.46</v>
      </c>
      <c r="J117" s="225" t="s">
        <v>305</v>
      </c>
      <c r="K117" s="203"/>
    </row>
    <row r="118" spans="1:11" ht="90">
      <c r="A118" s="102">
        <v>16</v>
      </c>
      <c r="B118" s="14" t="s">
        <v>201</v>
      </c>
      <c r="C118" s="102"/>
      <c r="D118" s="102"/>
      <c r="E118" s="7">
        <v>1</v>
      </c>
      <c r="F118" s="7" t="s">
        <v>33</v>
      </c>
      <c r="G118" s="102">
        <v>2</v>
      </c>
      <c r="H118" s="232">
        <v>809.72</v>
      </c>
      <c r="I118" s="202">
        <f t="shared" si="5"/>
        <v>1619.44</v>
      </c>
      <c r="J118" s="225" t="s">
        <v>319</v>
      </c>
      <c r="K118" s="203"/>
    </row>
    <row r="119" spans="1:11" ht="90">
      <c r="A119" s="102">
        <v>17</v>
      </c>
      <c r="B119" s="14" t="s">
        <v>202</v>
      </c>
      <c r="C119" s="102"/>
      <c r="D119" s="102"/>
      <c r="E119" s="7">
        <v>1</v>
      </c>
      <c r="F119" s="7" t="s">
        <v>33</v>
      </c>
      <c r="G119" s="102">
        <v>2</v>
      </c>
      <c r="H119" s="232">
        <v>1292.1600000000001</v>
      </c>
      <c r="I119" s="202">
        <f t="shared" si="5"/>
        <v>2584.3200000000002</v>
      </c>
      <c r="J119" s="225" t="s">
        <v>320</v>
      </c>
      <c r="K119" s="203"/>
    </row>
    <row r="120" spans="1:11" ht="90">
      <c r="A120" s="102">
        <v>18</v>
      </c>
      <c r="B120" s="14" t="s">
        <v>203</v>
      </c>
      <c r="C120" s="102"/>
      <c r="D120" s="102"/>
      <c r="E120" s="7">
        <v>2</v>
      </c>
      <c r="F120" s="7" t="s">
        <v>33</v>
      </c>
      <c r="G120" s="102">
        <v>4</v>
      </c>
      <c r="H120" s="232">
        <v>939.79</v>
      </c>
      <c r="I120" s="202">
        <f t="shared" si="5"/>
        <v>3759.16</v>
      </c>
      <c r="J120" s="225" t="s">
        <v>321</v>
      </c>
      <c r="K120" s="203"/>
    </row>
    <row r="121" spans="1:11" ht="30">
      <c r="A121" s="102">
        <v>19</v>
      </c>
      <c r="B121" s="14" t="s">
        <v>204</v>
      </c>
      <c r="C121" s="102"/>
      <c r="D121" s="102"/>
      <c r="E121" s="7">
        <v>15</v>
      </c>
      <c r="F121" s="7" t="s">
        <v>92</v>
      </c>
      <c r="G121" s="102">
        <v>30</v>
      </c>
      <c r="H121" s="203">
        <v>46.64</v>
      </c>
      <c r="I121" s="202">
        <f t="shared" si="5"/>
        <v>1399.2</v>
      </c>
      <c r="J121" s="231" t="s">
        <v>323</v>
      </c>
      <c r="K121" s="203"/>
    </row>
    <row r="122" spans="1:11" ht="30">
      <c r="A122" s="102">
        <v>20</v>
      </c>
      <c r="B122" s="14" t="s">
        <v>205</v>
      </c>
      <c r="C122" s="102"/>
      <c r="D122" s="102"/>
      <c r="E122" s="7">
        <v>15</v>
      </c>
      <c r="F122" s="7" t="s">
        <v>92</v>
      </c>
      <c r="G122" s="102">
        <v>30</v>
      </c>
      <c r="H122" s="203">
        <v>46.64</v>
      </c>
      <c r="I122" s="202">
        <f t="shared" si="5"/>
        <v>1399.2</v>
      </c>
      <c r="J122" s="231" t="s">
        <v>323</v>
      </c>
      <c r="K122" s="203"/>
    </row>
    <row r="123" spans="1:11" ht="30">
      <c r="A123" s="102">
        <v>21</v>
      </c>
      <c r="B123" s="14" t="s">
        <v>206</v>
      </c>
      <c r="C123" s="102"/>
      <c r="D123" s="102"/>
      <c r="E123" s="7">
        <v>15</v>
      </c>
      <c r="F123" s="7" t="s">
        <v>92</v>
      </c>
      <c r="G123" s="102">
        <v>30</v>
      </c>
      <c r="H123" s="202">
        <v>28.09</v>
      </c>
      <c r="I123" s="202">
        <f t="shared" si="5"/>
        <v>842.7</v>
      </c>
      <c r="J123" s="231" t="s">
        <v>323</v>
      </c>
      <c r="K123" s="203"/>
    </row>
    <row r="124" spans="1:11" ht="30">
      <c r="A124" s="102">
        <v>22</v>
      </c>
      <c r="B124" s="14" t="s">
        <v>207</v>
      </c>
      <c r="C124" s="102"/>
      <c r="D124" s="102"/>
      <c r="E124" s="7">
        <v>15</v>
      </c>
      <c r="F124" s="7" t="s">
        <v>92</v>
      </c>
      <c r="G124" s="102">
        <v>30</v>
      </c>
      <c r="H124" s="202">
        <v>28.09</v>
      </c>
      <c r="I124" s="202">
        <f t="shared" si="5"/>
        <v>842.7</v>
      </c>
      <c r="J124" s="231" t="s">
        <v>323</v>
      </c>
      <c r="K124" s="203"/>
    </row>
    <row r="125" spans="1:11">
      <c r="A125" s="233" t="s">
        <v>19</v>
      </c>
      <c r="B125" s="234"/>
      <c r="C125" s="234"/>
      <c r="D125" s="234"/>
      <c r="E125" s="234"/>
      <c r="F125" s="234"/>
      <c r="G125" s="234"/>
      <c r="H125" s="203"/>
      <c r="I125" s="202"/>
      <c r="J125" s="203"/>
      <c r="K125" s="203"/>
    </row>
    <row r="126" spans="1:11" ht="30">
      <c r="A126" s="18" t="s">
        <v>11</v>
      </c>
      <c r="B126" s="18" t="s">
        <v>12</v>
      </c>
      <c r="C126" s="18" t="s">
        <v>13</v>
      </c>
      <c r="D126" s="18" t="s">
        <v>14</v>
      </c>
      <c r="E126" s="18" t="s">
        <v>15</v>
      </c>
      <c r="F126" s="18" t="s">
        <v>16</v>
      </c>
      <c r="G126" s="18" t="s">
        <v>17</v>
      </c>
      <c r="H126" s="203"/>
      <c r="I126" s="202"/>
      <c r="J126" s="203"/>
      <c r="K126" s="203"/>
    </row>
    <row r="127" spans="1:11" ht="30">
      <c r="A127" s="235">
        <v>1</v>
      </c>
      <c r="B127" s="34" t="s">
        <v>208</v>
      </c>
      <c r="C127" s="5" t="s">
        <v>209</v>
      </c>
      <c r="D127" s="5"/>
      <c r="E127" s="4">
        <v>2</v>
      </c>
      <c r="F127" s="4" t="s">
        <v>33</v>
      </c>
      <c r="G127" s="4">
        <v>2</v>
      </c>
      <c r="H127" s="203">
        <v>2592</v>
      </c>
      <c r="I127" s="202">
        <f t="shared" si="5"/>
        <v>5184</v>
      </c>
      <c r="J127" s="231" t="s">
        <v>323</v>
      </c>
      <c r="K127" s="203"/>
    </row>
    <row r="128" spans="1:11" ht="30">
      <c r="A128" s="235">
        <v>2</v>
      </c>
      <c r="B128" s="34" t="s">
        <v>210</v>
      </c>
      <c r="C128" s="5" t="s">
        <v>209</v>
      </c>
      <c r="D128" s="5"/>
      <c r="E128" s="4">
        <v>2</v>
      </c>
      <c r="F128" s="4" t="s">
        <v>33</v>
      </c>
      <c r="G128" s="4">
        <v>2</v>
      </c>
      <c r="H128" s="203">
        <v>1400</v>
      </c>
      <c r="I128" s="202">
        <f t="shared" si="5"/>
        <v>2800</v>
      </c>
      <c r="J128" s="231" t="s">
        <v>323</v>
      </c>
      <c r="K128" s="203"/>
    </row>
  </sheetData>
  <mergeCells count="42">
    <mergeCell ref="A18:K18"/>
    <mergeCell ref="A19:K19"/>
    <mergeCell ref="A20:K20"/>
    <mergeCell ref="A15:K15"/>
    <mergeCell ref="A102:G102"/>
    <mergeCell ref="A26:G26"/>
    <mergeCell ref="A41:G41"/>
    <mergeCell ref="A1:K1"/>
    <mergeCell ref="A3:B3"/>
    <mergeCell ref="A4:C4"/>
    <mergeCell ref="A5:B5"/>
    <mergeCell ref="A6:B6"/>
    <mergeCell ref="C6:D6"/>
    <mergeCell ref="E6:F6"/>
    <mergeCell ref="A21:K21"/>
    <mergeCell ref="A22:K22"/>
    <mergeCell ref="A23:K23"/>
    <mergeCell ref="A16:K16"/>
    <mergeCell ref="A17:K17"/>
    <mergeCell ref="A11:B11"/>
    <mergeCell ref="A12:K12"/>
    <mergeCell ref="A13:K13"/>
    <mergeCell ref="A14:K14"/>
    <mergeCell ref="C11:G11"/>
    <mergeCell ref="A9:B9"/>
    <mergeCell ref="A10:B10"/>
    <mergeCell ref="C7:D7"/>
    <mergeCell ref="E7:F7"/>
    <mergeCell ref="A8:B8"/>
    <mergeCell ref="C9:G9"/>
    <mergeCell ref="C10:G10"/>
    <mergeCell ref="A65:G65"/>
    <mergeCell ref="A88:G88"/>
    <mergeCell ref="A99:G99"/>
    <mergeCell ref="A125:G125"/>
    <mergeCell ref="A24:G24"/>
    <mergeCell ref="A2:G2"/>
    <mergeCell ref="C3:G3"/>
    <mergeCell ref="D4:G4"/>
    <mergeCell ref="C5:G5"/>
    <mergeCell ref="C8:G8"/>
    <mergeCell ref="A7:B7"/>
  </mergeCells>
  <hyperlinks>
    <hyperlink ref="J27" r:id="rId1" display="https://www.iek.ru/products/catalog/sistemy_dlya_prokladki_kabelya/kabel_kanaly_plastikovye/kabel_kanaly_primer/kabel_kanaly_parapetnye/kabel_kanal_parapetnyy_100kh60_praymer_iek?ysclid=m7syk7ygat90677917" xr:uid="{D07ACC32-7B01-4DBD-9FFB-03A72BA48D6F}"/>
    <hyperlink ref="J28" r:id="rId2" display="https://www.iek.ru/products/catalog/sistemy_dlya_prokladki_kabelya/kabel_kanaly_plastikovye/kabel_kanaly_elecor/kabel_kanaly_magistralnye_belye/kabel_kanal_magistralnyy_25kh16_elekor_50m_iek" xr:uid="{670A9E22-4C82-4580-A133-3D6F99C2B653}"/>
    <hyperlink ref="J29" r:id="rId3" display="https://www.iek.ru/products/catalog/sistemy_dlya_prokladki_kabelya/truby_plastikovye/truby_plastikovye_gladkie/truby_plastikovye_gladkie_pvkh/truba_gladkaya_zhestkaya_pvkh_d_16mm_belaya_2m_50m_kompl_iek" xr:uid="{32ABF6BB-87EE-48F0-8B89-D4766A690324}"/>
    <hyperlink ref="J36" r:id="rId4" display="https://www.iek.ru/products/catalog/sistemy_dlya_prokladki_kabelya/truby_plastikovye/truby_plastikovye_gladkie/truby_plastikovye_gladkie_pvkh/truba_gladkaya_zhestkaya_pvkh_d_20mm_seraya_2m_50m_kompl_iek" xr:uid="{B981B43D-9F0F-4941-9E8F-932DD9D02891}"/>
    <hyperlink ref="J40" r:id="rId5" display="https://www.iek.ru/products/catalog/sistemy_dlya_prokladki_kabelya/truby_plastikovye/truby_plastikovye_elasta/truby_plastikovye_gofrirovannye_pnd/truby_plastikovye_gofrirovannye_pnd_chernye/truba_gofrirovannaya_pnd_d_16mm_s_zondom_chernaya_10m_iek" xr:uid="{91CAF392-E899-4905-98DA-07BBCE3DECEF}"/>
    <hyperlink ref="J39" r:id="rId6" display="https://www.iek.ru/products/catalog/sistemy_dlya_prokladki_kabelya/truby_plastikovye/truby_plastikovye_elasta/truby_plastikovye_gofrirovannye_pnd/truby_plastikovye_gofrirovannye_pnd_chernye/truba_gofrirovannaya_pnd_d_20mm_s_zondom_chernaya_10m_iek" xr:uid="{4C26F087-A6BB-47BA-A923-1E0F171D6447}"/>
    <hyperlink ref="J33" r:id="rId7" display="https://www.iek.ru/products/catalog/sistemy_dlya_prokladki_kabelya/kabelnye_lotki_i_aksessuary/lotki_metallicheskie_provolochnye_nesta/lotki_provolochnye_nesta/lotki_provolochnye_nesta_goryacheotsinkovannaya_stal/lotki_provolochnye_nesta_3_8mm/lotok_provolochnyy_nesta_35kh100kh3000_3_8_hdz_iek" xr:uid="{011493D0-1235-47F5-836D-8D4B1D0CE7D7}"/>
    <hyperlink ref="J31" r:id="rId8" display="https://www.iek.ru/products/catalog/sistemy_dlya_prokladki_kabelya/truby_plastikovye/aksessuary_dlya_plastikovykh_trub_elasta/aksessuary_dlya_plastikovykh_trub_serye/elasta_derzhatel_s_zashchelkoy_cf16_iek" xr:uid="{7113F2C4-BD3D-41D7-A9AD-B3D1E5791437}"/>
    <hyperlink ref="J30" r:id="rId9" display="https://www.iek.ru/products/catalog/sistemy_dlya_prokladki_kabelya/truby_plastikovye/aksessuary_dlya_plastikovykh_trub_elasta/aksessuary_dlya_plastikovykh_trub_serye/elasta_derzhatel_s_zashchelkoy_cf20_iek" xr:uid="{06EAD177-7476-48A7-A258-9411D4AE495E}"/>
    <hyperlink ref="J34" r:id="rId10" display="https://www.iek.ru/products/catalog/sistemy_dlya_prokladki_kabelya/kabelnye_lotki_i_aksessuary/izdeliya_montazhnye_dlya_lotkov_metallicheskikh/izdeliya_montazhnye_dlya_lotkov_metallicheskikh/kronshteyny/kronshteyny_otsinkovannaya_stal/kronshteyny_nastennye/kronshteyn_nastennyy_osnovanie_150mm_iek" xr:uid="{1FFC993A-D45B-4E7D-A2B4-5A6ACE108A30}"/>
    <hyperlink ref="J35" r:id="rId11" display="https://www.iek.ru/products/catalog/sistemy_dlya_prokladki_kabelya/kabelnye_lotki_i_aksessuary/metizy_i_krepezh/metizy_i_krepezh/komplekty_krepleniya/komplekty_krepleniya_otsinkovannaya_stal/komplekt_soedinitelnyy_dvoynoy_mds20_iek" xr:uid="{53E089BD-D71E-49D5-BDE1-E552808DB903}"/>
    <hyperlink ref="J38" r:id="rId12" display="https://www.iek.ru/products/catalog/sistemy_dlya_prokladki_kabelya/kabel_kanaly_plastikovye/kabel_kanaly_primer/aksessuary_dlya_parapetnykh_kabel_kanalov/zaglushki/primer_zaglushka_100kh60_iek" xr:uid="{801213C4-B21A-4C4C-A1AB-476B3E4A4CA8}"/>
    <hyperlink ref="J42" r:id="rId13" display="https://www.iek.ru/products/catalog/shchitovoe_oborudovanie/korpusa_plastikovye/korpusa_plastikovye_dlya_modulnogo_oborudovaniya_krepta/korpusa_plastikovye_modulnye_krepta_3/korpusa_plastikovye_shchrn_v_p_ip41/korpusa_plastikovye_shchrn_v_p_ip41_belye/krepta_3_korpus_plastikovyy_shchrn_p_36_ip41_belyy_iek" xr:uid="{AEF58F66-F528-45A8-AB5F-047888871428}"/>
    <hyperlink ref="J43" r:id="rId14" display="https://www.iek.ru/products/catalog/shchitovoe_oborudovanie/korpusa_plastikovye/korpusa_plastikovye_dlya_modulnogo_oborudovaniya_krepta/korpusa_plastikovye_modulnye_krepta_3/korpusa_plastikovye_shchrn_v_p_ip41/korpusa_plastikovye_shchrn_v_p_ip41_belye/krepta_3_korpus_plastikovyy_shchrn_p_24_ip41_belyy_iek" xr:uid="{E742A446-DAC2-4591-89D6-887E927C9410}"/>
    <hyperlink ref="J44" r:id="rId15" display="https://www.iek.ru/products/catalog/modulnoe_oborudovanie/avtomaticheskie_vyklyuchateli/avtomaticheskie_vyklyuchateli_karat/avtomaticheskie_vyklyuchateli_va47_29/avtomaticheskie_vyklyuchateli_va47_29_khar_ka_c/karat_avtomaticheskiy_vyklyuchatel_va47_29_3p_c_25a_4_5ka_iek" xr:uid="{76B536F2-1947-4F53-95C5-7B3AAB12ED01}"/>
    <hyperlink ref="J45" r:id="rId16" display="https://www.iek.ru/products/catalog/modulnoe_oborudovanie/avtomaticheskie_vyklyuchateli/avtomaticheskie_vyklyuchateli_karat/avtomaticheskie_vyklyuchateli_va47_29/avtomaticheskie_vyklyuchateli_va47_29_khar_ka_c/karat_avtomaticheskiy_vyklyuchatel_va47_29_3p_c_16a_4_5ka_iek" xr:uid="{369D7A0D-C488-420D-AEEF-FAECA6C693C2}"/>
    <hyperlink ref="J46" r:id="rId17" display="https://www.iek.ru/products/catalog/oborudovanie_kommutatsionnoe_i_ustroystva_upravleniya/puskateli_vyklyuchateli/puskateli_ruchnye_knopochnye_i_aksessuary_karat/puskateli_ruchnye_knopochnye_prk32/puskatel_prk32_1_in_1a_ir_0_63_1a_ue_660v_iek" xr:uid="{316B182B-FE4F-4981-82EC-22CFEF109461}"/>
    <hyperlink ref="J47" r:id="rId18" display="https://www.iek.ru/products/catalog/oborudovanie_kommutatsionnoe_i_ustroystva_upravleniya/puskateli_vyklyuchateli/puskateli_ruchnye_knopochnye_i_aksessuary_karat/dop_ustroystva_dlya_prk/avariyno_dopolnitelnyy_kontakt_dk_ak32_20_iek" xr:uid="{CD280B8F-2EF4-4711-8D67-2A94BE714C22}"/>
    <hyperlink ref="J48" r:id="rId19" display="https://www.iek.ru/products/catalog/modulnoe_oborudovanie/avtomaticheskie_vyklyuchateli/avtomaticheskie_vyklyuchateli_karat/avtomaticheskie_vyklyuchateli_va47_29/avtomaticheskie_vyklyuchateli_va47_29_khar_ka_c/karat_avtomaticheskiy_vyklyuchatel_va47_29_1p_c_10a_4_5ka_iek" xr:uid="{A3E9742F-8791-4BEC-B021-1D5B62D760CC}"/>
    <hyperlink ref="J49" r:id="rId20" display="https://www.iek.ru/products/catalog/modulnoe_oborudovanie/avtomaticheskie_vyklyuchateli/avtomaticheskie_vyklyuchateli_karat/avtomaticheskie_vyklyuchateli_va47_29/avtomaticheskie_vyklyuchateli_va47_29_khar_ka_c/karat_avtomaticheskiy_vyklyuchatel_va47_29_1p_c_6a_4_5ka_iek" xr:uid="{A62BB812-26C5-4CAA-B062-AA1352D98E71}"/>
    <hyperlink ref="J50" r:id="rId21" display="https://www.iek.ru/products/catalog/modulnoe_oborudovanie/dopolnitelnye_modulnye_ustroystva/dopolnitelnye_ustroystva_karat/kontaktory_modulnye_km/kontaktory_modulnye_km_modernizirovannye/kontaktor_modulnyy_km20_40m_ac_iek" xr:uid="{37F4F634-981A-40A3-B612-6C2375195E9A}"/>
    <hyperlink ref="J51" r:id="rId22" display="https://oni-system.com/products/catalog/avtomatizatsiya_zdaniy_i_protsessov/oborudovanie_avtomatizatsii_protsessov/kontrollery_bazovye/bazovye_kontrollery/logicheskoe_rele_plr_s_cpu1206_r_220v_ac_s_ekranom_oni" xr:uid="{334D7BDE-5244-485C-A04F-B12DDE76BB90}"/>
    <hyperlink ref="J52" r:id="rId23" display="https://www.iek.ru/products/catalog/modulnoe_oborudovanie/ustroystva_differentsialnoy_zashchity/ustroystva_differentsialnoy_zashchity_karat/avtomaticheskie_vyklyuchateli_differentsialnogo_toka_avdt/avtomaticheskie_vyklyuchateli_differentsialnogo_toka_avdt32ml/vyklyuchatel_avtomaticheskiy_differentsialnogo_toka_avdt32ml_c16_30ma_karat_iek" xr:uid="{3C778CD1-D3BD-4156-9BF8-E58ED93E85B1}"/>
    <hyperlink ref="J53" r:id="rId24" display="https://www.iek.ru/products/catalog/modulnoe_oborudovanie/dopolnitelnye_modulnye_ustroystva/dopolnitelnye_ustroystva_karat/signalnye_lampy/lampa_signalnaya_ls_47m_matritsa_zheltaya_iek" xr:uid="{68CE9239-7480-4EF9-B88D-D4369BD1D5FE}"/>
    <hyperlink ref="J54" r:id="rId25" display="https://www.iek.ru/products/catalog/modulnoe_oborudovanie/dopolnitelnye_modulnye_ustroystva/dopolnitelnye_ustroystva_karat/signalnye_lampy/lampa_signalnaya_ls_47m_matritsa_zelenaya_iek" xr:uid="{CBC2707B-7B10-4504-8F18-4E431AA0E649}"/>
    <hyperlink ref="J55" r:id="rId26" display="https://www.iek.ru/products/catalog/modulnoe_oborudovanie/dopolnitelnye_modulnye_ustroystva/dopolnitelnye_ustroystva_karat/signalnye_lampy/lampa_signalnaya_ls_47m_matritsa_krasnaya_iek" xr:uid="{27D96085-0E99-4222-A439-171D88A0D6AB}"/>
    <hyperlink ref="J56" r:id="rId27" display="https://www.iek.ru/products/catalog/avtomatizatsiya_zdaniy_i_protsessov/avtomatika_releynaya/rele_kontrolya_i_upravleniya/rele_vremeni/rele_zaderzhki_vklyucheniya_ort_1_kontakt_12_240v_ac_dc_iek" xr:uid="{5EB99CFE-07FC-4950-AEF1-90726BE8E38A}"/>
    <hyperlink ref="J57" r:id="rId28" display="https://www.iek.ru/products/catalog/avtomatizatsiya_zdaniy_i_protsessov/avtomatika_releynaya/rele_kontrolya_i_upravleniya/rele_vremeni/rele_zaderzhki_vyklyucheniya_ort_1_kontakt_12_240v_ac_dc_iek" xr:uid="{B2C4234E-46FD-45FB-8FE9-B175CD17350E}"/>
    <hyperlink ref="J58" r:id="rId29" display="https://www.iek.ru/products/catalog/modulnoe_oborudovanie/dopolnitelnye_modulnye_ustroystva/dopolnitelnye_ustroystva_karat/prochie_dopolnitelnye_ustroystva/zvonok_zd_47_na_din_reyku_iek" xr:uid="{7AFABBB0-920A-4174-8716-D09834E73975}"/>
    <hyperlink ref="J59" r:id="rId30" display="https://www.iek.ru/products/catalog/shchitovoe_oborudovanie/korpusa_metallicheskie_modulnye/korpusa_metallicheskie_raspredelitelnye_titan/korpusa_metallicheskie_raspredelitelnye_titan_5/aksessuary_dlya_korpusov_metallicheskikh_raspredelitelnykh_titan_5/elementy_falsh_paneli_shchrn_v/titan_5_zaglushka_12_moduley_seraya_iek" xr:uid="{8B000AAB-62E4-4A12-993A-B5582DD25290}"/>
    <hyperlink ref="J60" r:id="rId31" display="https://www.iek.ru/products/catalog/shchitovoe_oborudovanie/prinadlezhnosti_dlya_vnutrishchitovogo_montazha/klemmy_i_klemmnye_bloki/klemmy_vintovye/klemmy_vintovye_uluchshennye/ogranichitel_na_din_reyku_metall_iek" xr:uid="{E48B721F-F7A0-4E0B-81B4-02105005A210}"/>
    <hyperlink ref="J61" r:id="rId32" display="https://www.iek.ru/products/catalog/shchitovoe_oborudovanie/prinadlezhnosti_dlya_vnutrishchitovogo_montazha/klemmy_i_klemmnye_bloki/klemmy_vintovye/klemmy_vintovye_uluchshennye/zazhim_nabornyy_zni_4mm2_jxb35a_seryy_iek" xr:uid="{AE5BA285-7C6D-4748-ABAC-87F2C8BBF832}"/>
    <hyperlink ref="J62" r:id="rId33" display="https://www.iek.ru/products/catalog/shchitovoe_oborudovanie/prinadlezhnosti_dlya_vnutrishchitovogo_montazha/klemmy_i_klemmnye_bloki/klemmy_vintovye/klemmy_vintovye_uluchshennye/zazhim_nabornyy_zni_4mm2_jxb35a_siniy_iek" xr:uid="{963C8DE9-9AD7-486E-9445-EF17EB61A226}"/>
    <hyperlink ref="J63" r:id="rId34" display="https://www.iek.ru/products/catalog/shchitovoe_oborudovanie/prinadlezhnosti_dlya_vnutrishchitovogo_montazha/klemmy_i_klemmnye_bloki/klemmy_vintovye/klemmy_vintovye_uluchshennye/zaglushka_dlya_zni4_6mm2_jxb35_50a_seraya_iek" xr:uid="{6966BFB6-D2B1-4AA8-9F5B-EDC91E14D48C}"/>
    <hyperlink ref="J64" r:id="rId35" display="https://www.iek.ru/products/catalog/shchitovoe_oborudovanie/prinadlezhnosti_dlya_vnutrishchitovogo_montazha/salniki_i_kabelnye_vvody/kabelnye_vvod_salniki/kabelnye_vvod_salniki/salnik_d_20mm_dotv_boksa_22mm_seryy_iek" xr:uid="{24089E9C-44E7-4E41-A1A1-927CC40A9A3F}"/>
    <hyperlink ref="J66" r:id="rId36" display="https://www.iek.ru/products/catalog/oborudovanie_kommutatsionnoe_i_ustroystva_upravleniya/puskateli_vyklyuchateli/vyklyuchateli_kontsevye_i_putevye/vyklyuchateli_kontsevye_i_putevye/vyklyuchatel_kontsevoy_vk_300_br_11_67u2_21_ip67_iek" xr:uid="{0A69B394-DE8B-4BA4-AA19-CF1FE0ECD261}"/>
    <hyperlink ref="J67" r:id="rId37" display="https://www.iek.ru/products/catalog/sistemy_dlya_prokladki_kabelya/kabel_kanaly_plastikovye/kabel_kanaly_primer/elektroustanovochnye_izdeliya_dlya_parapetnykh_kabel_kanalov/rks_20_32_p_k_rozetka_s_z_k_2k_na_2_modulya_praymer_krasnaya_iek" xr:uid="{28532AB7-5C45-4877-9E2C-5B68208922C2}"/>
    <hyperlink ref="J68" r:id="rId38" display="https://www.iek.ru/products/catalog/sistemy_dlya_prokladki_kabelya/kabel_kanaly_plastikovye/kabel_kanaly_primer/elektroustanovochnye_izdeliya_dlya_parapetnykh_kabel_kanalov/vyklyuchatel_prokhodnoy_pereklyuchatel_odnoklavishnyy_vk4_21_00_p_na_2_modulya_praymer_belyy_iek" xr:uid="{8EE947FA-39F0-4A3C-A4DE-37F43F01DC66}"/>
    <hyperlink ref="J69" r:id="rId39" display="https://www.iek.ru/products/catalog/sistemy_dlya_prokladki_kabelya/kabel_kanaly_plastikovye/kabel_kanaly_primer/aksessuary_dlya_elektroustanovochnykh_izdeliy/primer_ramka_i_support_na_4_modulya_75mm_dlya_kabel_kanalov_100kh40_i_100kh60_belyy_iek" xr:uid="{8BABF725-7A57-4C00-8925-203B4778025A}"/>
    <hyperlink ref="J70" r:id="rId40" display="https://www.iek.ru/products/catalog/oborudovanie_kommutatsionnoe_i_ustroystva_upravleniya/ustroystva_podachi_komand_i_signalov/korpusa_postov_dlya_knopok_upravleniya_i_pulty_knopochnye/korpus_posta_kp_dlya_knopok_upravleniya/korpus_posta_kp101_dlya_knopok_upravleniya_1_mesto_belyy_iek" xr:uid="{67EE881D-4923-4DEE-AC66-F1379D7A709D}"/>
    <hyperlink ref="J71" r:id="rId41" display="https://www.iek.ru/products/catalog/oborudovanie_kommutatsionnoe_i_ustroystva_upravleniya/ustroystva_podachi_komand_i_signalov/korpusa_postov_dlya_knopok_upravleniya_i_pulty_knopochnye/korpus_posta_kp_dlya_knopok_upravleniya/korpus_posta_kp103_dlya_knopok_upravleniya_3_mesta_belyy_iek" xr:uid="{9F9333EC-1A45-48F4-8D81-0BAAA71F4A94}"/>
    <hyperlink ref="J72" r:id="rId42" display="https://www.iek.ru/products/catalog/oborudovanie_kommutatsionnoe_i_ustroystva_upravleniya/ustroystva_podachi_komand_i_signalov/korpusa_postov_dlya_knopok_upravleniya_i_pulty_knopochnye/korpus_posta_kp_dlya_knopok_upravleniya/korpus_posta_kp104_dlya_knopok_upravleniya_4_mesta_belyy_iek" xr:uid="{1EC2E8AC-C84D-414F-A362-25CC9D894018}"/>
    <hyperlink ref="J73" r:id="rId43" display="https://www.iek.ru/products/catalog/oborudovanie_kommutatsionnoe_i_ustroystva_upravleniya/ustroystva_podachi_komand_i_signalov/ustroystva_upravleniya_i_signalizatsii_karat/lampy_ad/lampa_ad22ds_led_matritsa_d_22mm_krasnyy_230v_iek" xr:uid="{DAAA0246-EE86-4844-8796-F38E11F1C781}"/>
    <hyperlink ref="J74" r:id="rId44" display="https://www.iek.ru/products/catalog/oborudovanie_kommutatsionnoe_i_ustroystva_upravleniya/ustroystva_podachi_komand_i_signalov/ustroystva_upravleniya_i_signalizatsii_karat/lampy_ad/lampa_ad22ds_led_matritsa_d_22mm_zelenyy_230v_iek" xr:uid="{EB52D870-35B7-4459-BE92-93D38251EE27}"/>
    <hyperlink ref="J75" r:id="rId45" display="https://www.iek.ru/products/catalog/oborudovanie_kommutatsionnoe_i_ustroystva_upravleniya/ustroystva_podachi_komand_i_signalov/ustroystva_upravleniya_i_signalizatsii_karat/lampy_ad/lampa_ad22ds_led_matritsa_d_22mm_zheltyy_230v_iek" xr:uid="{9829473E-AFF4-4A8A-A57B-B06999C489D6}"/>
    <hyperlink ref="J76" r:id="rId46" display="https://www.iek.ru/products/catalog/svetotekhnika/kommunalnoe_i_bytovoe_osveshchenie/svetilniki_svetodiodnye_dlya_zhkkh/svetilniki_dpo_5010_5142/svetilnik_svetodiodnyy_dpo_5010_8vt_4000k_ip65_krug_belyy_iek" xr:uid="{E5F2B503-CFB9-4279-8EAF-AE6693235BFD}"/>
    <hyperlink ref="J77" r:id="rId47" display="https://www.iek.ru/products/catalog/izdeliya_elektroustanovochnye_udliniteli_i_silovye_razemy/silovye_razemy/silovye_razemy_magnum/rozetki_statsionarnye/magnum_rozetka_statsionarnaya_ssi_114_16a_6ch_380_415v_3p_pe_ip44_iek" xr:uid="{E50CB573-BA73-4787-9BC8-11CB52371BFE}"/>
    <hyperlink ref="J78" r:id="rId48" display="https://www.iek.ru/products/catalog/izdeliya_elektroustanovochnye_udliniteli_i_silovye_razemy/silovye_razemy/silovye_razemy_drugie_serii/vilki_statsionarnye_ip44/vilka_statsionarnaya_ssi_515_3r_re_n_16a_380_415v_ip44_iek" xr:uid="{411256C5-511B-4451-A04D-27F84DACBB9F}"/>
    <hyperlink ref="J79" r:id="rId49" display="https://www.iek.ru/products/catalog/avtomatizatsiya_zdaniy_i_protsessov/sistemy_elektroprivoda/elektrodvigateli/obshchepromyshlennye_elektrodvigateli_air/obshchepromyshlennye_elektrodvigateli_air_im1081/elektrodvigatel_asinkhronnyy_trekhfaznyy_air_56b4_380v_0_18kvt_1500ob_min_1081_drive_iek" xr:uid="{690DDAF3-955C-4AF5-A5F8-054727B8DA60}"/>
    <hyperlink ref="J80" r:id="rId50" display="https://www.iek.ru/products/catalog/oborudovanie_kommutatsionnoe_i_ustroystva_upravleniya/ustroystva_podachi_komand_i_signalov/ustroystva_upravleniya_i_signalizatsii_karat/knopki_pereklyuchateli_indikatory_lay5_la167/knopki_upravleniya_lay5_i_la167/knopka_upravleniya_lay5_bs542_gribok_avariynaya_s_fiksatsiey_povorotnaya_1nc_iek" xr:uid="{7A0A2923-9EAA-4E8C-A0CE-77862E5332AA}"/>
    <hyperlink ref="J81" r:id="rId51" display="https://www.iek.ru/products/catalog/oborudovanie_kommutatsionnoe_i_ustroystva_upravleniya/ustroystva_podachi_komand_i_signalov/ustroystva_upravleniya_i_signalizatsii_karat/aksessuary_dlya_svetosignalnoy_armatury/kontaktnyy_blok_1z_dlya_serii_lay5_iek" xr:uid="{54AC75A2-D05A-428C-A606-76E7DA7A8C3A}"/>
    <hyperlink ref="J82" r:id="rId52" xr:uid="{DF24FEEE-159F-4FB9-9352-5D8F915ADACC}"/>
    <hyperlink ref="J83" r:id="rId53" display="https://www.iek.ru/products/catalog/oborudovanie_kommutatsionnoe_i_ustroystva_upravleniya/ustroystva_podachi_komand_i_signalov/ustroystva_upravleniya_i_signalizatsii_karat/knopki_pereklyuchateli_indikatory_lay5_la167/knopki_upravleniya_lay5_i_la167/knopka_upravleniya_lay5_ba31_bez_podsvetki_zelenaya_1no_iek" xr:uid="{C26BD668-0C45-405C-833A-8E3FB986F74A}"/>
    <hyperlink ref="J84" r:id="rId54" display="https://www.iek.ru/products/catalog/sistemy_dlya_prokladki_kabelya/kabel_kanaly_plastikovye/kabel_kanaly_elecor/aksessuary_dlya_magistralnykh_kabel_kanalov_belye/korobki_dlya_belykh_kabel_kanalov/elecor_korobka_universalnaya_kmku_88kh88kh44mm_belaya_iek" xr:uid="{A7DA5F0D-774A-441F-85C4-3867FA5AEB2A}"/>
    <hyperlink ref="J85" r:id="rId55" display="https://www.iek.ru/products/catalog/izdeliya_elektroustanovochnye_udliniteli_i_silovye_razemy/elektroustanovochnye_izdeliya/elektroustanovochnye_izdeliya_skrytogo_montazha_brite/eui_brite_belyy/brite_vyklyuchatel_1_klavishnyy_perekrestnyy_10a_vs10_1_3_brb_belyy_iek" xr:uid="{EF3D3425-FC70-40D1-A9E5-5751330AD44F}"/>
    <hyperlink ref="J86" r:id="rId56" xr:uid="{C6220566-F344-47F0-9C52-505BBB01F3CD}"/>
    <hyperlink ref="J87" r:id="rId57" display="https://www.iek.ru/products/catalog/izdeliya_elektroustanovochnye_udliniteli_i_silovye_razemy/elektroustanovochnye_izdeliya/elektroustanovochnye_izdeliya_skrytogo_montazha_brite/ramki_plastikovye_brite/brite_ramka_1_mestnaya_ru_1_brb_belyy_iek" xr:uid="{8E220F6E-B4C2-4481-A85C-979FBC46CB36}"/>
    <hyperlink ref="J103" r:id="rId58" display="https://oni-system.com/products/catalog/avtomatizatsiya_zdaniy_i_protsessov/oborudovanie_avtomatizatsii_protsessov/paneli_operatora_obshchepromyshlennye/paneli_operatora_rezistivnye/panel_operatora_etg_7_s_vysokim_razresheniem_plastikovyy_korpus_oni?ysclid=m7t0ay5b5x643967557" xr:uid="{96FC97DC-05A6-4F8C-BEDD-9507407B552A}"/>
    <hyperlink ref="J107" r:id="rId59" display="https://www.iek.ru/products/catalog/oborudovanie_kommutatsionnoe_i_ustroystva_upravleniya/ustroystva_podachi_komand_i_signalov/ustroystva_upravleniya_i_signalizatsii_karat/knopki_pereklyuchateli_indikatory_lay5_la167/knopki_upravleniya_lay5_i_la167/knopka_upravleniya_lay5_ba31_bez_podsvetki_zelenaya_1no_iek?ysclid=m7t0bqfpc333062023" xr:uid="{DE3586C4-7976-4310-8E38-06B0491300A7}"/>
    <hyperlink ref="J108" r:id="rId60" display="https://www.iek.ru/products/catalog/oborudovanie_kommutatsionnoe_i_ustroystva_upravleniya/ustroystva_podachi_komand_i_signalov/ustroystva_upravleniya_i_signalizatsii_karat/lampy_ad/lampa_ad22ds_led_matritsa_d_22mm_zelenyy_230v_iek" xr:uid="{0BF23AB1-540C-41FC-9147-A7FE9DA7C5F3}"/>
    <hyperlink ref="J109" r:id="rId61" display="https://www.iek.ru/products/catalog/shchitovoe_oborudovanie/korpusa_metallicheskie_s_montazhnoy_panelyu/korpusa_metallicheskie_s_montazhnoy_panelyu_drugie_serii/korpusa_metallicheskie_s_montazhnoy_panelyu_nastennye/korpusa_metallicheskie_shchmp_nastennye_ip31/korpus_metallicheskiy_shchmp_3_0_650kh500kh220mm_ukhl3_ip31_iek" xr:uid="{6AF73981-E4A1-4ACD-BF04-02C9F7563709}"/>
    <hyperlink ref="J110" r:id="rId62" display="https://www.iek.ru/products/catalog/modulnoe_oborudovanie/avtomaticheskie_vyklyuchateli/avtomaticheskie_vyklyuchateli_karat/avtomaticheskie_vyklyuchateli_va47_29/avtomaticheskie_vyklyuchateli_va47_29_khar_ka_c/karat_avtomaticheskiy_vyklyuchatel_va47_29_3p_c_16a_4_5ka_iek" xr:uid="{C0B6F776-A76E-4AB6-80BB-A289FFBDC82D}"/>
    <hyperlink ref="J111" r:id="rId63" display="https://www.iek.ru/products/catalog/oborudovanie_kommutatsionnoe_i_ustroystva_upravleniya/puskateli_vyklyuchateli/puskateli_ruchnye_knopochnye_i_aksessuary_karat/puskateli_ruchnye_knopochnye_prk32/puskatel_prk32_1_in_1a_ir_0_63_1a_ue_660v_iek" xr:uid="{994FE400-347A-42D1-8363-51B03629033B}"/>
    <hyperlink ref="J112" r:id="rId64" display="https://www.iek.ru/products/catalog/modulnoe_oborudovanie/avtomaticheskie_vyklyuchateli/avtomaticheskie_vyklyuchateli_karat/avtomaticheskie_vyklyuchateli_va47_29/avtomaticheskie_vyklyuchateli_va47_29_khar_ka_c/karat_avtomaticheskiy_vyklyuchatel_va47_29_1p_c_6a_4_5ka_iek" xr:uid="{A56D5C1D-C5A4-40FB-BDF7-D29FAB102B58}"/>
    <hyperlink ref="J114" r:id="rId65" display="https://oni-system.com/products/catalog/avtomatizatsiya_zdaniy_i_protsessov/oborudovanie_avtomatizatsii_protsessov/kontrollery_bazovye/bazovye_kontrollery/programmiruemoe_logicheskoe_rele_oni_rasshiryaemaya_versiya_s_ekranom_12_diskretnykh_vkhodov_6_0_10v_2_0_20ma_4_60kgts_6_releynykh_vykhodov_2_tranzistornykh_vykhoda_s_shim_10kgts_analogovyy_vykhod_0_20ma_0_10v_rs485_napryazhenie_pitaniya_24v_dc" xr:uid="{B997348E-86E1-40F2-B757-9E223E472C57}"/>
    <hyperlink ref="J115" r:id="rId66" display="https://www.iek.ru/products/catalog/modulnoe_oborudovanie/dopolnitelnye_modulnye_ustroystva/dopolnitelnye_ustroystva_karat/kontaktory_modulnye_km/kontaktory_modulnye_km_modernizirovannye/kontaktor_modulnyy_km20_40m_ac_iek" xr:uid="{8869C672-14FE-4BEF-8222-63456AE0BFA6}"/>
    <hyperlink ref="J116" r:id="rId67" display="https://www.iek.ru/products/catalog/avtomatizatsiya_zdaniy_i_protsessov/sistemy_elektroprivoda/elektrodvigateli/obshchepromyshlennye_elektrodvigateli_air/obshchepromyshlennye_elektrodvigateli_air_im1081/elektrodvigatel_asinkhronnyy_trekhfaznyy_air_56b4_380v_0_18kvt_1500ob_min_1081_drive_iek" xr:uid="{B7B3C267-B06F-42FB-8C91-C21D54CD1C01}"/>
    <hyperlink ref="J117" r:id="rId68" display="https://www.iek.ru/products/catalog/izdeliya_elektroustanovochnye_udliniteli_i_silovye_razemy/silovye_razemy/silovye_razemy_magnum/rozetki_statsionarnye/magnum_rozetka_statsionarnaya_ssi_114_16a_6ch_380_415v_3p_pe_ip44_iek" xr:uid="{D0FBAE64-1B65-463E-8C8B-E5C4CF696523}"/>
    <hyperlink ref="J118" r:id="rId69" display="https://www.iek.ru/products/catalog/izdeliya_elektroustanovochnye_udliniteli_i_silovye_razemy/silovye_razemy/silovye_razemy_magnum/vilki_perenosnye/magnum_vilka_perenosnaya_ssi_014_16a_6ch_380_415v_3p_pe_ip44_iek" xr:uid="{9A363BC4-E8B9-41BF-9F96-73856DFFE538}"/>
    <hyperlink ref="J119" r:id="rId70" display="https://www.iek.ru/products/catalog/izdeliya_elektroustanovochnye_udliniteli_i_silovye_razemy/silovye_razemy/silovye_razemy_magnum/rozetki_statsionarnye/magnum_rozetka_statsionarnaya_ssi_115_16a_6ch_200_346_240_415v_3p_pe_n_ip44_iek" xr:uid="{8CF9A26E-170C-4D38-B004-2F670021FF2B}"/>
    <hyperlink ref="J120" r:id="rId71" display="https://www.iek.ru/products/catalog/izdeliya_elektroustanovochnye_udliniteli_i_silovye_razemy/silovye_razemy/silovye_razemy_magnum/vilki_perenosnye/magnum_vilka_perenosnaya_ssi_015_16a_6ch_200_346_240_415v_3p_pe_n_ip44_iek" xr:uid="{A8751F71-D5A3-4B4E-97E2-6745CB194E64}"/>
    <hyperlink ref="J113" r:id="rId72" display="https://oni-system.com/products/catalog/avtomatizatsiya_zdaniy_i_protsessov/oborudovanie_avtomatizatsii_protsessov/kontrollery_bazovye/aksessuary_dlya_bazovykh_kontrollerov/logicheskoe_rele_plr_s_usb_kabel_serii_oni" xr:uid="{22EAB934-C1BE-4CB9-8193-EBB5D08FF027}"/>
    <hyperlink ref="J104" r:id="rId73" display="https://market.yandex.ru/product--kabel-rs232-k-rs-232-db9f-k-db9f-mama-mama-db9f-1-5-m/922237218?sku=103703424741&amp;uniqueId=134799842&amp;do-waremd5=Fba8U7CbJyk0qXlrrar_ig&amp;sponsored=1&amp;cpc=s5YTGw3S6PhCt_oKlhXwX_Jy1QU6l32yci60uZkZznDKXAm3c6E7yNnUsFn_NI1qOFVBRvQ0v_bG-W_dEJIP7rg3L_Hk5TsVaDRUshLQLuC_HXQAq1nwqhA51yrNb6i7ZdBc9vhasTzQz8hEXC7EBc0p0xZsVf-NEfXbOFKg2I5LNwacxilED9Qfk9Cgt8DF1uz7JSwDfExpTj5eqMu76dQIGoIjMjNoUqzGzMmJfDTLk7HUeeRIfqSfJ9nVFlYyanoqJGCTUEEAwC7UpHnuYO36JmAnpOJf8zqU2q_5Fi__jDGq4V2yRqX0goVpR8zrekhABrZBWddgMkj9ETg-J3pI9cSCS9y6Oot_mFULL4smbEUD5rrcmzrZEWN-prCK2NoEr067hyQh1zAIBcXLz-cWi3EgH5fkH6L1Y7NoYiN0bIFOmfy4IAy_rlD_mc76h48nzjM3vXT1JqVELniuvqg3w8MSmimDaQ8TBtfMbMEIcucY1uX_WgDLcVIrRN1noPbbyXrPajXkVSUAfftyFQ%2C%2C" xr:uid="{F6EA8F03-08A6-47DC-A209-A48B1F15EA6A}"/>
    <hyperlink ref="J105" r:id="rId74" display="https://oni-system.com/products/catalog/avtomatizatsiya_zdaniy_i_protsessov/oborudovanie_avtomatizatsii_protsessov/kontrollery_bazovye/aksessuary_dlya_bazovykh_kontrollerov/logicheskoe_rele_plr_s_usb_kabel_serii_oni" xr:uid="{BC219E15-7311-4946-A932-41EDC22E1B7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zoomScale="64" zoomScaleNormal="64" workbookViewId="0">
      <selection activeCell="I25" sqref="I25"/>
    </sheetView>
  </sheetViews>
  <sheetFormatPr defaultColWidth="8.7109375" defaultRowHeight="15"/>
  <cols>
    <col min="1" max="1" width="7.140625" customWidth="1"/>
    <col min="2" max="2" width="22.28515625" customWidth="1"/>
    <col min="3" max="3" width="32.140625" customWidth="1"/>
    <col min="4" max="4" width="32.42578125" customWidth="1"/>
    <col min="5" max="5" width="16.7109375" customWidth="1"/>
    <col min="6" max="6" width="23.42578125" customWidth="1"/>
    <col min="7" max="7" width="21.42578125" customWidth="1"/>
    <col min="8" max="8" width="16.7109375" customWidth="1"/>
    <col min="9" max="9" width="19.42578125" customWidth="1"/>
  </cols>
  <sheetData>
    <row r="1" spans="1:9" s="97" customFormat="1" ht="73.5" customHeight="1" thickBot="1">
      <c r="A1" s="165" t="s">
        <v>463</v>
      </c>
      <c r="B1" s="166"/>
      <c r="C1" s="166"/>
      <c r="D1" s="166"/>
      <c r="E1" s="166"/>
      <c r="F1" s="166"/>
      <c r="G1" s="166"/>
      <c r="H1" s="166"/>
      <c r="I1" s="166"/>
    </row>
    <row r="2" spans="1:9" s="97" customFormat="1" ht="15.75" thickTop="1">
      <c r="A2" s="121" t="s">
        <v>0</v>
      </c>
      <c r="B2" s="120"/>
      <c r="C2" s="120"/>
      <c r="D2" s="120"/>
      <c r="E2" s="120"/>
      <c r="F2" s="120"/>
      <c r="G2" s="120"/>
      <c r="H2" s="120"/>
      <c r="I2" s="120"/>
    </row>
    <row r="3" spans="1:9" s="97" customFormat="1" ht="15.75">
      <c r="A3" s="156" t="s">
        <v>1</v>
      </c>
      <c r="B3" s="146"/>
      <c r="C3" s="157"/>
      <c r="D3" s="146"/>
      <c r="E3" s="146"/>
      <c r="F3" s="146"/>
      <c r="G3" s="146"/>
      <c r="H3" s="146"/>
      <c r="I3" s="146"/>
    </row>
    <row r="4" spans="1:9" s="97" customFormat="1" ht="15.75">
      <c r="A4" s="156" t="s">
        <v>2</v>
      </c>
      <c r="B4" s="146"/>
      <c r="C4" s="146"/>
      <c r="D4" s="157"/>
      <c r="E4" s="146"/>
      <c r="F4" s="146"/>
      <c r="G4" s="146"/>
      <c r="H4" s="146"/>
      <c r="I4" s="146"/>
    </row>
    <row r="5" spans="1:9" s="97" customFormat="1" ht="15.75">
      <c r="A5" s="156" t="s">
        <v>3</v>
      </c>
      <c r="B5" s="146"/>
      <c r="C5" s="158"/>
      <c r="D5" s="146"/>
      <c r="E5" s="146"/>
      <c r="F5" s="146"/>
      <c r="G5" s="146"/>
      <c r="H5" s="146"/>
      <c r="I5" s="146"/>
    </row>
    <row r="6" spans="1:9" s="97" customFormat="1" ht="15.75">
      <c r="A6" s="156" t="s">
        <v>4</v>
      </c>
      <c r="B6" s="146"/>
      <c r="C6" s="158"/>
      <c r="D6" s="146"/>
      <c r="E6" s="159"/>
      <c r="F6" s="146"/>
      <c r="G6" s="158"/>
      <c r="H6" s="158"/>
      <c r="I6" s="158"/>
    </row>
    <row r="7" spans="1:9" s="97" customFormat="1" ht="15.75">
      <c r="A7" s="156" t="s">
        <v>5</v>
      </c>
      <c r="B7" s="146"/>
      <c r="C7" s="158"/>
      <c r="D7" s="146"/>
      <c r="E7" s="158"/>
      <c r="F7" s="146"/>
      <c r="G7" s="158"/>
      <c r="H7" s="158"/>
      <c r="I7" s="158"/>
    </row>
    <row r="8" spans="1:9" s="97" customFormat="1" ht="15.75">
      <c r="A8" s="156" t="s">
        <v>6</v>
      </c>
      <c r="B8" s="146"/>
      <c r="C8" s="158"/>
      <c r="D8" s="146"/>
      <c r="E8" s="146"/>
      <c r="F8" s="146"/>
      <c r="G8" s="146"/>
      <c r="H8" s="146"/>
      <c r="I8" s="146"/>
    </row>
    <row r="9" spans="1:9" s="97" customFormat="1">
      <c r="A9" s="156" t="s">
        <v>36</v>
      </c>
      <c r="B9" s="146"/>
      <c r="C9" s="160">
        <v>21</v>
      </c>
      <c r="D9" s="161"/>
      <c r="E9" s="161"/>
      <c r="F9" s="161"/>
      <c r="G9" s="161"/>
      <c r="H9" s="161"/>
      <c r="I9" s="161"/>
    </row>
    <row r="10" spans="1:9" s="97" customFormat="1">
      <c r="A10" s="156" t="s">
        <v>7</v>
      </c>
      <c r="B10" s="146"/>
      <c r="C10" s="160">
        <v>7</v>
      </c>
      <c r="D10" s="161"/>
      <c r="E10" s="161"/>
      <c r="F10" s="161"/>
      <c r="G10" s="161"/>
      <c r="H10" s="161"/>
      <c r="I10" s="161"/>
    </row>
    <row r="11" spans="1:9" s="97" customFormat="1" ht="16.5" thickBot="1">
      <c r="A11" s="162" t="s">
        <v>8</v>
      </c>
      <c r="B11" s="163"/>
      <c r="C11" s="164"/>
      <c r="D11" s="163"/>
      <c r="E11" s="163"/>
      <c r="F11" s="163"/>
      <c r="G11" s="163"/>
      <c r="H11" s="163"/>
      <c r="I11" s="163"/>
    </row>
    <row r="12" spans="1:9" ht="21.75" thickTop="1" thickBot="1">
      <c r="A12" s="155" t="s">
        <v>37</v>
      </c>
      <c r="B12" s="155"/>
      <c r="C12" s="155"/>
      <c r="D12" s="155"/>
      <c r="E12" s="155"/>
      <c r="F12" s="155"/>
      <c r="G12" s="155"/>
      <c r="H12" s="155"/>
      <c r="I12" s="155"/>
    </row>
    <row r="13" spans="1:9" s="79" customFormat="1" ht="42.75">
      <c r="A13" s="82" t="s">
        <v>11</v>
      </c>
      <c r="B13" s="83" t="s">
        <v>12</v>
      </c>
      <c r="C13" s="83" t="s">
        <v>13</v>
      </c>
      <c r="D13" s="83" t="s">
        <v>14</v>
      </c>
      <c r="E13" s="83" t="s">
        <v>15</v>
      </c>
      <c r="F13" s="83" t="s">
        <v>16</v>
      </c>
      <c r="G13" s="83" t="s">
        <v>17</v>
      </c>
      <c r="H13" s="83" t="s">
        <v>34</v>
      </c>
      <c r="I13" s="83" t="s">
        <v>18</v>
      </c>
    </row>
    <row r="14" spans="1:9" s="79" customFormat="1" ht="30">
      <c r="A14" s="88">
        <v>1</v>
      </c>
      <c r="B14" s="89" t="s">
        <v>368</v>
      </c>
      <c r="C14" s="92" t="s">
        <v>469</v>
      </c>
      <c r="D14" s="90" t="s">
        <v>35</v>
      </c>
      <c r="E14" s="86"/>
      <c r="F14" s="86"/>
      <c r="G14" s="86"/>
      <c r="H14" s="86"/>
      <c r="I14" s="85"/>
    </row>
    <row r="15" spans="1:9" s="79" customFormat="1" ht="30">
      <c r="A15" s="88">
        <v>2</v>
      </c>
      <c r="B15" s="89" t="s">
        <v>369</v>
      </c>
      <c r="C15" s="92" t="s">
        <v>469</v>
      </c>
      <c r="D15" s="90" t="s">
        <v>35</v>
      </c>
      <c r="E15" s="86"/>
      <c r="F15" s="86"/>
      <c r="G15" s="86"/>
      <c r="H15" s="91"/>
      <c r="I15" s="91"/>
    </row>
    <row r="16" spans="1:9" s="79" customFormat="1" ht="30">
      <c r="A16" s="88">
        <v>3</v>
      </c>
      <c r="B16" s="89" t="s">
        <v>370</v>
      </c>
      <c r="C16" s="92" t="s">
        <v>469</v>
      </c>
      <c r="D16" s="90" t="s">
        <v>35</v>
      </c>
      <c r="E16" s="86"/>
      <c r="F16" s="86"/>
      <c r="G16" s="86"/>
      <c r="H16" s="91"/>
      <c r="I16" s="91"/>
    </row>
    <row r="17" spans="1:9" s="79" customFormat="1" ht="30">
      <c r="A17" s="88">
        <v>4</v>
      </c>
      <c r="B17" s="89" t="s">
        <v>371</v>
      </c>
      <c r="C17" s="92" t="s">
        <v>469</v>
      </c>
      <c r="D17" s="90" t="s">
        <v>35</v>
      </c>
      <c r="E17" s="86"/>
      <c r="F17" s="86"/>
      <c r="G17" s="86"/>
      <c r="H17" s="91"/>
      <c r="I17" s="91"/>
    </row>
    <row r="18" spans="1:9" s="79" customFormat="1" ht="30">
      <c r="A18" s="88">
        <v>5</v>
      </c>
      <c r="B18" s="46" t="s">
        <v>372</v>
      </c>
      <c r="C18" s="92" t="s">
        <v>469</v>
      </c>
      <c r="D18" s="90" t="s">
        <v>31</v>
      </c>
      <c r="E18" s="81"/>
      <c r="F18" s="81"/>
      <c r="G18" s="81"/>
      <c r="H18" s="81"/>
      <c r="I18" s="81"/>
    </row>
    <row r="19" spans="1:9" s="79" customFormat="1" ht="30">
      <c r="A19" s="88">
        <v>6</v>
      </c>
      <c r="B19" s="46" t="s">
        <v>373</v>
      </c>
      <c r="C19" s="92" t="s">
        <v>469</v>
      </c>
      <c r="D19" s="90" t="s">
        <v>31</v>
      </c>
      <c r="E19" s="81"/>
      <c r="F19" s="81"/>
      <c r="G19" s="81"/>
      <c r="H19" s="81"/>
      <c r="I19" s="81"/>
    </row>
    <row r="20" spans="1:9" s="79" customFormat="1" ht="30">
      <c r="A20" s="88">
        <v>7</v>
      </c>
      <c r="B20" s="46" t="s">
        <v>374</v>
      </c>
      <c r="C20" s="92" t="s">
        <v>469</v>
      </c>
      <c r="D20" s="90" t="s">
        <v>31</v>
      </c>
      <c r="E20" s="81"/>
      <c r="F20" s="81"/>
      <c r="G20" s="81"/>
      <c r="H20" s="81"/>
      <c r="I20" s="81"/>
    </row>
    <row r="21" spans="1:9" s="79" customFormat="1" ht="30">
      <c r="A21" s="88">
        <v>8</v>
      </c>
      <c r="B21" s="46" t="s">
        <v>375</v>
      </c>
      <c r="C21" s="92" t="s">
        <v>469</v>
      </c>
      <c r="D21" s="90" t="s">
        <v>31</v>
      </c>
      <c r="E21" s="81"/>
      <c r="F21" s="81"/>
      <c r="G21" s="81"/>
      <c r="H21" s="81"/>
      <c r="I21" s="81"/>
    </row>
    <row r="22" spans="1:9" s="79" customFormat="1" ht="38.25">
      <c r="A22" s="88">
        <v>9</v>
      </c>
      <c r="B22" s="46" t="s">
        <v>376</v>
      </c>
      <c r="C22" s="92" t="s">
        <v>469</v>
      </c>
      <c r="D22" s="90" t="s">
        <v>31</v>
      </c>
      <c r="E22" s="81"/>
      <c r="F22" s="81"/>
      <c r="G22" s="81"/>
      <c r="H22" s="81"/>
      <c r="I22" s="81"/>
    </row>
    <row r="23" spans="1:9" s="79" customFormat="1" ht="30">
      <c r="A23" s="88">
        <v>10</v>
      </c>
      <c r="B23" s="46" t="s">
        <v>377</v>
      </c>
      <c r="C23" s="92" t="s">
        <v>469</v>
      </c>
      <c r="D23" s="90" t="s">
        <v>31</v>
      </c>
      <c r="E23" s="81"/>
      <c r="F23" s="81"/>
      <c r="G23" s="81"/>
      <c r="H23" s="81"/>
      <c r="I23" s="81"/>
    </row>
    <row r="24" spans="1:9" s="79" customFormat="1" ht="30">
      <c r="A24" s="88">
        <v>11</v>
      </c>
      <c r="B24" s="46" t="s">
        <v>378</v>
      </c>
      <c r="C24" s="92" t="s">
        <v>469</v>
      </c>
      <c r="D24" s="90" t="s">
        <v>31</v>
      </c>
      <c r="E24" s="81"/>
      <c r="F24" s="81"/>
      <c r="G24" s="81"/>
      <c r="H24" s="81"/>
      <c r="I24" s="81"/>
    </row>
    <row r="25" spans="1:9" s="79" customFormat="1" ht="30">
      <c r="A25" s="88">
        <v>12</v>
      </c>
      <c r="B25" s="46" t="s">
        <v>379</v>
      </c>
      <c r="C25" s="92" t="s">
        <v>469</v>
      </c>
      <c r="D25" s="90" t="s">
        <v>31</v>
      </c>
      <c r="E25" s="81"/>
      <c r="F25" s="81"/>
      <c r="G25" s="81"/>
      <c r="H25" s="81"/>
      <c r="I25" s="81"/>
    </row>
    <row r="26" spans="1:9" s="79" customFormat="1" ht="30">
      <c r="A26" s="88">
        <v>13</v>
      </c>
      <c r="B26" s="46" t="s">
        <v>380</v>
      </c>
      <c r="C26" s="92" t="s">
        <v>469</v>
      </c>
      <c r="D26" s="90" t="s">
        <v>31</v>
      </c>
      <c r="E26" s="81"/>
      <c r="F26" s="81"/>
      <c r="G26" s="81"/>
      <c r="H26" s="81"/>
      <c r="I26" s="81"/>
    </row>
    <row r="27" spans="1:9" s="79" customFormat="1" ht="30">
      <c r="A27" s="88">
        <v>14</v>
      </c>
      <c r="B27" s="46" t="s">
        <v>381</v>
      </c>
      <c r="C27" s="92" t="s">
        <v>469</v>
      </c>
      <c r="D27" s="90" t="s">
        <v>31</v>
      </c>
      <c r="E27" s="81"/>
      <c r="F27" s="81"/>
      <c r="G27" s="81"/>
      <c r="H27" s="81"/>
      <c r="I27" s="81"/>
    </row>
    <row r="28" spans="1:9" s="79" customFormat="1" ht="30">
      <c r="A28" s="88">
        <v>15</v>
      </c>
      <c r="B28" s="46" t="s">
        <v>382</v>
      </c>
      <c r="C28" s="92" t="s">
        <v>469</v>
      </c>
      <c r="D28" s="90" t="s">
        <v>31</v>
      </c>
      <c r="E28" s="81"/>
      <c r="F28" s="81"/>
      <c r="G28" s="81"/>
      <c r="H28" s="81"/>
      <c r="I28" s="81"/>
    </row>
    <row r="29" spans="1:9" s="79" customFormat="1" ht="30">
      <c r="A29" s="88">
        <v>16</v>
      </c>
      <c r="B29" s="46" t="s">
        <v>383</v>
      </c>
      <c r="C29" s="92" t="s">
        <v>469</v>
      </c>
      <c r="D29" s="90" t="s">
        <v>31</v>
      </c>
      <c r="E29" s="81"/>
      <c r="F29" s="81"/>
      <c r="G29" s="81"/>
      <c r="H29" s="81"/>
      <c r="I29" s="81"/>
    </row>
    <row r="30" spans="1:9" s="79" customFormat="1" ht="30">
      <c r="A30" s="88">
        <v>17</v>
      </c>
      <c r="B30" s="46" t="s">
        <v>384</v>
      </c>
      <c r="C30" s="92" t="s">
        <v>469</v>
      </c>
      <c r="D30" s="90" t="s">
        <v>31</v>
      </c>
      <c r="E30" s="81"/>
      <c r="F30" s="81"/>
      <c r="G30" s="81"/>
      <c r="H30" s="81"/>
      <c r="I30" s="81"/>
    </row>
    <row r="31" spans="1:9" s="79" customFormat="1" ht="30">
      <c r="A31" s="88">
        <v>18</v>
      </c>
      <c r="B31" s="46" t="s">
        <v>385</v>
      </c>
      <c r="C31" s="92" t="s">
        <v>469</v>
      </c>
      <c r="D31" s="90" t="s">
        <v>31</v>
      </c>
      <c r="E31" s="81"/>
      <c r="F31" s="81"/>
      <c r="G31" s="81"/>
      <c r="H31" s="81"/>
      <c r="I31" s="81"/>
    </row>
    <row r="32" spans="1:9" s="79" customFormat="1" ht="30">
      <c r="A32" s="88">
        <v>19</v>
      </c>
      <c r="B32" s="46" t="s">
        <v>386</v>
      </c>
      <c r="C32" s="92" t="s">
        <v>469</v>
      </c>
      <c r="D32" s="90" t="s">
        <v>31</v>
      </c>
      <c r="E32" s="81"/>
      <c r="F32" s="81"/>
      <c r="G32" s="81"/>
      <c r="H32" s="81"/>
      <c r="I32" s="81"/>
    </row>
    <row r="33" spans="1:9" s="79" customFormat="1" ht="30">
      <c r="A33" s="88">
        <v>20</v>
      </c>
      <c r="B33" s="46" t="s">
        <v>387</v>
      </c>
      <c r="C33" s="92" t="s">
        <v>469</v>
      </c>
      <c r="D33" s="90" t="s">
        <v>31</v>
      </c>
      <c r="E33" s="81"/>
      <c r="F33" s="81"/>
      <c r="G33" s="81"/>
      <c r="H33" s="81"/>
      <c r="I33" s="81"/>
    </row>
    <row r="34" spans="1:9" s="79" customFormat="1" ht="30">
      <c r="A34" s="88">
        <v>21</v>
      </c>
      <c r="B34" s="46" t="s">
        <v>388</v>
      </c>
      <c r="C34" s="92" t="s">
        <v>469</v>
      </c>
      <c r="D34" s="90" t="s">
        <v>31</v>
      </c>
      <c r="E34" s="81"/>
      <c r="F34" s="81"/>
      <c r="G34" s="81"/>
      <c r="H34" s="81"/>
      <c r="I34" s="81"/>
    </row>
    <row r="35" spans="1:9" s="79" customFormat="1" ht="30">
      <c r="A35" s="88">
        <v>22</v>
      </c>
      <c r="B35" s="46" t="s">
        <v>389</v>
      </c>
      <c r="C35" s="92" t="s">
        <v>469</v>
      </c>
      <c r="D35" s="90" t="s">
        <v>31</v>
      </c>
      <c r="E35" s="81"/>
      <c r="F35" s="81"/>
      <c r="G35" s="81"/>
      <c r="H35" s="81"/>
      <c r="I35" s="81"/>
    </row>
    <row r="36" spans="1:9" s="79" customFormat="1" ht="30">
      <c r="A36" s="88">
        <v>23</v>
      </c>
      <c r="B36" s="46" t="s">
        <v>390</v>
      </c>
      <c r="C36" s="92" t="s">
        <v>469</v>
      </c>
      <c r="D36" s="90" t="s">
        <v>31</v>
      </c>
      <c r="E36" s="81"/>
      <c r="F36" s="81"/>
      <c r="G36" s="81"/>
      <c r="H36" s="81"/>
      <c r="I36" s="81"/>
    </row>
    <row r="37" spans="1:9" s="79" customFormat="1" ht="30">
      <c r="A37" s="88">
        <v>24</v>
      </c>
      <c r="B37" s="46" t="s">
        <v>391</v>
      </c>
      <c r="C37" s="92" t="s">
        <v>469</v>
      </c>
      <c r="D37" s="90" t="s">
        <v>31</v>
      </c>
      <c r="E37" s="81"/>
      <c r="F37" s="81"/>
      <c r="G37" s="81"/>
      <c r="H37" s="81"/>
      <c r="I37" s="81"/>
    </row>
    <row r="38" spans="1:9" s="79" customFormat="1" ht="30">
      <c r="A38" s="88">
        <v>25</v>
      </c>
      <c r="B38" s="46" t="s">
        <v>392</v>
      </c>
      <c r="C38" s="92" t="s">
        <v>469</v>
      </c>
      <c r="D38" s="90" t="s">
        <v>31</v>
      </c>
      <c r="E38" s="81"/>
      <c r="F38" s="81"/>
      <c r="G38" s="81"/>
      <c r="H38" s="81"/>
      <c r="I38" s="81"/>
    </row>
    <row r="39" spans="1:9" s="79" customFormat="1" ht="30">
      <c r="A39" s="88">
        <v>26</v>
      </c>
      <c r="B39" s="46" t="s">
        <v>393</v>
      </c>
      <c r="C39" s="92" t="s">
        <v>469</v>
      </c>
      <c r="D39" s="90" t="s">
        <v>31</v>
      </c>
      <c r="E39" s="81"/>
      <c r="F39" s="81"/>
      <c r="G39" s="81"/>
      <c r="H39" s="81"/>
      <c r="I39" s="81"/>
    </row>
    <row r="40" spans="1:9" s="79" customFormat="1" ht="30">
      <c r="A40" s="88">
        <v>27</v>
      </c>
      <c r="B40" s="46" t="s">
        <v>394</v>
      </c>
      <c r="C40" s="92" t="s">
        <v>469</v>
      </c>
      <c r="D40" s="90" t="s">
        <v>31</v>
      </c>
      <c r="E40" s="81"/>
      <c r="F40" s="81"/>
      <c r="G40" s="81"/>
      <c r="H40" s="81"/>
      <c r="I40" s="81"/>
    </row>
    <row r="41" spans="1:9" s="79" customFormat="1" ht="30">
      <c r="A41" s="88">
        <v>28</v>
      </c>
      <c r="B41" s="46" t="s">
        <v>395</v>
      </c>
      <c r="C41" s="92" t="s">
        <v>469</v>
      </c>
      <c r="D41" s="90" t="s">
        <v>31</v>
      </c>
      <c r="E41" s="81"/>
      <c r="F41" s="81"/>
      <c r="G41" s="81"/>
      <c r="H41" s="81"/>
      <c r="I41" s="81"/>
    </row>
    <row r="42" spans="1:9" s="79" customFormat="1" ht="30">
      <c r="A42" s="88">
        <v>29</v>
      </c>
      <c r="B42" s="46" t="s">
        <v>396</v>
      </c>
      <c r="C42" s="92" t="s">
        <v>469</v>
      </c>
      <c r="D42" s="90" t="s">
        <v>31</v>
      </c>
      <c r="E42" s="81"/>
      <c r="F42" s="81"/>
      <c r="G42" s="81"/>
      <c r="H42" s="81"/>
      <c r="I42" s="81"/>
    </row>
    <row r="43" spans="1:9" s="79" customFormat="1" ht="38.25">
      <c r="A43" s="88">
        <v>30</v>
      </c>
      <c r="B43" s="46" t="s">
        <v>397</v>
      </c>
      <c r="C43" s="92" t="s">
        <v>469</v>
      </c>
      <c r="D43" s="90" t="s">
        <v>31</v>
      </c>
      <c r="E43" s="81"/>
      <c r="F43" s="81"/>
      <c r="G43" s="81"/>
      <c r="H43" s="81"/>
      <c r="I43" s="81"/>
    </row>
    <row r="44" spans="1:9" s="79" customFormat="1" ht="30">
      <c r="A44" s="88">
        <v>31</v>
      </c>
      <c r="B44" s="46" t="s">
        <v>398</v>
      </c>
      <c r="C44" s="92" t="s">
        <v>469</v>
      </c>
      <c r="D44" s="90" t="s">
        <v>31</v>
      </c>
      <c r="E44" s="81"/>
      <c r="F44" s="81"/>
      <c r="G44" s="81"/>
      <c r="H44" s="81"/>
      <c r="I44" s="81"/>
    </row>
    <row r="45" spans="1:9" s="79" customFormat="1" ht="30">
      <c r="A45" s="88">
        <v>32</v>
      </c>
      <c r="B45" s="46" t="s">
        <v>399</v>
      </c>
      <c r="C45" s="92" t="s">
        <v>469</v>
      </c>
      <c r="D45" s="90" t="s">
        <v>31</v>
      </c>
      <c r="E45" s="81"/>
      <c r="F45" s="81"/>
      <c r="G45" s="81"/>
      <c r="H45" s="81"/>
      <c r="I45" s="81"/>
    </row>
    <row r="46" spans="1:9" s="79" customFormat="1" ht="30">
      <c r="A46" s="88">
        <v>33</v>
      </c>
      <c r="B46" s="46" t="s">
        <v>400</v>
      </c>
      <c r="C46" s="92" t="s">
        <v>469</v>
      </c>
      <c r="D46" s="90" t="s">
        <v>31</v>
      </c>
      <c r="E46" s="81"/>
      <c r="F46" s="81"/>
      <c r="G46" s="81"/>
      <c r="H46" s="81"/>
      <c r="I46" s="81"/>
    </row>
    <row r="47" spans="1:9" s="79" customFormat="1" ht="38.25">
      <c r="A47" s="88">
        <v>34</v>
      </c>
      <c r="B47" s="46" t="s">
        <v>401</v>
      </c>
      <c r="C47" s="92" t="s">
        <v>469</v>
      </c>
      <c r="D47" s="90" t="s">
        <v>31</v>
      </c>
      <c r="E47" s="81"/>
      <c r="F47" s="81"/>
      <c r="G47" s="81"/>
      <c r="H47" s="81"/>
      <c r="I47" s="81"/>
    </row>
    <row r="48" spans="1:9" s="79" customFormat="1" ht="38.25">
      <c r="A48" s="88">
        <v>35</v>
      </c>
      <c r="B48" s="47" t="s">
        <v>402</v>
      </c>
      <c r="C48" s="92" t="s">
        <v>469</v>
      </c>
      <c r="D48" s="90" t="s">
        <v>32</v>
      </c>
      <c r="E48" s="81"/>
      <c r="F48" s="81"/>
      <c r="G48" s="81"/>
      <c r="H48" s="81"/>
      <c r="I48" s="81"/>
    </row>
  </sheetData>
  <mergeCells count="25">
    <mergeCell ref="C10:I10"/>
    <mergeCell ref="A11:B11"/>
    <mergeCell ref="C11:I11"/>
    <mergeCell ref="A1:I1"/>
    <mergeCell ref="G7:I7"/>
    <mergeCell ref="A8:B8"/>
    <mergeCell ref="C8:I8"/>
    <mergeCell ref="A9:B9"/>
    <mergeCell ref="C9:I9"/>
    <mergeCell ref="A12:I12"/>
    <mergeCell ref="A2:I2"/>
    <mergeCell ref="A3:B3"/>
    <mergeCell ref="C3:I3"/>
    <mergeCell ref="A4:C4"/>
    <mergeCell ref="D4:I4"/>
    <mergeCell ref="A5:B5"/>
    <mergeCell ref="C5:I5"/>
    <mergeCell ref="A6:B6"/>
    <mergeCell ref="C6:D6"/>
    <mergeCell ref="E6:F6"/>
    <mergeCell ref="G6:I6"/>
    <mergeCell ref="A7:B7"/>
    <mergeCell ref="C7:D7"/>
    <mergeCell ref="E7:F7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Дамеловская Татьяна Александровна</cp:lastModifiedBy>
  <dcterms:created xsi:type="dcterms:W3CDTF">2025-01-14T12:12:40Z</dcterms:created>
  <dcterms:modified xsi:type="dcterms:W3CDTF">2025-04-03T06:16:56Z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