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10.04\----------Электромонтаж (юниоры)\"/>
    </mc:Choice>
  </mc:AlternateContent>
  <xr:revisionPtr revIDLastSave="0" documentId="13_ncr:1_{BFF2D694-D35E-4B49-8F50-8A07AADB6171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Информация о Чемпионате" sheetId="7" r:id="rId1"/>
    <sheet name="Общая инфраструктура" sheetId="1" r:id="rId2"/>
    <sheet name="Рабочее место конкурсантов" sheetId="2" r:id="rId3"/>
    <sheet name="Расходные материалы" sheetId="6" r:id="rId4"/>
    <sheet name="Личный инструмент конкурсанта" sheetId="3" r:id="rId5"/>
  </sheets>
  <definedNames>
    <definedName name="_xlnm._FilterDatabase" localSheetId="1" hidden="1">'Общая инфраструктура'!$D$1:$D$969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27" i="2"/>
  <c r="G101" i="6"/>
  <c r="I101" i="6" s="1"/>
  <c r="G100" i="6"/>
  <c r="I100" i="6" s="1"/>
  <c r="G90" i="6"/>
  <c r="I90" i="6" s="1"/>
  <c r="G91" i="6"/>
  <c r="G92" i="6"/>
  <c r="G93" i="6"/>
  <c r="G94" i="6"/>
  <c r="I94" i="6" s="1"/>
  <c r="G95" i="6"/>
  <c r="G96" i="6"/>
  <c r="I96" i="6" s="1"/>
  <c r="G97" i="6"/>
  <c r="G98" i="6"/>
  <c r="I98" i="6" s="1"/>
  <c r="G89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I80" i="6" s="1"/>
  <c r="G81" i="6"/>
  <c r="G82" i="6"/>
  <c r="G83" i="6"/>
  <c r="G84" i="6"/>
  <c r="G85" i="6"/>
  <c r="G86" i="6"/>
  <c r="G87" i="6"/>
  <c r="G66" i="6"/>
  <c r="I66" i="6" s="1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I58" i="6" s="1"/>
  <c r="G59" i="6"/>
  <c r="G60" i="6"/>
  <c r="G61" i="6"/>
  <c r="G62" i="6"/>
  <c r="G63" i="6"/>
  <c r="G64" i="6"/>
  <c r="G42" i="6"/>
  <c r="G28" i="6"/>
  <c r="I28" i="6" s="1"/>
  <c r="G29" i="6"/>
  <c r="G30" i="6"/>
  <c r="G31" i="6"/>
  <c r="G32" i="6"/>
  <c r="G33" i="6"/>
  <c r="G34" i="6"/>
  <c r="G35" i="6"/>
  <c r="I35" i="6" s="1"/>
  <c r="G36" i="6"/>
  <c r="I36" i="6" s="1"/>
  <c r="G37" i="6"/>
  <c r="G38" i="6"/>
  <c r="G39" i="6"/>
  <c r="I39" i="6" s="1"/>
  <c r="G40" i="6"/>
  <c r="G27" i="6"/>
  <c r="I93" i="6"/>
  <c r="I97" i="6"/>
  <c r="I89" i="6"/>
  <c r="I67" i="6"/>
  <c r="I73" i="6"/>
  <c r="I75" i="6"/>
  <c r="I81" i="6"/>
  <c r="I83" i="6"/>
  <c r="I45" i="6"/>
  <c r="I47" i="6"/>
  <c r="I53" i="6"/>
  <c r="I55" i="6"/>
  <c r="I61" i="6"/>
  <c r="I63" i="6"/>
  <c r="I42" i="6"/>
  <c r="I30" i="6"/>
  <c r="I27" i="6"/>
  <c r="I32" i="6"/>
  <c r="I132" i="1"/>
  <c r="I131" i="1"/>
  <c r="I130" i="1"/>
  <c r="I129" i="1"/>
  <c r="I128" i="1"/>
  <c r="I127" i="1"/>
  <c r="I126" i="1"/>
  <c r="G125" i="1"/>
  <c r="I125" i="1" s="1"/>
  <c r="I124" i="1"/>
  <c r="G123" i="1"/>
  <c r="I123" i="1" s="1"/>
  <c r="I91" i="6"/>
  <c r="I95" i="6"/>
  <c r="I68" i="6"/>
  <c r="I72" i="6"/>
  <c r="I76" i="6"/>
  <c r="I84" i="6"/>
  <c r="I44" i="6"/>
  <c r="I46" i="6"/>
  <c r="I48" i="6"/>
  <c r="I49" i="6"/>
  <c r="I50" i="6"/>
  <c r="I52" i="6"/>
  <c r="I54" i="6"/>
  <c r="I56" i="6"/>
  <c r="I57" i="6"/>
  <c r="I60" i="6"/>
  <c r="I62" i="6"/>
  <c r="I64" i="6"/>
  <c r="I33" i="6"/>
  <c r="I88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7" i="6"/>
  <c r="I128" i="6"/>
  <c r="I92" i="6"/>
  <c r="I69" i="6"/>
  <c r="I70" i="6"/>
  <c r="I71" i="6"/>
  <c r="I74" i="6"/>
  <c r="I77" i="6"/>
  <c r="I78" i="6"/>
  <c r="I79" i="6"/>
  <c r="I82" i="6"/>
  <c r="I85" i="6"/>
  <c r="I86" i="6"/>
  <c r="I87" i="6"/>
  <c r="I43" i="6"/>
  <c r="I51" i="6"/>
  <c r="I59" i="6"/>
  <c r="I29" i="6"/>
  <c r="I31" i="6"/>
  <c r="I34" i="6"/>
  <c r="I37" i="6"/>
  <c r="I38" i="6"/>
  <c r="I40" i="6"/>
</calcChain>
</file>

<file path=xl/sharedStrings.xml><?xml version="1.0" encoding="utf-8"?>
<sst xmlns="http://schemas.openxmlformats.org/spreadsheetml/2006/main" count="998" uniqueCount="470">
  <si>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</si>
  <si>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</si>
  <si>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</si>
  <si>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  <charset val="204"/>
      </rP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</si>
  <si>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rPr>
        <b/>
        <sz val="12"/>
        <color theme="1"/>
        <rFont val="Times New Roman"/>
        <family val="1"/>
        <charset val="204"/>
      </rP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</si>
  <si>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</si>
  <si>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</si>
  <si>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рабочих мест: </t>
  </si>
  <si>
    <t xml:space="preserve">Даты проведения: </t>
  </si>
  <si>
    <t xml:space="preserve">Требования к обеспечению зоны (коммуникации, площадь, сети, количество рабочих мест и др.): </t>
  </si>
  <si>
    <t>Принудительная вытяжка: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</si>
  <si>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</si>
  <si>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</si>
  <si>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</si>
  <si>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</si>
  <si>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</si>
  <si>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</si>
  <si>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</si>
  <si>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</si>
  <si>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Охрана труда и техника безопасности</t>
  </si>
  <si>
    <t>Рабочее место Конкурсанта (основное оборудование, вспомогательное оборудование, инструмент (по количеству рабочих мест))</t>
  </si>
  <si>
    <t>Цена за единицу, руб.</t>
  </si>
  <si>
    <t xml:space="preserve">Стоимость за указанное количество рабочих мест, руб. </t>
  </si>
  <si>
    <t>Наличие на площадках Технопарка (да/нет)</t>
  </si>
  <si>
    <t>Наличие на складе Технопарка (да/нет)</t>
  </si>
  <si>
    <t>Распределение в лабораториях Технопарка, указать номер лаборатории</t>
  </si>
  <si>
    <t>Модель/ маркировка, технические характеристики оборудования и инструмента</t>
  </si>
  <si>
    <t>Общее количество</t>
  </si>
  <si>
    <t>Количество, позволяющее закрыть потребности компетенции</t>
  </si>
  <si>
    <t>Запущено в работу (да/нет)</t>
  </si>
  <si>
    <t>Мебель</t>
  </si>
  <si>
    <t>Оборудование и инструменты</t>
  </si>
  <si>
    <t>Расходные материалы</t>
  </si>
  <si>
    <t>шт</t>
  </si>
  <si>
    <t>Пример (ссылка на сайт)</t>
  </si>
  <si>
    <t>Безопасность и здоровье</t>
  </si>
  <si>
    <t xml:space="preserve">Количество конкурсантов: </t>
  </si>
  <si>
    <t>Личный инструмент конкурсанта</t>
  </si>
  <si>
    <t>Контур заземления для электропитания и сети слаботочных подключений (при необходимости) : система TN-C; TN-C-S</t>
  </si>
  <si>
    <t>Покрытие пола: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</si>
  <si>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</si>
  <si>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</si>
  <si>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Локальная сеть: не требуется</t>
  </si>
  <si>
    <t>Подведение/ отведение ГХВС (при необходимости): не требуется</t>
  </si>
  <si>
    <t>шт.</t>
  </si>
  <si>
    <t>Тип, модель, производитель - на усмотрение организаторов</t>
  </si>
  <si>
    <t>Оборудование IT</t>
  </si>
  <si>
    <t>Производитель на усмотрение организатора</t>
  </si>
  <si>
    <t>Вешалка для одежды</t>
  </si>
  <si>
    <t xml:space="preserve">Кулер </t>
  </si>
  <si>
    <t>19 л (холодная/горячая вода)</t>
  </si>
  <si>
    <t>Охрана труда</t>
  </si>
  <si>
    <t>Аптечка</t>
  </si>
  <si>
    <t>Огнетушитель</t>
  </si>
  <si>
    <t>Освещение: Допустимо верхнее искусственное освещение ( не менее 200 люкс)</t>
  </si>
  <si>
    <t>Интернет : не требуется</t>
  </si>
  <si>
    <t>Электричество: 230В (1,0 кВт)</t>
  </si>
  <si>
    <t>Покрытие пола: нет требования  - 16 м2 на всю зону</t>
  </si>
  <si>
    <t>Электричество: 230В (2,0 кВт) и 380 В (0,3 кВт) на каждое рабочее место</t>
  </si>
  <si>
    <t>Покрытие пола: не скользкое, не ковролин  - 75 м2 на всю зону</t>
  </si>
  <si>
    <t>Площадь зоны: не менее 15 кв.м.</t>
  </si>
  <si>
    <t>Освещение: Г-1 - 300 люкс</t>
  </si>
  <si>
    <t xml:space="preserve">Интернет : Подключение к проводному интернету не требуется	</t>
  </si>
  <si>
    <t>Рабочая кабинка</t>
  </si>
  <si>
    <t>Материал стен: фанера, толщина не менее 20мм., на жестком основании, размер: (слева, центр, справа) 1200х1600х1200мм., высота 2500мм, угол разворота: 100-110 градусов</t>
  </si>
  <si>
    <t>рабочая кабина</t>
  </si>
  <si>
    <t>Ящик для материалов (пластиковый короб)</t>
  </si>
  <si>
    <t>размер не менее 560x390x280мм.</t>
  </si>
  <si>
    <t>Оборудование</t>
  </si>
  <si>
    <t>Стремянка двухсторонняя</t>
  </si>
  <si>
    <t>Инструмент</t>
  </si>
  <si>
    <t>Струбцина</t>
  </si>
  <si>
    <t>Для фиксации стусла</t>
  </si>
  <si>
    <t>Веник и совок</t>
  </si>
  <si>
    <t xml:space="preserve">Щетка-сметка </t>
  </si>
  <si>
    <t xml:space="preserve">Мусорная корзина </t>
  </si>
  <si>
    <t>не менее 60 л.</t>
  </si>
  <si>
    <t>Диэлектрический коврик</t>
  </si>
  <si>
    <t>размер не менее 750x750x6мм.</t>
  </si>
  <si>
    <t xml:space="preserve">Верстак </t>
  </si>
  <si>
    <t xml:space="preserve">Инструментальная тележка трех ярусная открытая </t>
  </si>
  <si>
    <t xml:space="preserve">Корпус пластиковый </t>
  </si>
  <si>
    <t xml:space="preserve"> ЩРН-П- не менее 10 модулей</t>
  </si>
  <si>
    <t xml:space="preserve">Выключатель автоматический </t>
  </si>
  <si>
    <t>4Р 25А 4,5кА С</t>
  </si>
  <si>
    <t>Автоматический выключатель дифференциального тока</t>
  </si>
  <si>
    <t>2Р C16, 30мА</t>
  </si>
  <si>
    <t xml:space="preserve"> 2Р 6А 4,5кА С</t>
  </si>
  <si>
    <t xml:space="preserve">Розетка 2-местная для открытой установки </t>
  </si>
  <si>
    <t xml:space="preserve"> с заземляющим контактом 16А </t>
  </si>
  <si>
    <t xml:space="preserve">Провод </t>
  </si>
  <si>
    <t>ПВС 3х2,5</t>
  </si>
  <si>
    <t>м.</t>
  </si>
  <si>
    <t>Светильник светодиодный</t>
  </si>
  <si>
    <t>ПВС 3х0,75</t>
  </si>
  <si>
    <t xml:space="preserve">Розетка переносная </t>
  </si>
  <si>
    <t xml:space="preserve">16А,400В 3Р+РЕ+N </t>
  </si>
  <si>
    <t xml:space="preserve">ПВС 5х2,5 </t>
  </si>
  <si>
    <t xml:space="preserve">Вилка переносная </t>
  </si>
  <si>
    <t>Расходные материалы на всех конкурсантов и экспертов</t>
  </si>
  <si>
    <t>Кабеленесущие системы</t>
  </si>
  <si>
    <t>Кабель-канал 100х60 "ПРАЙМЕР" парапетный</t>
  </si>
  <si>
    <t>Кабель-канал 25х16 "ЭЛЕКОР" (50 м)</t>
  </si>
  <si>
    <t>Труба гладкая жесткая ПВХ d=16 белая 2м (50м/компл) IEK</t>
  </si>
  <si>
    <t>м</t>
  </si>
  <si>
    <t>Держатель с защёлкой CF20 IEK</t>
  </si>
  <si>
    <t>CTA10D-CF20-K41-100</t>
  </si>
  <si>
    <t xml:space="preserve">Держатель с защёлкой CF16 </t>
  </si>
  <si>
    <t xml:space="preserve">Муфта труба-коробка IP65 BS16 </t>
  </si>
  <si>
    <t>Лоток проволочный 35х100</t>
  </si>
  <si>
    <t>Кронштейн настенный осн.150 мм</t>
  </si>
  <si>
    <t>Соединительный комплект двойной MDS20</t>
  </si>
  <si>
    <t>Труба гладкая жесткая ПВХ d20 ИЭК серая (93м),3м</t>
  </si>
  <si>
    <t>CTR10-020-K41-093I</t>
  </si>
  <si>
    <t>Муфта труба-коробка 20 мм IP65</t>
  </si>
  <si>
    <t>CTA10D-BS20-K41-050</t>
  </si>
  <si>
    <t>Заглушка для К.К. 100х60 'ПРАЙМЕР'</t>
  </si>
  <si>
    <t>CKK-40D-Z-100-060-K01</t>
  </si>
  <si>
    <t>Труба гофрированная ПНД d 20 с зондом (10 м) черный</t>
  </si>
  <si>
    <t>Труба гофрированная ПНД d 16 с зондом (10 м) черный</t>
  </si>
  <si>
    <t>CTG20-16-K02-010-1</t>
  </si>
  <si>
    <t>Шитовое оборудование</t>
  </si>
  <si>
    <t xml:space="preserve">Бокс ЩРН-П-36 модулей навесн.пластик IP41 </t>
  </si>
  <si>
    <t>Щит распределительный, навесной (пластик) KREPTA 3 ЩРН-П-24 IP41 черн. дв черн. IEK MKP13-N-24-41-K02</t>
  </si>
  <si>
    <t>Выключатель автоматический трехполюсный 25А C ВА47-29 4.5кА</t>
  </si>
  <si>
    <t xml:space="preserve">Авт. выкл.ВА47-29 3Р 16А 4,5кА х-ка С </t>
  </si>
  <si>
    <t xml:space="preserve">Пускатель ПРК32-1 In=1A Ir=0,63-1A Ue 660В </t>
  </si>
  <si>
    <t>Аварийно-дополнительный контакт ДК/АК32-20 IEK</t>
  </si>
  <si>
    <t xml:space="preserve">Авт. выкл.ВА47-29 1Р 10А 4,5кА х-ка С </t>
  </si>
  <si>
    <t xml:space="preserve">Авт. выкл.ВА47-29 1Р 6А 4,5кА х-ка С </t>
  </si>
  <si>
    <t xml:space="preserve">Контактор модульный КМ20-40 AC </t>
  </si>
  <si>
    <t>Логическое реле PLR-S. CPU1206(R) 220В AC с экраном ONI</t>
  </si>
  <si>
    <t>Выкл. авт. диф. тока АВДТ32МL С16 30мА KARAT IEK</t>
  </si>
  <si>
    <t xml:space="preserve">Сигнальная лампа ЛС-47М (желтая) (матрица) </t>
  </si>
  <si>
    <t xml:space="preserve">Сигнальная лампа ЛС-47М (зеленая) (матрица) </t>
  </si>
  <si>
    <t xml:space="preserve">Сигнальная лампа ЛС-47М (красная) (матрица) </t>
  </si>
  <si>
    <t>Реле задержки включения ORT. 1 конт. 12-240 В AС/DC</t>
  </si>
  <si>
    <t>Реле задержки выключения ORT. 1 конт. 12-240 В AС/DC</t>
  </si>
  <si>
    <t>Звонок на DIN-рейку</t>
  </si>
  <si>
    <t>Заглушка 12 модулей серая UNIVERSAL/PRO</t>
  </si>
  <si>
    <t xml:space="preserve">Ограничитель на DIN-рейку(металл) </t>
  </si>
  <si>
    <t xml:space="preserve">Зажим наборный ЗНИ-4мм2 (JXB35А) серый        </t>
  </si>
  <si>
    <t xml:space="preserve">Зажим наборный ЗНИ-4мм2 (JXB35А) синий        </t>
  </si>
  <si>
    <t xml:space="preserve">Заглушка для ЗНИ4-6мм2(JXB35-50А) серый      </t>
  </si>
  <si>
    <t>Сальник d20мм (Dотв 22мм)</t>
  </si>
  <si>
    <t>Элементы управления, нагрузки, потребители</t>
  </si>
  <si>
    <t xml:space="preserve">Выключатель концевой ВК-300-БР-11-67У2-21, рычаг с роликом, ход вправо, cсамовозврат, ст. 2- 51мм, IP67, </t>
  </si>
  <si>
    <t xml:space="preserve">РКС-20-32-П-К Розетка с з/к 2к (на 2 модуля) ПРАЙМЕР красная </t>
  </si>
  <si>
    <t>Выключатель проходной (переключатель) одноклавишный</t>
  </si>
  <si>
    <t xml:space="preserve">Рамка и суппорт для К.К. "Праймер" на 4 модуля 45х45 белый </t>
  </si>
  <si>
    <t>Корпус КП-101 на 1 кнопку</t>
  </si>
  <si>
    <t>BKP10-1-K01</t>
  </si>
  <si>
    <t>Корпус КП103 для кнопок 3место белый ИЭК</t>
  </si>
  <si>
    <t>Корпус КП-104 на 4 кнопки</t>
  </si>
  <si>
    <t>BKP10-4-K01</t>
  </si>
  <si>
    <t>Лампа AD22DS LED матрица 22мм красный 230В</t>
  </si>
  <si>
    <t xml:space="preserve">Лампа AD22DS(LED)матрица d22мм зеленый 230В  </t>
  </si>
  <si>
    <t>Лампа AD-22DS LED матрица 22мм желтый 230В</t>
  </si>
  <si>
    <t>BLS10-ADDS-230-K05</t>
  </si>
  <si>
    <t>Светильник светодиодный ДБП-8w 4000K 560Лм IP65</t>
  </si>
  <si>
    <t xml:space="preserve">Розетка стационарная ССИ-114 16А-6ч/200/346-240/415В 3Р+РЕ IP44 MAGNUM </t>
  </si>
  <si>
    <t xml:space="preserve">Вилка 515 стационарная 3Р+РЕ+N16А 380В IP44 </t>
  </si>
  <si>
    <t xml:space="preserve">Эл.Двиг.3ф.АИР 56B4 380В 0,18кВт 1500об/мин 1081 DRIVE </t>
  </si>
  <si>
    <t>Кнопка аварийная с фиксацией LAY5-BS542 Гриб 240В</t>
  </si>
  <si>
    <t>BBG90-BS-K04</t>
  </si>
  <si>
    <t>Блок контактный 1з для серии LAY5</t>
  </si>
  <si>
    <t>BDK21</t>
  </si>
  <si>
    <t>Блок контактный 1р для серии LAY5</t>
  </si>
  <si>
    <t>BDK11</t>
  </si>
  <si>
    <t>Кнопка управления LAY5-BA31 без подсветки зеленая</t>
  </si>
  <si>
    <t>Коробка уст. откр.пр. (88x88x44) IP20, белая стыкуемая КМКУ 'ЭЛЕКОР'</t>
  </si>
  <si>
    <t>CKK10D-U-1-K01</t>
  </si>
  <si>
    <t>BRITE Выключатель одноклавишный перекрестный 10А ВС10-1-3-БрБ белый BR-V13-0-10-K01 IEK</t>
  </si>
  <si>
    <t>BRITE Выключатель одноклавишный 10А ВС10-1-0-БрБ белый BR-V10-0-10-K01 IEK</t>
  </si>
  <si>
    <t>BRITE Рамка 1 пост РУ-1-БрБ белый BR-M12-K01 IEK</t>
  </si>
  <si>
    <t>BR-M12-K01</t>
  </si>
  <si>
    <t>Провода и кабели</t>
  </si>
  <si>
    <t>Провод</t>
  </si>
  <si>
    <t xml:space="preserve"> ПВС 4x2,5</t>
  </si>
  <si>
    <t>ПВС 2х1,5</t>
  </si>
  <si>
    <t>ПВС 3х1,5</t>
  </si>
  <si>
    <t>ПУгВ 1х2,5 белый</t>
  </si>
  <si>
    <t>ПВ 1х2,5 желто-зеленый</t>
  </si>
  <si>
    <t>ПВ 1х2,5 Синий</t>
  </si>
  <si>
    <t>ПуГВ 1х6 желто-зеленый</t>
  </si>
  <si>
    <t>Крепежные материалы</t>
  </si>
  <si>
    <t xml:space="preserve">Саморезы  </t>
  </si>
  <si>
    <t>3,5х25</t>
  </si>
  <si>
    <t>Саморезы с пресс-шайбой</t>
  </si>
  <si>
    <t xml:space="preserve"> 4,2х19</t>
  </si>
  <si>
    <t>Стенд Настройка ЧМИ</t>
  </si>
  <si>
    <t>Панель оператора ONI тип ETG 7"</t>
  </si>
  <si>
    <t>COM-кабель</t>
  </si>
  <si>
    <t>USB- кабель</t>
  </si>
  <si>
    <t>Ethernet-кабель</t>
  </si>
  <si>
    <t xml:space="preserve">Светосигнальная арматура AD-22DS 240В зел. </t>
  </si>
  <si>
    <t>Корпус металлический ЩМП-3-0 (650х500х220мм) УХЛ3 IP31 YKM40-03-31 IEK</t>
  </si>
  <si>
    <t>Выключатель ВА47-29 1п 6А х-ка C 4,5кА MVA20-1-006-C IEK</t>
  </si>
  <si>
    <t xml:space="preserve">Логическое реле PLR-S. USB кабель серии </t>
  </si>
  <si>
    <t>Логическое реле PLR-S. CPU1410 230В</t>
  </si>
  <si>
    <t>Розетка стационарная ССИ-114 16А-6ч/380-415В 3Р+РЕ IP44 MAGNUM</t>
  </si>
  <si>
    <t>Вилка переносная ССИ-014 16А-6ч/380-415В 3Р+РЕ IP44 MAGNUM</t>
  </si>
  <si>
    <t>Розетка стационарная ССИ-115 16А-6ч/200/346-240/415В 3Р+РЕ+N IP44 MAGNUM</t>
  </si>
  <si>
    <t>Вилка переносная ССИ-015 16А-6ч/200/346-240/415В 3Р+РЕ+N IP44 MAGNUM</t>
  </si>
  <si>
    <t>Провод ПУгВ 1х2.5 (б)</t>
  </si>
  <si>
    <t>Провод ПУгВ 1х2.5 (с)</t>
  </si>
  <si>
    <t>Провод ПУгВ 1х1.5 (б)</t>
  </si>
  <si>
    <t>Провод ПУгВ 1х1.5 (с)</t>
  </si>
  <si>
    <t>Огнетушитель углекислотный ОУ-1 или аналог</t>
  </si>
  <si>
    <t>На усмотрение организатора</t>
  </si>
  <si>
    <t>Набор первой медицинской помощи;</t>
  </si>
  <si>
    <t>CKK40-100-060-1-K01</t>
  </si>
  <si>
    <t>CKK10-025-016-1-K01</t>
  </si>
  <si>
    <t>CTR10-016-K01-2-050</t>
  </si>
  <si>
    <t>CTA10D-CF16-K41-100</t>
  </si>
  <si>
    <t>CTA10D-BS16-K41-050</t>
  </si>
  <si>
    <t>CLWG10-035-100-3</t>
  </si>
  <si>
    <t>CLP1CW-150-1</t>
  </si>
  <si>
    <t>CLW10-MDS-20</t>
  </si>
  <si>
    <t xml:space="preserve">CTG20-20-K02-010-1
</t>
  </si>
  <si>
    <t>MKP12-N-36-40-05</t>
  </si>
  <si>
    <t>MKP12-N-24-40-10</t>
  </si>
  <si>
    <t>MVA20-3-025-C</t>
  </si>
  <si>
    <t>MVA20-3-016-C</t>
  </si>
  <si>
    <t>DMS11-001</t>
  </si>
  <si>
    <t>DMS11D-FA20</t>
  </si>
  <si>
    <t>MVA20-1-010-C</t>
  </si>
  <si>
    <t>MVA20-1-006-C</t>
  </si>
  <si>
    <t>MKK11-20-40</t>
  </si>
  <si>
    <t>PLR-S-CPU-1206R-AC-BE</t>
  </si>
  <si>
    <t>MVD12-1-016-C-030</t>
  </si>
  <si>
    <t>MLS20-230-K05</t>
  </si>
  <si>
    <t>MLS20-230-K06</t>
  </si>
  <si>
    <t>MLS20-230-K04</t>
  </si>
  <si>
    <t>ORT-A1-ACDC12-240V</t>
  </si>
  <si>
    <t>ORT-B1-ACDC12-240V</t>
  </si>
  <si>
    <t>MZD10-230</t>
  </si>
  <si>
    <t>YIS50-12-K03</t>
  </si>
  <si>
    <t>YXD10</t>
  </si>
  <si>
    <t>YZN10-004-K03</t>
  </si>
  <si>
    <t>YZN10-004-K07</t>
  </si>
  <si>
    <t>YZN10D-ZGL-006-K03</t>
  </si>
  <si>
    <t>YSA40-20-22-68-K41</t>
  </si>
  <si>
    <t>KV-1-300-1</t>
  </si>
  <si>
    <t>CKK-40D-RSZK2-K04-K</t>
  </si>
  <si>
    <t>CKK-40D-PO2-K01</t>
  </si>
  <si>
    <t>CKK-40D-RSU4-075-K01</t>
  </si>
  <si>
    <t>BKP10-3-K01</t>
  </si>
  <si>
    <t>BLS10-ADDS-230-K04</t>
  </si>
  <si>
    <t>BLS10-ADDS-230-K06</t>
  </si>
  <si>
    <t>LDPO0-5010-08-4000-K01</t>
  </si>
  <si>
    <t>PSN12-016-4</t>
  </si>
  <si>
    <t>PSR52-016-5</t>
  </si>
  <si>
    <t>DRV056-B4-000-2-1510</t>
  </si>
  <si>
    <t>BBT60-BA-K06</t>
  </si>
  <si>
    <t>BR-V13-0-10-K01</t>
  </si>
  <si>
    <t>BR-V10-0-10-K01</t>
  </si>
  <si>
    <t>ПУгВ 1х1,5 белый</t>
  </si>
  <si>
    <t>ПуГВ 1х1,5 синий</t>
  </si>
  <si>
    <t>Кабель-канал парапетный 100х60 ПРАЙМЕР IEK (CKK40-100-060-1-K01) - характеристики, документация, где купить</t>
  </si>
  <si>
    <t>Кабель-канал магистральный 25х16 ЭЛЕКОР (50м) IEK (CKK10-025-016-1-K01) - характеристики, документация, где купить</t>
  </si>
  <si>
    <t>Труба гладкая жесткая ПВХ d=16мм белая 2м (50м/компл) IEK (CTR10-016-K01-2-050) - характеристики, документация, где купить</t>
  </si>
  <si>
    <t>Труба гладкая жесткая ПВХ d=20мм серая 2м (50м/компл) IEK (CTR10-020-K41-2-050) - характеристики, документация, где купить</t>
  </si>
  <si>
    <t>Труба гофрированная ПНД d=16мм с зондом черная (10м) IEK (CTG20-16-K02-010-1) - характеристики, документация, где купить</t>
  </si>
  <si>
    <t>Труба гофрированная ПНД d=20мм с зондом черная (10м) IEK (CTG20-20-K02-010-1) - характеристики, документация, где купить</t>
  </si>
  <si>
    <t>Лоток проволочный NESTA 35х100х3000-3,8 HDZ IEK (CLM30-035-100-3-380-HDZ) - характеристики, документация, где купить</t>
  </si>
  <si>
    <t>ELASTA Держатель с защелкой CF16 IEK (CTA10D-CF16-K41-100) - характеристики, документация, где купить</t>
  </si>
  <si>
    <t>ELASTA Держатель с защелкой CF20 IEK (CTA10D-CF20-K41-100) - характеристики, документация, где купить</t>
  </si>
  <si>
    <t>Кронштейн настенный основание 150мм IEK (CLP1CW-150-1) - характеристики, документация, где купить</t>
  </si>
  <si>
    <t>Комплект соединительный двойной MDS20 IEK (CLW10-MDS-20) - характеристики, документация, где купить</t>
  </si>
  <si>
    <t>PRIMER Заглушка 100х60 IEK (CKK-40D-Z-100-060-K01) - характеристики, документация, где купить</t>
  </si>
  <si>
    <t>KREPTA 3 Корпус пластиковый ЩРН-П-36 IP41 белый IEK (MKP12-N-36-40-05) - характеристики, документация, где купить</t>
  </si>
  <si>
    <t>KREPTA 3 Корпус пластиковый ЩРН-П-24 IP41 белый IEK (MKP12-N-24-40-10) - характеристики, документация, где купить</t>
  </si>
  <si>
    <t>KARAT Автоматический выключатель ВА47-29 3P C 25А 4,5кА IEK (MVA20-3-025-C) - характеристики, документация, где купить</t>
  </si>
  <si>
    <t>KARAT Автоматический выключатель ВА47-29 3P C 16А 4,5кА IEK (MVA20-3-016-C) - характеристики, документация, где купить</t>
  </si>
  <si>
    <t>Пускатель ПРК32-1 In=1A Ir=0,63-1A Ue 660В IEK (DMS11-001) - характеристики, документация, где купить</t>
  </si>
  <si>
    <t>Аварийно-дополнительный контакт ДК/АК32-20 IEK (DMS11D-FA20) - характеристики, документация, где купить</t>
  </si>
  <si>
    <t>KARAT Автоматический выключатель ВА47-29 1P C 10А 4,5кА IEK (MVA20-1-010-C) - характеристики, документация, где купить</t>
  </si>
  <si>
    <t>KARAT Автоматический выключатель ВА47-29 1P C 6А 4,5кА IEK (MVA20-1-006-C) - характеристики, документация, где купить</t>
  </si>
  <si>
    <t>Контактор модульный КМ20-40М AC IEK (MKK11-20-40) - характеристики, документация, где купить</t>
  </si>
  <si>
    <t>Логическое реле PLR-S. CPU1206(R) 220В AC с экраном ONI (PLR-S-CPU-1206R-AC-BE) - характеристики, документация, где купить</t>
  </si>
  <si>
    <t>Выключатель автоматический дифференциального тока АВДТ32МL C16 30мА KARAT IEK (MVD12-1-016-C-030) - характеристики, документация, где купить</t>
  </si>
  <si>
    <t>Лампа сигнальная ЛС-47М матрица желтая IEK (MLS20-230-K05) - характеристики, документация, где купить</t>
  </si>
  <si>
    <t>Лампа сигнальная ЛС-47М матрица зеленая IEK (MLS20-230-K06) - характеристики, документация, где купить</t>
  </si>
  <si>
    <t>Лампа сигнальная ЛС-47М матрица красная IEK (MLS20-230-K04) - характеристики, документация, где купить</t>
  </si>
  <si>
    <t>Реле задержки включения ORT 1 контакт 12-240В AC/DC IEK (ORT-A1-ACDC12-240V) - характеристики, документация, где купить</t>
  </si>
  <si>
    <t>Реле задержки выключения ORT 1 контакт 12-240В AC/DC IEK (ORT-B1-ACDC12-240V) - характеристики, документация, где купить</t>
  </si>
  <si>
    <t>Звонок ЗД-47 на DIN-рейку IEK (MZD10-230) - характеристики, документация, где купить</t>
  </si>
  <si>
    <t>TITAN 5 Заглушка 12 модулей серая IEK (YIS50-12-K03) - характеристики, документация, где купить</t>
  </si>
  <si>
    <t>Ограничитель на DIN-рейку (металл) IEK (YXD10) - характеристики, документация, где купить</t>
  </si>
  <si>
    <t>Зажим наборный ЗНИ-4мм2 (JXB35А) серый IEK (YZN10-004-K03) - характеристики, документация, где купить</t>
  </si>
  <si>
    <t>Зажим наборный ЗНИ-4мм2 (JXB35А) синий IEK (YZN10-004-K07) - характеристики, документация, где купить</t>
  </si>
  <si>
    <t>Заглушка для ЗНИ4-6мм2 (JXB35-50А) серая IEK (YZN10D-ZGL-006-K03) - характеристики, документация, где купить</t>
  </si>
  <si>
    <t>Сальник d=20мм (Dотв.бокса 22мм) серый IEK (YSA40-20-22-68-K41) - характеристики, документация, где купить</t>
  </si>
  <si>
    <t>Выключатель концевой ВК-300-БР-11-67У2-21 IP67 IEK (KV-1-300-1) - характеристики, документация, где купить</t>
  </si>
  <si>
    <t>РКС-20-32-П-К Розетка с з/к 2к (на 2 модуля) ПРАЙМЕР красная IEK (CKK-40D-RSZK2-K04-K) - характеристики, документация, где купить</t>
  </si>
  <si>
    <t>Выключатель проходной (переключатель) одноклавишный ВК4-21-00-П (на 2 модуля) ПРАЙМЕР белый IEK (CKK-40D-PO2-K01) - характеристики, документация, где купить</t>
  </si>
  <si>
    <t>PRIMER Рамка и суппорт на 4 модуля 75мм для кабель-каналов 100х40 и 100х60 белый IEK (CKK-40D-RSU4-075-K01) - характеристики, документация, где купить</t>
  </si>
  <si>
    <t>Корпус поста КП101 для кнопок управления 1 место белый IEK (BKP10-1-K01) - характеристики, документация, где купить</t>
  </si>
  <si>
    <t>Корпус поста КП103 для кнопок управления 3 места белый IEK (BKP10-3-K01) - характеристики, документация, где купить</t>
  </si>
  <si>
    <t>Корпус поста КП104 для кнопок управления 4 места белый IEK (BKP10-4-K01) - характеристики, документация, где купить</t>
  </si>
  <si>
    <t>Лампа AD22DS(LED)матрица d=22мм красный 230В IEK (BLS10-ADDS-230-K04) - характеристики, документация, где купить</t>
  </si>
  <si>
    <t>Лампа AD22DS(LED)матрица d=22мм зеленый 230В IEK (BLS10-ADDS-230-K06) - характеристики, документация, где купить</t>
  </si>
  <si>
    <t>Лампа AD22DS(LED)матрица d=22мм желтый 230В IEK (BLS10-ADDS-230-K05) - характеристики, документация, где купить</t>
  </si>
  <si>
    <t>Светильник светодиодный ДПО 5010 8Вт 4000K IP65 круг белый IEK (LDPO0-5010-08-4000-K01) - характеристики, документация, где купить</t>
  </si>
  <si>
    <t>MAGNUM Розетка стационарная ССИ-114 16А-6ч/380-415В 3P+PE IP44 IEK (PSN12-016-4) - характеристики, документация, где купить</t>
  </si>
  <si>
    <t>Вилка стационарная ССИ-515 3Р+РЕ+N 16А 380-415В IP44 IEK (PSR52-016-5) - характеристики, документация, где купить</t>
  </si>
  <si>
    <t>Электродвигатель асинхронный трехфазный АИР 56B4 380В 0,18кВт 1500об/мин 1081 DRIVE IEK (DRV056-B4-000-2-1510) - характеристики, документация, где купить</t>
  </si>
  <si>
    <t>Кнопка управления LAY5-BS542 "Грибок" аварийная с фиксацией поворотная 1NC IEK (BBG90-BS-K04) - характеристики, документация, где купить</t>
  </si>
  <si>
    <t>Контактный блок 1з для серии LAY5 IEK (BDK21) - характеристики, документация, где купить</t>
  </si>
  <si>
    <t>https://www.iek.ru/products/catalog/oborudovanie_kommutatsionnoe_i_ustroystva_upravleniya/ustroystva_podachi_komand_i_signalov/ustroystva_upravleniya_i_signalizatsii_karat/aksessuary_dlya_svetosignalnoy_armatury/kontaktnyy_blok_1r_dlya_serii_lay5_iek</t>
  </si>
  <si>
    <t>Кнопка управления LAY5-BA31 без подсветки зеленая 1NO IEK (BBT60-BA-K06) - характеристики, документация, где купить</t>
  </si>
  <si>
    <t>ELECOR Коробка универсальная КМКУ 88х88х44мм белая IEK (CKK10D-U-1-K01) - характеристики, документация, где купить</t>
  </si>
  <si>
    <t>BRITE Выключатель 1-клавишный перекрестный 10А ВС10-1-3-БрБ белый IEK (BR-V13-0-10-K01) - характеристики, документация, где купить</t>
  </si>
  <si>
    <t>https://www.iek.ru/products/catalog/izdeliya_elektroustanovochnye_udliniteli_i_silovye_razemy/elektroustanovochnye_izdeliya/elektroustanovochnye_izdeliya_skrytogo_montazha_brite/eui_brite_belyy/brite_vyklyuchatel_1_klavishnyy_10a_vs10_1_0_brb_belyy_iek</t>
  </si>
  <si>
    <t>BRITE Рамка 1-местная РУ-1-БрБ белый IEK (BR-M12-K01) - характеристики, документация, где купить</t>
  </si>
  <si>
    <t>Панель оператора ETG 7” с высоким разрешением пластиковый корпус ONI (ETG-A8TH-HSSE-S-070) - характеристики, документация, где купить</t>
  </si>
  <si>
    <t>Корпус металлический ЩМП-3-0 (650х500х220мм) УХЛ3 IP31 IEK (YKM40-03-31) - характеристики, документация, где купить</t>
  </si>
  <si>
    <t>Программируемое логическое реле ONI. Расширяемая версия. С экраном. 12 дискретных входов (6 - 0-10В, 2 - 0-20мА, 4 - 60кГц), 6 релейных выходов, 2 транзисторных выхода с ШИМ 10кГц. Аналоговый выход 0-20мА + 0-10В. RS485. Напряжение питания 24В DC (PLR-S-CPU-1410T-DC-BE) - характеристики, документация, где купить</t>
  </si>
  <si>
    <t>MAGNUM Вилка переносная ССИ-014 16А-6ч/380-415В 3P+PE IP44 IEK (PSN02-016-4) - характеристики, документация, где купить</t>
  </si>
  <si>
    <t>MAGNUM Розетка стационарная ССИ-115 16А-6ч/200/346-240/415В 3P+PE+N IP44 IEK (PSN12-016-5) - характеристики, документация, где купить</t>
  </si>
  <si>
    <t>MAGNUM Вилка переносная ССИ-015 16А-6ч/200/346-240/415В 3P+PE+N IP44 IEK (PSN02-016-5) - характеристики, документация, где купить</t>
  </si>
  <si>
    <t>Логическое реле PLR-S. USB кабель серии ONI (PLR-S-CABLE-USB) - характеристики, документация, где купить</t>
  </si>
  <si>
    <t>на усмотрение организатора</t>
  </si>
  <si>
    <t>на усмотрение оранизатора</t>
  </si>
  <si>
    <t>db-9f</t>
  </si>
  <si>
    <t>Кабель RS232 WYMECT DB9F-DB9F, 1,5 м — купить в интернет-магазине Находки из Китая на Яндекс Маркете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</si>
  <si>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не менее 15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</si>
  <si>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Г-1 - 300 люкс</t>
    </r>
  </si>
  <si>
    <r>
      <t>Интернет :</t>
    </r>
    <r>
      <rPr>
        <sz val="11"/>
        <color rgb="FFFF0000"/>
        <rFont val="Times New Roman"/>
        <family val="1"/>
        <charset val="204"/>
      </rPr>
      <t xml:space="preserve"> Подключение к интернету не требуется	</t>
    </r>
  </si>
  <si>
    <r>
      <t xml:space="preserve">Локальная сеть: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</si>
  <si>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230В (2,0 кВт) и 380 В (0,3 кВт) на каждое рабочее место, защита от токов КЗ, токов утечки</t>
    </r>
  </si>
  <si>
    <r>
      <t>Контур заземления для электропитания и сети слаботочных подключений (при необходимости) :</t>
    </r>
    <r>
      <rPr>
        <sz val="11"/>
        <color rgb="FFFF0000"/>
        <rFont val="Times New Roman"/>
        <family val="1"/>
        <charset val="204"/>
      </rPr>
      <t xml:space="preserve"> система TN-S; TN-C-S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</si>
  <si>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не скользкое, не ковролин  - 75 м2 на всю зону</t>
    </r>
  </si>
  <si>
    <r>
      <t xml:space="preserve">Подведение/ отведение ГХВС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</si>
  <si>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</si>
  <si>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да</t>
  </si>
  <si>
    <t>соответствует</t>
  </si>
  <si>
    <t>Размеры: не менее (Ш,Д,В) 700х1800х800мм.</t>
  </si>
  <si>
    <t>Стол - тип 2</t>
  </si>
  <si>
    <t>1400х650х750 мм</t>
  </si>
  <si>
    <t>Стул - тип 1</t>
  </si>
  <si>
    <t>Cтул офисный со спинкой на ножках</t>
  </si>
  <si>
    <t>Кол-во ступеней - 4шт., макс.нагрузка - 150кг.,материал - алюминий, сталь</t>
  </si>
  <si>
    <t xml:space="preserve">Уровень </t>
  </si>
  <si>
    <t>длина 150 см</t>
  </si>
  <si>
    <t>Ноутбук - тип 1</t>
  </si>
  <si>
    <t>15'6; AMD Ryzen 5 5625U 2.3ГГц, 8ГБ DDR4, 256ГБ SSD, AMD Radeon , без операционной системы</t>
  </si>
  <si>
    <t>Мышь компьютерная - тип 1</t>
  </si>
  <si>
    <t>Оптическая, беспроводная, USB, 1000 dpi</t>
  </si>
  <si>
    <t xml:space="preserve">Программное обеспечение </t>
  </si>
  <si>
    <t>windows</t>
  </si>
  <si>
    <t xml:space="preserve">Розетка стационарная </t>
  </si>
  <si>
    <t>Освещение рабочего места (местное) LED от 18 Вт, длина 1000-1200мм</t>
  </si>
  <si>
    <t>Производитель - на усмотрение организаторов</t>
  </si>
  <si>
    <t>Стирательная резинка</t>
  </si>
  <si>
    <t>Бумага (500 листов)</t>
  </si>
  <si>
    <t>А4</t>
  </si>
  <si>
    <t>упак.</t>
  </si>
  <si>
    <t>Линейка (20-30 см)</t>
  </si>
  <si>
    <t>Скобы</t>
  </si>
  <si>
    <t>Степлер усиленный со скобами</t>
  </si>
  <si>
    <t>Скобы усиленные. Возможность прокола не менее 15 листов</t>
  </si>
  <si>
    <t>Файлы А4 (100 л)</t>
  </si>
  <si>
    <t>Скотч 10м. ширина от 35мм</t>
  </si>
  <si>
    <t>Планшеты для экспертов А4</t>
  </si>
  <si>
    <t>Ножницы</t>
  </si>
  <si>
    <t>Нож канцелярский с запасом лезвий</t>
  </si>
  <si>
    <t>Рабочая одежда</t>
  </si>
  <si>
    <t>Защитные перчатки</t>
  </si>
  <si>
    <t>Защитные очки</t>
  </si>
  <si>
    <t>Рабочая обувь</t>
  </si>
  <si>
    <t>Пояс для инструмента</t>
  </si>
  <si>
    <t xml:space="preserve">Пассатижи </t>
  </si>
  <si>
    <t xml:space="preserve">Боковые кусачки </t>
  </si>
  <si>
    <t>Устройство для снятия изоляции 0,2-6мм</t>
  </si>
  <si>
    <t>Нож для резки и зачистки кабеля с ручкой, с фиксатором</t>
  </si>
  <si>
    <t>Набор отверток плоских, крестовых</t>
  </si>
  <si>
    <t>Мультиметр универсальный</t>
  </si>
  <si>
    <t>Уровень, L= 20-40см</t>
  </si>
  <si>
    <t>Уровень, L= 150см</t>
  </si>
  <si>
    <t>Молоток</t>
  </si>
  <si>
    <t>Набор бит</t>
  </si>
  <si>
    <t>Набор сверл, D= 1-10</t>
  </si>
  <si>
    <t>Сверло для отверстий  d=12-32мм</t>
  </si>
  <si>
    <t>Напильник плоский</t>
  </si>
  <si>
    <t>Напильник круглый</t>
  </si>
  <si>
    <t>Ножовка по металлу</t>
  </si>
  <si>
    <t>Ящик для инструмента</t>
  </si>
  <si>
    <t>Рулетка</t>
  </si>
  <si>
    <t>Круглогубцы</t>
  </si>
  <si>
    <t>Торцевой ключ и сменные головки</t>
  </si>
  <si>
    <t>Угломер</t>
  </si>
  <si>
    <t>Шуруповерт аккумуляторный</t>
  </si>
  <si>
    <t>Клещи обжимные  0,5-6,0 мм2</t>
  </si>
  <si>
    <t>Кусачки арматурные (болторез)</t>
  </si>
  <si>
    <t>Кисть малярная (для уборки стружки)</t>
  </si>
  <si>
    <t>Пружина стальная для изгиба жестких ПВХ труб д.16мм</t>
  </si>
  <si>
    <t>Фен технический</t>
  </si>
  <si>
    <t>Угольник металлический</t>
  </si>
  <si>
    <t>Пылесос аккумуляторный</t>
  </si>
  <si>
    <t>Маркировочное устройство P-touch/ аналог</t>
  </si>
  <si>
    <t>Маркеры для проводников, клемм и зажимов</t>
  </si>
  <si>
    <t>Площадь зоны: не менее 35 кв.м.</t>
  </si>
  <si>
    <t xml:space="preserve">Освещение: Г-1 - 300 люкс </t>
  </si>
  <si>
    <t>Интернет : проводной (2 точки доступа)</t>
  </si>
  <si>
    <t xml:space="preserve">Электричество: 3х230В (2х2,0 кВт + 1х0,8 кВт) </t>
  </si>
  <si>
    <t>Типовая позиция</t>
  </si>
  <si>
    <t>Оптическая, USB, 1000 dpi</t>
  </si>
  <si>
    <t>МФУ Лазерное А4 - Тип 1. + запасной картридж</t>
  </si>
  <si>
    <t>Черно-белая печать А4, 29стр/мин</t>
  </si>
  <si>
    <t>Сетевой фильтр</t>
  </si>
  <si>
    <t>6 розеток, длина кабеля 5м</t>
  </si>
  <si>
    <t>Телевизор + Кабель HDMI (3м)</t>
  </si>
  <si>
    <t>1920x1080, HDMI, не менее 65'</t>
  </si>
  <si>
    <t>Корзина для мусора</t>
  </si>
  <si>
    <t>не менее 14л</t>
  </si>
  <si>
    <t>напольная</t>
  </si>
  <si>
    <t>первой помощи</t>
  </si>
  <si>
    <t>Комната Конкурсантов (раздевалка, цокольный этаж)</t>
  </si>
  <si>
    <t>Площадь зоны: не менее 18 кв.м.</t>
  </si>
  <si>
    <t>Электричество: не требуется</t>
  </si>
  <si>
    <t xml:space="preserve">Покрытие пола: нет требования </t>
  </si>
  <si>
    <t>14л</t>
  </si>
  <si>
    <t>Вешалка гардеробная</t>
  </si>
  <si>
    <t>Вешалка напольная; 22 крючка</t>
  </si>
  <si>
    <t>Склад</t>
  </si>
  <si>
    <t>Площадь зоны: не менее 16 кв.м.</t>
  </si>
  <si>
    <t>Стеллаж - тип 1</t>
  </si>
  <si>
    <t>Металлический 200x100x40 4 полки</t>
  </si>
  <si>
    <t>Брифинг зона конкурсной площадки №316 (оборудование, инструмент, мебель) взрослые и юниоры</t>
  </si>
  <si>
    <t>Стусло поворотное с ножовкой</t>
  </si>
  <si>
    <r>
      <t>углы пиления:22,5;30;45;90</t>
    </r>
    <r>
      <rPr>
        <sz val="10"/>
        <color rgb="FF000000"/>
        <rFont val="Calibri"/>
        <family val="2"/>
        <charset val="204"/>
      </rPr>
      <t>°</t>
    </r>
    <r>
      <rPr>
        <sz val="8.5"/>
        <color rgb="FF000000"/>
        <rFont val="Times New Roman"/>
        <family val="1"/>
        <charset val="204"/>
      </rPr>
      <t xml:space="preserve"> длина полотна ножовки - 600мм</t>
    </r>
  </si>
  <si>
    <t>https://www.techno-rus.com/product/stuslo-pretsizionnoe-dvukhploskostnoe-pila-600-mm-dve-prizhimnye-strubtsiny-ogranichitelnyy-upor-gro.html</t>
  </si>
  <si>
    <t>углекислотный, порошковый</t>
  </si>
  <si>
    <t>Компетенция</t>
  </si>
  <si>
    <t>Наименование этапа Чемпионата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</si>
  <si>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</si>
  <si>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</si>
  <si>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</si>
  <si>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</si>
  <si>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</si>
  <si>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</si>
  <si>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</si>
  <si>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</si>
  <si>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</si>
  <si>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</si>
  <si>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</si>
  <si>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</si>
  <si>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</si>
  <si>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</si>
  <si>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</si>
  <si>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</si>
  <si>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</si>
  <si>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</si>
  <si>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</si>
  <si>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Электромонтаж (юниоры)</t>
  </si>
  <si>
    <t>Калужская область</t>
  </si>
  <si>
    <t>Федеральный технопарк профессионального образования</t>
  </si>
  <si>
    <t>Калуга, 1й Академический проезд, д. 5 к. 1</t>
  </si>
  <si>
    <t>11-21 апреля 2025 года</t>
  </si>
  <si>
    <t>Некрасов Петр Феликсович</t>
  </si>
  <si>
    <t>nekrasovpf@iek.ru</t>
  </si>
  <si>
    <t>Инфраструктурный лист для оснащения конкурсной площадки                                                        
 Итоговый( межрегиональный) этап Чемпионата по профессиональному мастерству "Профессионалы" в 2025 г.
по компетенции Электромонтаж (юниоры)</t>
  </si>
  <si>
    <t>Рабочая кабинка (фронтальная часть)</t>
  </si>
  <si>
    <t>Материал стен: фанера, толщина не менее 18мм., на жестком основании, размер:  1220*1600мм.</t>
  </si>
  <si>
    <t>Рабочая кабинка (боковая часть)</t>
  </si>
  <si>
    <t>Материал стен: фанера, толщина не менее 18мм., на жестком основании, размер:  2440*1200мм.</t>
  </si>
  <si>
    <t xml:space="preserve"> Итоговый ( межрегиональный) этап Чемпионата по профессиональному мастерству "Профессионалы" в 2025 г.</t>
  </si>
  <si>
    <t>Производитель, тип, на усмотрение конкурсанта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</si>
</sst>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rgb="FFFFFFFF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2"/>
      <color rgb="FF0000FF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2E344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&quot;Times New Roman&quot;"/>
    </font>
    <font>
      <u/>
      <sz val="11"/>
      <color theme="1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rgb="FFFF0000"/>
      <name val="Calibri"/>
      <family val="2"/>
      <charset val="204"/>
    </font>
    <font>
      <b/>
      <sz val="16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.5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1"/>
      <color theme="1"/>
      <name val="Calibri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A5A5A5"/>
      </patternFill>
    </fill>
    <fill>
      <patternFill patternType="solid">
        <fgColor theme="0" tint="-0.34998626667073579"/>
        <bgColor indexed="65"/>
      </patternFill>
    </fill>
    <fill>
      <patternFill patternType="solid">
        <fgColor rgb="FFAEABAB"/>
      </patternFill>
    </fill>
  </fills>
  <borders count="23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3">
    <xf numFmtId="0" fontId="0" fillId="0" borderId="0"/>
    <xf numFmtId="0" fontId="18" fillId="0" borderId="0"/>
    <xf numFmtId="43" fontId="20" fillId="0" borderId="0" applyFont="0" applyFill="0" applyBorder="0" applyAlignment="0" applyProtection="0"/>
    <xf numFmtId="0" fontId="3" fillId="0" borderId="0"/>
    <xf numFmtId="0" fontId="22" fillId="0" borderId="0" applyNumberFormat="0" applyFill="0" applyBorder="0" applyAlignment="0" applyProtection="0"/>
    <xf numFmtId="0" fontId="30" fillId="0" borderId="0"/>
    <xf numFmtId="43" fontId="3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5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8" fillId="0" borderId="0"/>
  </cellStyleXfs>
  <cellXfs count="241">
    <xf numFmtId="0" fontId="0" fillId="0" borderId="0" xfId="0"/>
    <xf numFmtId="0" fontId="11" fillId="0" borderId="0" xfId="0" applyFont="1"/>
    <xf numFmtId="0" fontId="10" fillId="0" borderId="0" xfId="0" applyFont="1"/>
    <xf numFmtId="0" fontId="18" fillId="0" borderId="0" xfId="0" applyFont="1"/>
    <xf numFmtId="0" fontId="10" fillId="0" borderId="4" xfId="1" applyFont="1" applyBorder="1" applyAlignment="1">
      <alignment horizontal="center" vertical="center" wrapText="1"/>
    </xf>
    <xf numFmtId="0" fontId="23" fillId="0" borderId="4" xfId="3" applyFont="1" applyBorder="1" applyAlignment="1">
      <alignment horizontal="left" vertical="top" wrapText="1"/>
    </xf>
    <xf numFmtId="0" fontId="19" fillId="6" borderId="4" xfId="3" applyFont="1" applyFill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19" fillId="6" borderId="4" xfId="3" applyFont="1" applyFill="1" applyBorder="1" applyAlignment="1">
      <alignment vertical="center" wrapText="1"/>
    </xf>
    <xf numFmtId="0" fontId="26" fillId="6" borderId="4" xfId="3" applyFont="1" applyFill="1" applyBorder="1" applyAlignment="1">
      <alignment wrapText="1"/>
    </xf>
    <xf numFmtId="0" fontId="26" fillId="6" borderId="4" xfId="3" applyFont="1" applyFill="1" applyBorder="1" applyAlignment="1">
      <alignment horizontal="center" vertical="center" wrapText="1"/>
    </xf>
    <xf numFmtId="0" fontId="19" fillId="5" borderId="4" xfId="5" applyFont="1" applyFill="1" applyBorder="1" applyAlignment="1">
      <alignment vertical="center" wrapText="1"/>
    </xf>
    <xf numFmtId="0" fontId="17" fillId="5" borderId="4" xfId="1" applyFont="1" applyFill="1" applyBorder="1" applyAlignment="1">
      <alignment horizontal="left" vertical="center" wrapText="1"/>
    </xf>
    <xf numFmtId="0" fontId="12" fillId="6" borderId="4" xfId="5" applyFont="1" applyFill="1" applyBorder="1" applyAlignment="1">
      <alignment vertical="center" wrapText="1"/>
    </xf>
    <xf numFmtId="0" fontId="12" fillId="5" borderId="4" xfId="3" applyFont="1" applyFill="1" applyBorder="1" applyAlignment="1">
      <alignment horizontal="center" vertical="center" wrapText="1"/>
    </xf>
    <xf numFmtId="0" fontId="19" fillId="6" borderId="4" xfId="3" applyFont="1" applyFill="1" applyBorder="1" applyAlignment="1">
      <alignment horizontal="center" wrapText="1"/>
    </xf>
    <xf numFmtId="0" fontId="19" fillId="6" borderId="4" xfId="4" applyFont="1" applyFill="1" applyBorder="1" applyAlignment="1">
      <alignment horizontal="center" wrapText="1"/>
    </xf>
    <xf numFmtId="0" fontId="17" fillId="0" borderId="4" xfId="1" applyFont="1" applyBorder="1" applyAlignment="1">
      <alignment horizontal="center" vertical="center" wrapText="1"/>
    </xf>
    <xf numFmtId="0" fontId="24" fillId="0" borderId="4" xfId="3" applyFont="1" applyFill="1" applyBorder="1" applyAlignment="1">
      <alignment horizontal="center" vertical="center" wrapText="1"/>
    </xf>
    <xf numFmtId="0" fontId="19" fillId="0" borderId="4" xfId="3" applyFont="1" applyFill="1" applyBorder="1" applyAlignment="1">
      <alignment vertical="center" wrapText="1"/>
    </xf>
    <xf numFmtId="0" fontId="19" fillId="0" borderId="4" xfId="3" applyFont="1" applyFill="1" applyBorder="1" applyAlignment="1">
      <alignment horizontal="center" vertical="center" wrapText="1"/>
    </xf>
    <xf numFmtId="0" fontId="26" fillId="0" borderId="4" xfId="3" applyFont="1" applyFill="1" applyBorder="1" applyAlignment="1">
      <alignment wrapText="1"/>
    </xf>
    <xf numFmtId="0" fontId="26" fillId="0" borderId="4" xfId="3" applyFont="1" applyFill="1" applyBorder="1" applyAlignment="1">
      <alignment horizontal="center" vertical="center" wrapText="1"/>
    </xf>
    <xf numFmtId="0" fontId="28" fillId="0" borderId="4" xfId="3" applyFont="1" applyFill="1" applyBorder="1" applyAlignment="1">
      <alignment horizontal="center" vertical="center" wrapText="1"/>
    </xf>
    <xf numFmtId="0" fontId="17" fillId="0" borderId="4" xfId="1" applyFont="1" applyFill="1" applyBorder="1" applyAlignment="1">
      <alignment horizontal="left" vertical="center" wrapText="1"/>
    </xf>
    <xf numFmtId="0" fontId="12" fillId="0" borderId="4" xfId="3" applyFont="1" applyFill="1" applyBorder="1" applyAlignment="1">
      <alignment horizontal="center" vertical="center" wrapText="1"/>
    </xf>
    <xf numFmtId="0" fontId="24" fillId="0" borderId="4" xfId="3" applyFont="1" applyBorder="1" applyAlignment="1">
      <alignment vertical="center" wrapText="1"/>
    </xf>
    <xf numFmtId="0" fontId="12" fillId="0" borderId="4" xfId="3" applyFont="1" applyBorder="1" applyAlignment="1">
      <alignment vertical="center" wrapText="1"/>
    </xf>
    <xf numFmtId="0" fontId="24" fillId="0" borderId="4" xfId="3" applyFont="1" applyFill="1" applyBorder="1" applyAlignment="1">
      <alignment vertical="center" wrapText="1"/>
    </xf>
    <xf numFmtId="0" fontId="12" fillId="0" borderId="4" xfId="3" applyFont="1" applyFill="1" applyBorder="1" applyAlignment="1">
      <alignment vertical="center" wrapText="1"/>
    </xf>
    <xf numFmtId="0" fontId="25" fillId="0" borderId="4" xfId="3" applyFont="1" applyBorder="1" applyAlignment="1">
      <alignment horizontal="center" vertical="center" wrapText="1"/>
    </xf>
    <xf numFmtId="0" fontId="25" fillId="0" borderId="4" xfId="3" applyFont="1" applyFill="1" applyBorder="1" applyAlignment="1">
      <alignment horizontal="center" vertical="center" wrapText="1"/>
    </xf>
    <xf numFmtId="0" fontId="19" fillId="6" borderId="4" xfId="5" applyFont="1" applyFill="1" applyBorder="1" applyAlignment="1">
      <alignment vertical="center" wrapText="1"/>
    </xf>
    <xf numFmtId="0" fontId="12" fillId="0" borderId="4" xfId="3" applyFont="1" applyBorder="1" applyAlignment="1">
      <alignment horizontal="left" vertical="center" wrapText="1"/>
    </xf>
    <xf numFmtId="0" fontId="0" fillId="0" borderId="0" xfId="0"/>
    <xf numFmtId="4" fontId="16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33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/>
    <xf numFmtId="0" fontId="1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left"/>
    </xf>
    <xf numFmtId="0" fontId="12" fillId="0" borderId="4" xfId="5" applyFont="1" applyBorder="1" applyAlignment="1">
      <alignment horizontal="left" vertical="center" wrapText="1"/>
    </xf>
    <xf numFmtId="0" fontId="19" fillId="0" borderId="4" xfId="5" applyFont="1" applyBorder="1" applyAlignment="1">
      <alignment vertical="center" wrapText="1"/>
    </xf>
    <xf numFmtId="0" fontId="39" fillId="0" borderId="0" xfId="0" applyNumberFormat="1" applyFont="1"/>
    <xf numFmtId="0" fontId="43" fillId="0" borderId="0" xfId="0" applyNumberFormat="1" applyFont="1"/>
    <xf numFmtId="0" fontId="39" fillId="0" borderId="4" xfId="0" applyNumberFormat="1" applyFont="1" applyBorder="1" applyAlignment="1">
      <alignment horizontal="center"/>
    </xf>
    <xf numFmtId="0" fontId="39" fillId="0" borderId="4" xfId="0" applyNumberFormat="1" applyFont="1" applyBorder="1"/>
    <xf numFmtId="0" fontId="36" fillId="0" borderId="4" xfId="0" applyNumberFormat="1" applyFont="1" applyBorder="1" applyAlignment="1">
      <alignment horizontal="center" vertical="center" wrapText="1"/>
    </xf>
    <xf numFmtId="0" fontId="37" fillId="0" borderId="4" xfId="0" applyNumberFormat="1" applyFont="1" applyBorder="1" applyAlignment="1">
      <alignment horizontal="center" vertical="center" wrapText="1"/>
    </xf>
    <xf numFmtId="0" fontId="0" fillId="0" borderId="4" xfId="0" applyNumberFormat="1" applyFont="1" applyBorder="1"/>
    <xf numFmtId="0" fontId="38" fillId="0" borderId="4" xfId="0" applyNumberFormat="1" applyFont="1" applyBorder="1"/>
    <xf numFmtId="0" fontId="36" fillId="0" borderId="4" xfId="0" applyNumberFormat="1" applyFont="1" applyBorder="1" applyAlignment="1">
      <alignment horizontal="center" vertical="center"/>
    </xf>
    <xf numFmtId="0" fontId="39" fillId="0" borderId="0" xfId="0" applyNumberFormat="1" applyFont="1"/>
    <xf numFmtId="0" fontId="41" fillId="0" borderId="18" xfId="0" applyNumberFormat="1" applyFont="1" applyBorder="1" applyAlignment="1">
      <alignment horizontal="left" vertical="center" wrapText="1"/>
    </xf>
    <xf numFmtId="0" fontId="41" fillId="0" borderId="18" xfId="0" applyNumberFormat="1" applyFont="1" applyBorder="1" applyAlignment="1">
      <alignment horizontal="center" vertical="center" wrapText="1"/>
    </xf>
    <xf numFmtId="0" fontId="36" fillId="0" borderId="14" xfId="0" applyNumberFormat="1" applyFont="1" applyBorder="1" applyAlignment="1">
      <alignment horizontal="center" vertical="center" wrapText="1"/>
    </xf>
    <xf numFmtId="0" fontId="0" fillId="0" borderId="14" xfId="0" applyNumberFormat="1" applyFont="1" applyBorder="1"/>
    <xf numFmtId="0" fontId="0" fillId="0" borderId="15" xfId="0" applyNumberFormat="1" applyFont="1" applyBorder="1"/>
    <xf numFmtId="0" fontId="36" fillId="0" borderId="14" xfId="0" applyNumberFormat="1" applyFont="1" applyBorder="1" applyAlignment="1">
      <alignment horizontal="center" vertical="center"/>
    </xf>
    <xf numFmtId="0" fontId="39" fillId="0" borderId="12" xfId="0" applyNumberFormat="1" applyFont="1" applyBorder="1" applyAlignment="1">
      <alignment horizontal="center"/>
    </xf>
    <xf numFmtId="0" fontId="38" fillId="0" borderId="15" xfId="0" applyNumberFormat="1" applyFont="1" applyBorder="1"/>
    <xf numFmtId="0" fontId="37" fillId="0" borderId="13" xfId="0" applyNumberFormat="1" applyFont="1" applyBorder="1" applyAlignment="1">
      <alignment horizontal="center" vertical="center" wrapText="1"/>
    </xf>
    <xf numFmtId="0" fontId="39" fillId="0" borderId="19" xfId="0" applyNumberFormat="1" applyFont="1" applyBorder="1" applyAlignment="1">
      <alignment horizontal="center"/>
    </xf>
    <xf numFmtId="0" fontId="39" fillId="0" borderId="12" xfId="0" applyNumberFormat="1" applyFont="1" applyBorder="1"/>
    <xf numFmtId="0" fontId="39" fillId="8" borderId="0" xfId="0" applyNumberFormat="1" applyFont="1" applyFill="1"/>
    <xf numFmtId="0" fontId="42" fillId="0" borderId="20" xfId="0" applyNumberFormat="1" applyFont="1" applyBorder="1" applyAlignment="1">
      <alignment horizontal="center" vertical="center" wrapText="1"/>
    </xf>
    <xf numFmtId="0" fontId="42" fillId="0" borderId="21" xfId="0" applyNumberFormat="1" applyFont="1" applyBorder="1" applyAlignment="1">
      <alignment horizontal="center" vertical="center" wrapText="1"/>
    </xf>
    <xf numFmtId="0" fontId="42" fillId="0" borderId="21" xfId="0" applyNumberFormat="1" applyFont="1" applyBorder="1" applyAlignment="1">
      <alignment horizontal="center" vertical="center"/>
    </xf>
    <xf numFmtId="0" fontId="42" fillId="0" borderId="22" xfId="0" applyNumberFormat="1" applyFont="1" applyBorder="1" applyAlignment="1">
      <alignment horizontal="center" vertical="center" wrapText="1"/>
    </xf>
    <xf numFmtId="0" fontId="43" fillId="0" borderId="0" xfId="0" applyNumberFormat="1" applyFont="1"/>
    <xf numFmtId="0" fontId="41" fillId="0" borderId="4" xfId="0" applyNumberFormat="1" applyFont="1" applyBorder="1" applyAlignment="1">
      <alignment horizontal="left" vertical="center" wrapText="1"/>
    </xf>
    <xf numFmtId="0" fontId="41" fillId="0" borderId="4" xfId="0" applyNumberFormat="1" applyFont="1" applyBorder="1" applyAlignment="1">
      <alignment horizontal="center" vertical="center" wrapText="1"/>
    </xf>
    <xf numFmtId="0" fontId="42" fillId="0" borderId="4" xfId="0" applyNumberFormat="1" applyFont="1" applyBorder="1" applyAlignment="1">
      <alignment horizontal="center" vertical="center" wrapText="1"/>
    </xf>
    <xf numFmtId="0" fontId="42" fillId="0" borderId="4" xfId="0" applyNumberFormat="1" applyFont="1" applyBorder="1" applyAlignment="1">
      <alignment horizontal="center" vertical="center"/>
    </xf>
    <xf numFmtId="0" fontId="0" fillId="0" borderId="0" xfId="0"/>
    <xf numFmtId="0" fontId="11" fillId="0" borderId="0" xfId="0" applyFont="1"/>
    <xf numFmtId="0" fontId="0" fillId="0" borderId="4" xfId="0" applyBorder="1"/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4" fillId="0" borderId="4" xfId="0" applyFont="1" applyBorder="1"/>
    <xf numFmtId="0" fontId="10" fillId="0" borderId="4" xfId="0" applyFont="1" applyBorder="1"/>
    <xf numFmtId="0" fontId="17" fillId="0" borderId="4" xfId="1" applyFont="1" applyBorder="1" applyAlignment="1">
      <alignment wrapText="1"/>
    </xf>
    <xf numFmtId="0" fontId="46" fillId="0" borderId="4" xfId="0" applyFont="1" applyBorder="1" applyAlignment="1">
      <alignment wrapText="1"/>
    </xf>
    <xf numFmtId="0" fontId="46" fillId="0" borderId="4" xfId="0" applyFont="1" applyBorder="1" applyAlignment="1">
      <alignment horizontal="right" wrapText="1"/>
    </xf>
    <xf numFmtId="0" fontId="46" fillId="0" borderId="0" xfId="0" applyFont="1" applyAlignment="1">
      <alignment wrapText="1"/>
    </xf>
    <xf numFmtId="0" fontId="46" fillId="0" borderId="0" xfId="0" applyFont="1"/>
    <xf numFmtId="0" fontId="0" fillId="0" borderId="0" xfId="0"/>
    <xf numFmtId="0" fontId="22" fillId="0" borderId="4" xfId="4" applyBorder="1" applyAlignment="1">
      <alignment horizontal="right" wrapText="1"/>
    </xf>
    <xf numFmtId="0" fontId="0" fillId="0" borderId="0" xfId="0"/>
    <xf numFmtId="0" fontId="46" fillId="0" borderId="4" xfId="0" applyFont="1" applyFill="1" applyBorder="1" applyAlignment="1">
      <alignment horizontal="right" wrapText="1"/>
    </xf>
    <xf numFmtId="0" fontId="47" fillId="0" borderId="4" xfId="4" applyFont="1" applyFill="1" applyBorder="1" applyAlignment="1">
      <alignment horizontal="right" wrapText="1"/>
    </xf>
    <xf numFmtId="0" fontId="28" fillId="5" borderId="4" xfId="3" applyFont="1" applyFill="1" applyBorder="1" applyAlignment="1">
      <alignment horizontal="center" vertical="center" wrapText="1"/>
    </xf>
    <xf numFmtId="0" fontId="24" fillId="0" borderId="12" xfId="12" applyNumberFormat="1" applyFont="1" applyBorder="1" applyAlignment="1">
      <alignment horizontal="center" vertical="center" wrapText="1"/>
    </xf>
    <xf numFmtId="0" fontId="33" fillId="0" borderId="12" xfId="12" applyNumberFormat="1" applyFont="1" applyBorder="1" applyAlignment="1">
      <alignment horizontal="center" vertical="center" wrapText="1"/>
    </xf>
    <xf numFmtId="0" fontId="24" fillId="0" borderId="12" xfId="12" applyNumberFormat="1" applyFont="1" applyBorder="1" applyAlignment="1">
      <alignment horizontal="left" vertical="center" wrapText="1"/>
    </xf>
    <xf numFmtId="4" fontId="16" fillId="0" borderId="12" xfId="12" applyNumberFormat="1" applyFont="1" applyBorder="1" applyAlignment="1">
      <alignment horizontal="center" vertical="center" wrapText="1"/>
    </xf>
    <xf numFmtId="0" fontId="10" fillId="0" borderId="12" xfId="12" applyNumberFormat="1" applyFont="1" applyBorder="1" applyAlignment="1">
      <alignment horizontal="center" vertical="center" wrapText="1"/>
    </xf>
    <xf numFmtId="0" fontId="12" fillId="0" borderId="12" xfId="12" applyNumberFormat="1" applyFont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Fill="1"/>
    <xf numFmtId="0" fontId="49" fillId="0" borderId="0" xfId="0" applyFont="1" applyFill="1" applyAlignment="1">
      <alignment horizontal="left" vertical="center" wrapText="1"/>
    </xf>
    <xf numFmtId="0" fontId="18" fillId="0" borderId="0" xfId="0" applyFont="1" applyFill="1"/>
    <xf numFmtId="0" fontId="6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/>
    <xf numFmtId="0" fontId="6" fillId="0" borderId="8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37" fillId="0" borderId="17" xfId="0" applyNumberFormat="1" applyFont="1" applyBorder="1" applyAlignment="1">
      <alignment horizontal="left" vertical="top" wrapText="1"/>
    </xf>
    <xf numFmtId="0" fontId="37" fillId="0" borderId="0" xfId="0" applyNumberFormat="1" applyFont="1" applyAlignment="1">
      <alignment horizontal="left" vertical="top" wrapText="1"/>
    </xf>
    <xf numFmtId="0" fontId="37" fillId="0" borderId="10" xfId="0" applyNumberFormat="1" applyFont="1" applyBorder="1" applyAlignment="1">
      <alignment horizontal="left" vertical="top" wrapText="1"/>
    </xf>
    <xf numFmtId="0" fontId="40" fillId="8" borderId="0" xfId="0" applyNumberFormat="1" applyFont="1" applyFill="1" applyAlignment="1">
      <alignment horizontal="center" vertical="center"/>
    </xf>
    <xf numFmtId="0" fontId="41" fillId="0" borderId="17" xfId="0" applyNumberFormat="1" applyFont="1" applyBorder="1" applyAlignment="1">
      <alignment horizontal="left" vertical="top" wrapText="1"/>
    </xf>
    <xf numFmtId="0" fontId="41" fillId="0" borderId="0" xfId="0" applyNumberFormat="1" applyFont="1" applyAlignment="1">
      <alignment horizontal="left" vertical="top" wrapText="1"/>
    </xf>
    <xf numFmtId="0" fontId="41" fillId="0" borderId="10" xfId="0" applyNumberFormat="1" applyFont="1" applyBorder="1" applyAlignment="1">
      <alignment horizontal="left" vertical="top" wrapText="1"/>
    </xf>
    <xf numFmtId="0" fontId="41" fillId="0" borderId="16" xfId="0" applyNumberFormat="1" applyFont="1" applyBorder="1" applyAlignment="1">
      <alignment horizontal="left" vertical="top" wrapText="1"/>
    </xf>
    <xf numFmtId="0" fontId="41" fillId="0" borderId="2" xfId="0" applyNumberFormat="1" applyFont="1" applyBorder="1" applyAlignment="1">
      <alignment horizontal="left" vertical="top" wrapText="1"/>
    </xf>
    <xf numFmtId="0" fontId="41" fillId="0" borderId="9" xfId="0" applyNumberFormat="1" applyFont="1" applyBorder="1" applyAlignment="1">
      <alignment horizontal="left" vertical="top" wrapText="1"/>
    </xf>
    <xf numFmtId="0" fontId="40" fillId="7" borderId="17" xfId="0" applyNumberFormat="1" applyFont="1" applyFill="1" applyBorder="1" applyAlignment="1">
      <alignment horizontal="center" vertical="center"/>
    </xf>
    <xf numFmtId="0" fontId="40" fillId="7" borderId="0" xfId="0" applyNumberFormat="1" applyFont="1" applyFill="1" applyAlignment="1">
      <alignment horizontal="center" vertical="center"/>
    </xf>
    <xf numFmtId="0" fontId="40" fillId="7" borderId="10" xfId="0" applyNumberFormat="1" applyFont="1" applyFill="1" applyBorder="1" applyAlignment="1">
      <alignment horizontal="center" vertical="center"/>
    </xf>
    <xf numFmtId="0" fontId="37" fillId="0" borderId="18" xfId="0" applyNumberFormat="1" applyFont="1" applyBorder="1" applyAlignment="1">
      <alignment horizontal="left" vertical="top" wrapText="1"/>
    </xf>
    <xf numFmtId="0" fontId="37" fillId="0" borderId="8" xfId="0" applyNumberFormat="1" applyFont="1" applyBorder="1" applyAlignment="1">
      <alignment horizontal="left" vertical="top" wrapText="1"/>
    </xf>
    <xf numFmtId="0" fontId="37" fillId="0" borderId="11" xfId="0" applyNumberFormat="1" applyFont="1" applyBorder="1" applyAlignment="1">
      <alignment horizontal="left" vertical="top" wrapText="1"/>
    </xf>
    <xf numFmtId="0" fontId="40" fillId="9" borderId="16" xfId="0" applyNumberFormat="1" applyFont="1" applyFill="1" applyBorder="1" applyAlignment="1">
      <alignment horizontal="center" vertical="center"/>
    </xf>
    <xf numFmtId="0" fontId="40" fillId="9" borderId="2" xfId="0" applyNumberFormat="1" applyFont="1" applyFill="1" applyBorder="1" applyAlignment="1">
      <alignment horizontal="center" vertical="center"/>
    </xf>
    <xf numFmtId="0" fontId="40" fillId="9" borderId="9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0" fillId="0" borderId="4" xfId="0" applyBorder="1"/>
    <xf numFmtId="0" fontId="5" fillId="0" borderId="4" xfId="0" applyFont="1" applyBorder="1"/>
    <xf numFmtId="0" fontId="10" fillId="0" borderId="3" xfId="0" applyFont="1" applyBorder="1" applyAlignment="1">
      <alignment horizontal="left" vertical="center" wrapText="1"/>
    </xf>
    <xf numFmtId="0" fontId="0" fillId="0" borderId="0" xfId="0"/>
    <xf numFmtId="0" fontId="5" fillId="0" borderId="10" xfId="0" applyFont="1" applyBorder="1"/>
    <xf numFmtId="0" fontId="9" fillId="0" borderId="1" xfId="0" applyFont="1" applyBorder="1" applyAlignment="1">
      <alignment horizontal="left" vertical="center" wrapText="1"/>
    </xf>
    <xf numFmtId="0" fontId="5" fillId="0" borderId="9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0" xfId="0" applyFont="1" applyBorder="1"/>
    <xf numFmtId="0" fontId="29" fillId="0" borderId="4" xfId="3" applyFont="1" applyBorder="1" applyAlignment="1">
      <alignment horizontal="center" vertical="center" wrapText="1"/>
    </xf>
    <xf numFmtId="0" fontId="28" fillId="5" borderId="4" xfId="3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5" fillId="0" borderId="0" xfId="0" applyFont="1"/>
    <xf numFmtId="0" fontId="6" fillId="0" borderId="7" xfId="0" applyFont="1" applyBorder="1" applyAlignment="1">
      <alignment horizontal="left" vertical="center" wrapText="1"/>
    </xf>
    <xf numFmtId="0" fontId="5" fillId="0" borderId="8" xfId="0" applyFont="1" applyBorder="1"/>
    <xf numFmtId="0" fontId="6" fillId="0" borderId="8" xfId="0" applyFont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4" fillId="0" borderId="12" xfId="12" applyNumberFormat="1" applyFont="1" applyFill="1" applyBorder="1" applyAlignment="1">
      <alignment horizontal="center" vertical="center" wrapText="1"/>
    </xf>
    <xf numFmtId="0" fontId="24" fillId="0" borderId="12" xfId="12" applyNumberFormat="1" applyFont="1" applyFill="1" applyBorder="1" applyAlignment="1">
      <alignment horizontal="left" vertical="center" wrapText="1"/>
    </xf>
    <xf numFmtId="0" fontId="33" fillId="0" borderId="12" xfId="12" applyNumberFormat="1" applyFont="1" applyFill="1" applyBorder="1" applyAlignment="1">
      <alignment horizontal="center" vertical="center" wrapText="1"/>
    </xf>
    <xf numFmtId="4" fontId="16" fillId="0" borderId="12" xfId="12" applyNumberFormat="1" applyFont="1" applyFill="1" applyBorder="1" applyAlignment="1">
      <alignment horizontal="center" vertical="center" wrapText="1"/>
    </xf>
    <xf numFmtId="0" fontId="10" fillId="0" borderId="12" xfId="12" applyNumberFormat="1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horizontal="left" vertical="center" wrapText="1"/>
    </xf>
    <xf numFmtId="0" fontId="37" fillId="0" borderId="4" xfId="0" applyNumberFormat="1" applyFont="1" applyFill="1" applyBorder="1" applyAlignment="1">
      <alignment horizontal="center" vertical="center" wrapText="1"/>
    </xf>
    <xf numFmtId="4" fontId="16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/>
    <xf numFmtId="0" fontId="10" fillId="0" borderId="4" xfId="0" applyFont="1" applyFill="1" applyBorder="1" applyAlignment="1">
      <alignment horizontal="center" vertical="center"/>
    </xf>
    <xf numFmtId="0" fontId="38" fillId="0" borderId="4" xfId="0" applyNumberFormat="1" applyFont="1" applyFill="1" applyBorder="1"/>
    <xf numFmtId="0" fontId="36" fillId="0" borderId="4" xfId="0" applyNumberFormat="1" applyFont="1" applyFill="1" applyBorder="1"/>
    <xf numFmtId="0" fontId="36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/>
    <xf numFmtId="0" fontId="24" fillId="0" borderId="4" xfId="0" applyNumberFormat="1" applyFont="1" applyFill="1" applyBorder="1" applyAlignment="1">
      <alignment horizontal="center" vertical="center" wrapText="1"/>
    </xf>
    <xf numFmtId="0" fontId="35" fillId="0" borderId="4" xfId="9" applyFill="1" applyBorder="1" applyAlignment="1">
      <alignment horizontal="center" vertical="center" wrapText="1"/>
    </xf>
    <xf numFmtId="0" fontId="36" fillId="0" borderId="4" xfId="0" applyNumberFormat="1" applyFont="1" applyFill="1" applyBorder="1" applyAlignment="1">
      <alignment vertical="center"/>
    </xf>
    <xf numFmtId="0" fontId="36" fillId="0" borderId="4" xfId="0" applyNumberFormat="1" applyFont="1" applyFill="1" applyBorder="1" applyAlignment="1">
      <alignment vertical="center" wrapText="1"/>
    </xf>
    <xf numFmtId="0" fontId="34" fillId="0" borderId="4" xfId="0" applyNumberFormat="1" applyFont="1" applyFill="1" applyBorder="1" applyAlignment="1">
      <alignment horizontal="center" wrapText="1"/>
    </xf>
    <xf numFmtId="0" fontId="34" fillId="0" borderId="4" xfId="0" applyNumberFormat="1" applyFont="1" applyFill="1" applyBorder="1" applyAlignment="1">
      <alignment horizontal="center"/>
    </xf>
    <xf numFmtId="0" fontId="36" fillId="0" borderId="4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5" fillId="0" borderId="2" xfId="0" applyFont="1" applyBorder="1" applyAlignment="1">
      <alignment wrapText="1"/>
    </xf>
    <xf numFmtId="0" fontId="11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18" fillId="0" borderId="0" xfId="0" applyFont="1" applyFill="1" applyAlignment="1">
      <alignment wrapText="1"/>
    </xf>
    <xf numFmtId="0" fontId="8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8" fillId="0" borderId="0" xfId="0" applyFont="1" applyAlignment="1">
      <alignment wrapText="1"/>
    </xf>
    <xf numFmtId="0" fontId="10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right" wrapText="1"/>
    </xf>
    <xf numFmtId="0" fontId="3" fillId="0" borderId="4" xfId="1" applyFont="1" applyBorder="1" applyAlignment="1">
      <alignment wrapText="1"/>
    </xf>
    <xf numFmtId="0" fontId="0" fillId="0" borderId="4" xfId="0" applyBorder="1" applyAlignment="1">
      <alignment wrapText="1"/>
    </xf>
    <xf numFmtId="0" fontId="10" fillId="0" borderId="4" xfId="3" applyFont="1" applyBorder="1" applyAlignment="1">
      <alignment wrapText="1"/>
    </xf>
    <xf numFmtId="0" fontId="12" fillId="0" borderId="4" xfId="3" applyFont="1" applyBorder="1" applyAlignment="1">
      <alignment horizontal="center" wrapText="1"/>
    </xf>
    <xf numFmtId="0" fontId="10" fillId="0" borderId="4" xfId="3" applyFont="1" applyBorder="1" applyAlignment="1">
      <alignment horizontal="center" wrapText="1"/>
    </xf>
    <xf numFmtId="0" fontId="10" fillId="0" borderId="4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wrapText="1"/>
    </xf>
    <xf numFmtId="0" fontId="2" fillId="0" borderId="4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0" xfId="0" applyFill="1" applyAlignment="1">
      <alignment wrapText="1"/>
    </xf>
    <xf numFmtId="43" fontId="3" fillId="0" borderId="4" xfId="6" applyFont="1" applyBorder="1" applyAlignment="1">
      <alignment vertical="center" wrapText="1"/>
    </xf>
    <xf numFmtId="0" fontId="2" fillId="0" borderId="4" xfId="3" applyFont="1" applyBorder="1" applyAlignment="1">
      <alignment horizontal="center" vertical="center" wrapText="1"/>
    </xf>
    <xf numFmtId="0" fontId="25" fillId="0" borderId="4" xfId="3" applyFont="1" applyBorder="1" applyAlignment="1">
      <alignment wrapText="1"/>
    </xf>
    <xf numFmtId="0" fontId="25" fillId="0" borderId="4" xfId="3" applyFont="1" applyBorder="1" applyAlignment="1">
      <alignment horizontal="center" wrapText="1"/>
    </xf>
    <xf numFmtId="0" fontId="25" fillId="0" borderId="4" xfId="3" applyFont="1" applyFill="1" applyBorder="1" applyAlignment="1">
      <alignment wrapText="1"/>
    </xf>
    <xf numFmtId="0" fontId="12" fillId="0" borderId="4" xfId="3" applyFont="1" applyFill="1" applyBorder="1" applyAlignment="1">
      <alignment horizontal="center" wrapText="1"/>
    </xf>
    <xf numFmtId="0" fontId="25" fillId="0" borderId="4" xfId="3" applyFont="1" applyFill="1" applyBorder="1" applyAlignment="1">
      <alignment horizontal="center" wrapText="1"/>
    </xf>
    <xf numFmtId="0" fontId="9" fillId="0" borderId="4" xfId="1" applyFont="1" applyBorder="1" applyAlignment="1">
      <alignment horizontal="center" vertical="top" wrapText="1"/>
    </xf>
    <xf numFmtId="43" fontId="0" fillId="0" borderId="4" xfId="2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7" fillId="0" borderId="4" xfId="3" applyFont="1" applyBorder="1" applyAlignment="1">
      <alignment horizontal="center" wrapText="1"/>
    </xf>
    <xf numFmtId="0" fontId="17" fillId="6" borderId="4" xfId="3" applyFont="1" applyFill="1" applyBorder="1" applyAlignment="1">
      <alignment horizontal="center" wrapText="1"/>
    </xf>
    <xf numFmtId="0" fontId="17" fillId="6" borderId="4" xfId="3" applyFont="1" applyFill="1" applyBorder="1" applyAlignment="1">
      <alignment wrapText="1"/>
    </xf>
    <xf numFmtId="0" fontId="22" fillId="0" borderId="4" xfId="4" applyBorder="1" applyAlignment="1">
      <alignment wrapText="1"/>
    </xf>
    <xf numFmtId="0" fontId="26" fillId="6" borderId="4" xfId="3" applyFont="1" applyFill="1" applyBorder="1" applyAlignment="1">
      <alignment horizontal="center" wrapText="1"/>
    </xf>
    <xf numFmtId="0" fontId="27" fillId="0" borderId="4" xfId="3" applyFont="1" applyFill="1" applyBorder="1" applyAlignment="1">
      <alignment horizontal="center" wrapText="1"/>
    </xf>
    <xf numFmtId="0" fontId="26" fillId="0" borderId="4" xfId="3" applyFont="1" applyFill="1" applyBorder="1" applyAlignment="1">
      <alignment horizontal="center" wrapText="1"/>
    </xf>
    <xf numFmtId="43" fontId="0" fillId="0" borderId="4" xfId="2" applyFont="1" applyFill="1" applyBorder="1" applyAlignment="1">
      <alignment vertical="center" wrapText="1"/>
    </xf>
    <xf numFmtId="0" fontId="22" fillId="0" borderId="4" xfId="4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1" fillId="3" borderId="4" xfId="1" applyFont="1" applyFill="1" applyBorder="1" applyAlignment="1">
      <alignment horizontal="center" vertical="center" wrapText="1"/>
    </xf>
    <xf numFmtId="0" fontId="17" fillId="0" borderId="4" xfId="1" applyFont="1" applyBorder="1" applyAlignment="1">
      <alignment wrapText="1"/>
    </xf>
    <xf numFmtId="0" fontId="17" fillId="0" borderId="4" xfId="1" applyFont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21" fillId="4" borderId="4" xfId="1" applyFont="1" applyFill="1" applyBorder="1" applyAlignment="1">
      <alignment horizontal="center" wrapText="1"/>
    </xf>
  </cellXfs>
  <cellStyles count="13">
    <cellStyle name="Гиперссылка" xfId="4" builtinId="8"/>
    <cellStyle name="Гиперссылка 2" xfId="7" xr:uid="{AD64396E-2314-43DF-B668-7730C7AB53C2}"/>
    <cellStyle name="Гиперссылка 2 2" xfId="11" xr:uid="{12057A7F-81EB-407A-93AF-37C2C15E60CA}"/>
    <cellStyle name="Гиперссылка 3" xfId="9" xr:uid="{34F3DE37-6E27-40AC-AEB2-20AE8B754619}"/>
    <cellStyle name="Обычный" xfId="0" builtinId="0"/>
    <cellStyle name="Обычный 2" xfId="1" xr:uid="{04214A31-5848-48B9-89E4-868C957E00E2}"/>
    <cellStyle name="Обычный 2 2" xfId="8" xr:uid="{7D705342-F530-4285-B25C-70EBF44D822F}"/>
    <cellStyle name="Обычный 3" xfId="5" xr:uid="{E419A790-D367-4B8A-A707-A4189D8E80CA}"/>
    <cellStyle name="Обычный 3 2" xfId="10" xr:uid="{16AA84BC-3188-435D-B193-363EC067A3F8}"/>
    <cellStyle name="Обычный 4" xfId="3" xr:uid="{E735D224-93B6-4233-AFEF-F0B048902212}"/>
    <cellStyle name="Обычный 5" xfId="12" xr:uid="{26BEC0E3-4DED-4DE9-92C7-DA7A8DF6A802}"/>
    <cellStyle name="Финансовый" xfId="2" builtinId="3"/>
    <cellStyle name="Финансовый 2" xfId="6" xr:uid="{2DB03792-0A2E-47EC-A48D-247F1D802B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ekrasovpf@iek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echno-rus.com/product/stuslo-pretsizionnoe-dvukhploskostnoe-pila-600-mm-dve-prizhimnye-strubtsiny-ogranichitelnyy-upor-gro.html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iek.ru/products/catalog/modulnoe_oborudovanie/dopolnitelnye_modulnye_ustroystva/dopolnitelnye_ustroystva_karat/signalnye_lampy/lampa_signalnaya_ls_47m_matritsa_krasnaya_iek" TargetMode="External"/><Relationship Id="rId21" Type="http://schemas.openxmlformats.org/officeDocument/2006/relationships/hyperlink" Target="https://www.iek.ru/products/catalog/modulnoe_oborudovanie/dopolnitelnye_modulnye_ustroystva/dopolnitelnye_ustroystva_karat/kontaktory_modulnye_km/kontaktory_modulnye_km_modernizirovannye/kontaktor_modulnyy_km20_40m_ac_iek" TargetMode="External"/><Relationship Id="rId42" Type="http://schemas.openxmlformats.org/officeDocument/2006/relationships/hyperlink" Target="https://www.iek.ru/products/catalog/oborudovanie_kommutatsionnoe_i_ustroystva_upravleniya/ustroystva_podachi_komand_i_signalov/korpusa_postov_dlya_knopok_upravleniya_i_pulty_knopochnye/korpus_posta_kp_dlya_knopok_upravleniya/korpus_posta_kp104_dlya_knopok_upravleniya_4_mesta_belyy_iek" TargetMode="External"/><Relationship Id="rId47" Type="http://schemas.openxmlformats.org/officeDocument/2006/relationships/hyperlink" Target="https://www.iek.ru/products/catalog/izdeliya_elektroustanovochnye_udliniteli_i_silovye_razemy/silovye_razemy/silovye_razemy_magnum/rozetki_statsionarnye/magnum_rozetka_statsionarnaya_ssi_114_16a_6ch_380_415v_3p_pe_ip44_iek" TargetMode="External"/><Relationship Id="rId63" Type="http://schemas.openxmlformats.org/officeDocument/2006/relationships/hyperlink" Target="https://www.iek.ru/products/catalog/oborudovanie_kommutatsionnoe_i_ustroystva_upravleniya/puskateli_vyklyuchateli/puskateli_ruchnye_knopochnye_i_aksessuary_karat/puskateli_ruchnye_knopochnye_prk32/puskatel_prk32_1_in_1a_ir_0_63_1a_ue_660v_iek" TargetMode="External"/><Relationship Id="rId68" Type="http://schemas.openxmlformats.org/officeDocument/2006/relationships/hyperlink" Target="https://www.iek.ru/products/catalog/izdeliya_elektroustanovochnye_udliniteli_i_silovye_razemy/silovye_razemy/silovye_razemy_magnum/rozetki_statsionarnye/magnum_rozetka_statsionarnaya_ssi_114_16a_6ch_380_415v_3p_pe_ip44_iek" TargetMode="External"/><Relationship Id="rId2" Type="http://schemas.openxmlformats.org/officeDocument/2006/relationships/hyperlink" Target="https://www.iek.ru/products/catalog/sistemy_dlya_prokladki_kabelya/kabel_kanaly_plastikovye/kabel_kanaly_elecor/kabel_kanaly_magistralnye_belye/kabel_kanal_magistralnyy_25kh16_elekor_50m_iek" TargetMode="External"/><Relationship Id="rId16" Type="http://schemas.openxmlformats.org/officeDocument/2006/relationships/hyperlink" Target="https://www.iek.ru/products/catalog/modulnoe_oborudovanie/avtomaticheskie_vyklyuchateli/avtomaticheskie_vyklyuchateli_karat/avtomaticheskie_vyklyuchateli_va47_29/avtomaticheskie_vyklyuchateli_va47_29_khar_ka_c/karat_avtomaticheskiy_vyklyuchatel_va47_29_3p_c_16a_4_5ka_iek" TargetMode="External"/><Relationship Id="rId29" Type="http://schemas.openxmlformats.org/officeDocument/2006/relationships/hyperlink" Target="https://www.iek.ru/products/catalog/modulnoe_oborudovanie/dopolnitelnye_modulnye_ustroystva/dopolnitelnye_ustroystva_karat/prochie_dopolnitelnye_ustroystva/zvonok_zd_47_na_din_reyku_iek" TargetMode="External"/><Relationship Id="rId11" Type="http://schemas.openxmlformats.org/officeDocument/2006/relationships/hyperlink" Target="https://www.iek.ru/products/catalog/sistemy_dlya_prokladki_kabelya/kabelnye_lotki_i_aksessuary/metizy_i_krepezh/metizy_i_krepezh/komplekty_krepleniya/komplekty_krepleniya_otsinkovannaya_stal/komplekt_soedinitelnyy_dvoynoy_mds20_iek" TargetMode="External"/><Relationship Id="rId24" Type="http://schemas.openxmlformats.org/officeDocument/2006/relationships/hyperlink" Target="https://www.iek.ru/products/catalog/modulnoe_oborudovanie/dopolnitelnye_modulnye_ustroystva/dopolnitelnye_ustroystva_karat/signalnye_lampy/lampa_signalnaya_ls_47m_matritsa_zheltaya_iek" TargetMode="External"/><Relationship Id="rId32" Type="http://schemas.openxmlformats.org/officeDocument/2006/relationships/hyperlink" Target="https://www.iek.ru/products/catalog/shchitovoe_oborudovanie/prinadlezhnosti_dlya_vnutrishchitovogo_montazha/klemmy_i_klemmnye_bloki/klemmy_vintovye/klemmy_vintovye_uluchshennye/zazhim_nabornyy_zni_4mm2_jxb35a_seryy_iek" TargetMode="External"/><Relationship Id="rId37" Type="http://schemas.openxmlformats.org/officeDocument/2006/relationships/hyperlink" Target="https://www.iek.ru/products/catalog/sistemy_dlya_prokladki_kabelya/kabel_kanaly_plastikovye/kabel_kanaly_primer/elektroustanovochnye_izdeliya_dlya_parapetnykh_kabel_kanalov/rks_20_32_p_k_rozetka_s_z_k_2k_na_2_modulya_praymer_krasnaya_iek" TargetMode="External"/><Relationship Id="rId40" Type="http://schemas.openxmlformats.org/officeDocument/2006/relationships/hyperlink" Target="https://www.iek.ru/products/catalog/oborudovanie_kommutatsionnoe_i_ustroystva_upravleniya/ustroystva_podachi_komand_i_signalov/korpusa_postov_dlya_knopok_upravleniya_i_pulty_knopochnye/korpus_posta_kp_dlya_knopok_upravleniya/korpus_posta_kp101_dlya_knopok_upravleniya_1_mesto_belyy_iek" TargetMode="External"/><Relationship Id="rId45" Type="http://schemas.openxmlformats.org/officeDocument/2006/relationships/hyperlink" Target="https://www.iek.ru/products/catalog/oborudovanie_kommutatsionnoe_i_ustroystva_upravleniya/ustroystva_podachi_komand_i_signalov/ustroystva_upravleniya_i_signalizatsii_karat/lampy_ad/lampa_ad22ds_led_matritsa_d_22mm_zheltyy_230v_iek" TargetMode="External"/><Relationship Id="rId53" Type="http://schemas.openxmlformats.org/officeDocument/2006/relationships/hyperlink" Target="https://www.iek.ru/products/catalog/oborudovanie_kommutatsionnoe_i_ustroystva_upravleniya/ustroystva_podachi_komand_i_signalov/ustroystva_upravleniya_i_signalizatsii_karat/knopki_pereklyuchateli_indikatory_lay5_la167/knopki_upravleniya_lay5_i_la167/knopka_upravleniya_lay5_ba31_bez_podsvetki_zelenaya_1no_iek" TargetMode="External"/><Relationship Id="rId58" Type="http://schemas.openxmlformats.org/officeDocument/2006/relationships/hyperlink" Target="https://oni-system.com/products/catalog/avtomatizatsiya_zdaniy_i_protsessov/oborudovanie_avtomatizatsii_protsessov/paneli_operatora_obshchepromyshlennye/paneli_operatora_rezistivnye/panel_operatora_etg_7_s_vysokim_razresheniem_plastikovyy_korpus_oni?ysclid=m7t0ay5b5x643967557" TargetMode="External"/><Relationship Id="rId66" Type="http://schemas.openxmlformats.org/officeDocument/2006/relationships/hyperlink" Target="https://www.iek.ru/products/catalog/modulnoe_oborudovanie/dopolnitelnye_modulnye_ustroystva/dopolnitelnye_ustroystva_karat/kontaktory_modulnye_km/kontaktory_modulnye_km_modernizirovannye/kontaktor_modulnyy_km20_40m_ac_iek" TargetMode="External"/><Relationship Id="rId74" Type="http://schemas.openxmlformats.org/officeDocument/2006/relationships/hyperlink" Target="https://oni-system.com/products/catalog/avtomatizatsiya_zdaniy_i_protsessov/oborudovanie_avtomatizatsii_protsessov/kontrollery_bazovye/aksessuary_dlya_bazovykh_kontrollerov/logicheskoe_rele_plr_s_usb_kabel_serii_oni" TargetMode="External"/><Relationship Id="rId5" Type="http://schemas.openxmlformats.org/officeDocument/2006/relationships/hyperlink" Target="https://www.iek.ru/products/catalog/sistemy_dlya_prokladki_kabelya/truby_plastikovye/truby_plastikovye_elasta/truby_plastikovye_gofrirovannye_pnd/truby_plastikovye_gofrirovannye_pnd_chernye/truba_gofrirovannaya_pnd_d_16mm_s_zondom_chernaya_10m_iek" TargetMode="External"/><Relationship Id="rId61" Type="http://schemas.openxmlformats.org/officeDocument/2006/relationships/hyperlink" Target="https://www.iek.ru/products/catalog/shchitovoe_oborudovanie/korpusa_metallicheskie_s_montazhnoy_panelyu/korpusa_metallicheskie_s_montazhnoy_panelyu_drugie_serii/korpusa_metallicheskie_s_montazhnoy_panelyu_nastennye/korpusa_metallicheskie_shchmp_nastennye_ip31/korpus_metallicheskiy_shchmp_3_0_650kh500kh220mm_ukhl3_ip31_iek" TargetMode="External"/><Relationship Id="rId19" Type="http://schemas.openxmlformats.org/officeDocument/2006/relationships/hyperlink" Target="https://www.iek.ru/products/catalog/modulnoe_oborudovanie/avtomaticheskie_vyklyuchateli/avtomaticheskie_vyklyuchateli_karat/avtomaticheskie_vyklyuchateli_va47_29/avtomaticheskie_vyklyuchateli_va47_29_khar_ka_c/karat_avtomaticheskiy_vyklyuchatel_va47_29_1p_c_10a_4_5ka_iek" TargetMode="External"/><Relationship Id="rId14" Type="http://schemas.openxmlformats.org/officeDocument/2006/relationships/hyperlink" Target="https://www.iek.ru/products/catalog/shchitovoe_oborudovanie/korpusa_plastikovye/korpusa_plastikovye_dlya_modulnogo_oborudovaniya_krepta/korpusa_plastikovye_modulnye_krepta_3/korpusa_plastikovye_shchrn_v_p_ip41/korpusa_plastikovye_shchrn_v_p_ip41_belye/krepta_3_korpus_plastikovyy_shchrn_p_24_ip41_belyy_iek" TargetMode="External"/><Relationship Id="rId22" Type="http://schemas.openxmlformats.org/officeDocument/2006/relationships/hyperlink" Target="https://oni-system.com/products/catalog/avtomatizatsiya_zdaniy_i_protsessov/oborudovanie_avtomatizatsii_protsessov/kontrollery_bazovye/bazovye_kontrollery/logicheskoe_rele_plr_s_cpu1206_r_220v_ac_s_ekranom_oni" TargetMode="External"/><Relationship Id="rId27" Type="http://schemas.openxmlformats.org/officeDocument/2006/relationships/hyperlink" Target="https://www.iek.ru/products/catalog/avtomatizatsiya_zdaniy_i_protsessov/avtomatika_releynaya/rele_kontrolya_i_upravleniya/rele_vremeni/rele_zaderzhki_vklyucheniya_ort_1_kontakt_12_240v_ac_dc_iek" TargetMode="External"/><Relationship Id="rId30" Type="http://schemas.openxmlformats.org/officeDocument/2006/relationships/hyperlink" Target="https://www.iek.ru/products/catalog/shchitovoe_oborudovanie/korpusa_metallicheskie_modulnye/korpusa_metallicheskie_raspredelitelnye_titan/korpusa_metallicheskie_raspredelitelnye_titan_5/aksessuary_dlya_korpusov_metallicheskikh_raspredelitelnykh_titan_5/elementy_falsh_paneli_shchrn_v/titan_5_zaglushka_12_moduley_seraya_iek" TargetMode="External"/><Relationship Id="rId35" Type="http://schemas.openxmlformats.org/officeDocument/2006/relationships/hyperlink" Target="https://www.iek.ru/products/catalog/shchitovoe_oborudovanie/prinadlezhnosti_dlya_vnutrishchitovogo_montazha/salniki_i_kabelnye_vvody/kabelnye_vvod_salniki/kabelnye_vvod_salniki/salnik_d_20mm_dotv_boksa_22mm_seryy_iek" TargetMode="External"/><Relationship Id="rId43" Type="http://schemas.openxmlformats.org/officeDocument/2006/relationships/hyperlink" Target="https://www.iek.ru/products/catalog/oborudovanie_kommutatsionnoe_i_ustroystva_upravleniya/ustroystva_podachi_komand_i_signalov/ustroystva_upravleniya_i_signalizatsii_karat/lampy_ad/lampa_ad22ds_led_matritsa_d_22mm_krasnyy_230v_iek" TargetMode="External"/><Relationship Id="rId48" Type="http://schemas.openxmlformats.org/officeDocument/2006/relationships/hyperlink" Target="https://www.iek.ru/products/catalog/izdeliya_elektroustanovochnye_udliniteli_i_silovye_razemy/silovye_razemy/silovye_razemy_drugie_serii/vilki_statsionarnye_ip44/vilka_statsionarnaya_ssi_515_3r_re_n_16a_380_415v_ip44_iek" TargetMode="External"/><Relationship Id="rId56" Type="http://schemas.openxmlformats.org/officeDocument/2006/relationships/hyperlink" Target="https://www.iek.ru/products/catalog/izdeliya_elektroustanovochnye_udliniteli_i_silovye_razemy/elektroustanovochnye_izdeliya/elektroustanovochnye_izdeliya_skrytogo_montazha_brite/eui_brite_belyy/brite_vyklyuchatel_1_klavishnyy_10a_vs10_1_0_brb_belyy_iek" TargetMode="External"/><Relationship Id="rId64" Type="http://schemas.openxmlformats.org/officeDocument/2006/relationships/hyperlink" Target="https://www.iek.ru/products/catalog/modulnoe_oborudovanie/avtomaticheskie_vyklyuchateli/avtomaticheskie_vyklyuchateli_karat/avtomaticheskie_vyklyuchateli_va47_29/avtomaticheskie_vyklyuchateli_va47_29_khar_ka_c/karat_avtomaticheskiy_vyklyuchatel_va47_29_1p_c_6a_4_5ka_iek" TargetMode="External"/><Relationship Id="rId69" Type="http://schemas.openxmlformats.org/officeDocument/2006/relationships/hyperlink" Target="https://www.iek.ru/products/catalog/izdeliya_elektroustanovochnye_udliniteli_i_silovye_razemy/silovye_razemy/silovye_razemy_magnum/vilki_perenosnye/magnum_vilka_perenosnaya_ssi_014_16a_6ch_380_415v_3p_pe_ip44_iek" TargetMode="External"/><Relationship Id="rId8" Type="http://schemas.openxmlformats.org/officeDocument/2006/relationships/hyperlink" Target="https://www.iek.ru/products/catalog/sistemy_dlya_prokladki_kabelya/truby_plastikovye/aksessuary_dlya_plastikovykh_trub_elasta/aksessuary_dlya_plastikovykh_trub_serye/elasta_derzhatel_s_zashchelkoy_cf16_iek" TargetMode="External"/><Relationship Id="rId51" Type="http://schemas.openxmlformats.org/officeDocument/2006/relationships/hyperlink" Target="https://www.iek.ru/products/catalog/oborudovanie_kommutatsionnoe_i_ustroystva_upravleniya/ustroystva_podachi_komand_i_signalov/ustroystva_upravleniya_i_signalizatsii_karat/aksessuary_dlya_svetosignalnoy_armatury/kontaktnyy_blok_1z_dlya_serii_lay5_iek" TargetMode="External"/><Relationship Id="rId72" Type="http://schemas.openxmlformats.org/officeDocument/2006/relationships/hyperlink" Target="https://oni-system.com/products/catalog/avtomatizatsiya_zdaniy_i_protsessov/oborudovanie_avtomatizatsii_protsessov/kontrollery_bazovye/aksessuary_dlya_bazovykh_kontrollerov/logicheskoe_rele_plr_s_usb_kabel_serii_oni" TargetMode="External"/><Relationship Id="rId3" Type="http://schemas.openxmlformats.org/officeDocument/2006/relationships/hyperlink" Target="https://www.iek.ru/products/catalog/sistemy_dlya_prokladki_kabelya/truby_plastikovye/truby_plastikovye_gladkie/truby_plastikovye_gladkie_pvkh/truba_gladkaya_zhestkaya_pvkh_d_16mm_belaya_2m_50m_kompl_iek" TargetMode="External"/><Relationship Id="rId12" Type="http://schemas.openxmlformats.org/officeDocument/2006/relationships/hyperlink" Target="https://www.iek.ru/products/catalog/sistemy_dlya_prokladki_kabelya/kabel_kanaly_plastikovye/kabel_kanaly_primer/aksessuary_dlya_parapetnykh_kabel_kanalov/zaglushki/primer_zaglushka_100kh60_iek" TargetMode="External"/><Relationship Id="rId17" Type="http://schemas.openxmlformats.org/officeDocument/2006/relationships/hyperlink" Target="https://www.iek.ru/products/catalog/oborudovanie_kommutatsionnoe_i_ustroystva_upravleniya/puskateli_vyklyuchateli/puskateli_ruchnye_knopochnye_i_aksessuary_karat/puskateli_ruchnye_knopochnye_prk32/puskatel_prk32_1_in_1a_ir_0_63_1a_ue_660v_iek" TargetMode="External"/><Relationship Id="rId25" Type="http://schemas.openxmlformats.org/officeDocument/2006/relationships/hyperlink" Target="https://www.iek.ru/products/catalog/modulnoe_oborudovanie/dopolnitelnye_modulnye_ustroystva/dopolnitelnye_ustroystva_karat/signalnye_lampy/lampa_signalnaya_ls_47m_matritsa_zelenaya_iek" TargetMode="External"/><Relationship Id="rId33" Type="http://schemas.openxmlformats.org/officeDocument/2006/relationships/hyperlink" Target="https://www.iek.ru/products/catalog/shchitovoe_oborudovanie/prinadlezhnosti_dlya_vnutrishchitovogo_montazha/klemmy_i_klemmnye_bloki/klemmy_vintovye/klemmy_vintovye_uluchshennye/zazhim_nabornyy_zni_4mm2_jxb35a_siniy_iek" TargetMode="External"/><Relationship Id="rId38" Type="http://schemas.openxmlformats.org/officeDocument/2006/relationships/hyperlink" Target="https://www.iek.ru/products/catalog/sistemy_dlya_prokladki_kabelya/kabel_kanaly_plastikovye/kabel_kanaly_primer/elektroustanovochnye_izdeliya_dlya_parapetnykh_kabel_kanalov/vyklyuchatel_prokhodnoy_pereklyuchatel_odnoklavishnyy_vk4_21_00_p_na_2_modulya_praymer_belyy_iek" TargetMode="External"/><Relationship Id="rId46" Type="http://schemas.openxmlformats.org/officeDocument/2006/relationships/hyperlink" Target="https://www.iek.ru/products/catalog/svetotekhnika/kommunalnoe_i_bytovoe_osveshchenie/svetilniki_svetodiodnye_dlya_zhkkh/svetilniki_dpo_5010_5142/svetilnik_svetodiodnyy_dpo_5010_8vt_4000k_ip65_krug_belyy_iek" TargetMode="External"/><Relationship Id="rId59" Type="http://schemas.openxmlformats.org/officeDocument/2006/relationships/hyperlink" Target="https://www.iek.ru/products/catalog/oborudovanie_kommutatsionnoe_i_ustroystva_upravleniya/ustroystva_podachi_komand_i_signalov/ustroystva_upravleniya_i_signalizatsii_karat/knopki_pereklyuchateli_indikatory_lay5_la167/knopki_upravleniya_lay5_i_la167/knopka_upravleniya_lay5_ba31_bez_podsvetki_zelenaya_1no_iek?ysclid=m7t0bqfpc333062023" TargetMode="External"/><Relationship Id="rId67" Type="http://schemas.openxmlformats.org/officeDocument/2006/relationships/hyperlink" Target="https://www.iek.ru/products/catalog/avtomatizatsiya_zdaniy_i_protsessov/sistemy_elektroprivoda/elektrodvigateli/obshchepromyshlennye_elektrodvigateli_air/obshchepromyshlennye_elektrodvigateli_air_im1081/elektrodvigatel_asinkhronnyy_trekhfaznyy_air_56b4_380v_0_18kvt_1500ob_min_1081_drive_iek" TargetMode="External"/><Relationship Id="rId20" Type="http://schemas.openxmlformats.org/officeDocument/2006/relationships/hyperlink" Target="https://www.iek.ru/products/catalog/modulnoe_oborudovanie/avtomaticheskie_vyklyuchateli/avtomaticheskie_vyklyuchateli_karat/avtomaticheskie_vyklyuchateli_va47_29/avtomaticheskie_vyklyuchateli_va47_29_khar_ka_c/karat_avtomaticheskiy_vyklyuchatel_va47_29_1p_c_6a_4_5ka_iek" TargetMode="External"/><Relationship Id="rId41" Type="http://schemas.openxmlformats.org/officeDocument/2006/relationships/hyperlink" Target="https://www.iek.ru/products/catalog/oborudovanie_kommutatsionnoe_i_ustroystva_upravleniya/ustroystva_podachi_komand_i_signalov/korpusa_postov_dlya_knopok_upravleniya_i_pulty_knopochnye/korpus_posta_kp_dlya_knopok_upravleniya/korpus_posta_kp103_dlya_knopok_upravleniya_3_mesta_belyy_iek" TargetMode="External"/><Relationship Id="rId54" Type="http://schemas.openxmlformats.org/officeDocument/2006/relationships/hyperlink" Target="https://www.iek.ru/products/catalog/sistemy_dlya_prokladki_kabelya/kabel_kanaly_plastikovye/kabel_kanaly_elecor/aksessuary_dlya_magistralnykh_kabel_kanalov_belye/korobki_dlya_belykh_kabel_kanalov/elecor_korobka_universalnaya_kmku_88kh88kh44mm_belaya_iek" TargetMode="External"/><Relationship Id="rId62" Type="http://schemas.openxmlformats.org/officeDocument/2006/relationships/hyperlink" Target="https://www.iek.ru/products/catalog/modulnoe_oborudovanie/avtomaticheskie_vyklyuchateli/avtomaticheskie_vyklyuchateli_karat/avtomaticheskie_vyklyuchateli_va47_29/avtomaticheskie_vyklyuchateli_va47_29_khar_ka_c/karat_avtomaticheskiy_vyklyuchatel_va47_29_3p_c_16a_4_5ka_iek" TargetMode="External"/><Relationship Id="rId70" Type="http://schemas.openxmlformats.org/officeDocument/2006/relationships/hyperlink" Target="https://www.iek.ru/products/catalog/izdeliya_elektroustanovochnye_udliniteli_i_silovye_razemy/silovye_razemy/silovye_razemy_magnum/rozetki_statsionarnye/magnum_rozetka_statsionarnaya_ssi_115_16a_6ch_200_346_240_415v_3p_pe_n_ip44_iek" TargetMode="External"/><Relationship Id="rId1" Type="http://schemas.openxmlformats.org/officeDocument/2006/relationships/hyperlink" Target="https://www.iek.ru/products/catalog/sistemy_dlya_prokladki_kabelya/kabel_kanaly_plastikovye/kabel_kanaly_primer/kabel_kanaly_parapetnye/kabel_kanal_parapetnyy_100kh60_praymer_iek?ysclid=m7syk7ygat90677917" TargetMode="External"/><Relationship Id="rId6" Type="http://schemas.openxmlformats.org/officeDocument/2006/relationships/hyperlink" Target="https://www.iek.ru/products/catalog/sistemy_dlya_prokladki_kabelya/truby_plastikovye/truby_plastikovye_elasta/truby_plastikovye_gofrirovannye_pnd/truby_plastikovye_gofrirovannye_pnd_chernye/truba_gofrirovannaya_pnd_d_20mm_s_zondom_chernaya_10m_iek" TargetMode="External"/><Relationship Id="rId15" Type="http://schemas.openxmlformats.org/officeDocument/2006/relationships/hyperlink" Target="https://www.iek.ru/products/catalog/modulnoe_oborudovanie/avtomaticheskie_vyklyuchateli/avtomaticheskie_vyklyuchateli_karat/avtomaticheskie_vyklyuchateli_va47_29/avtomaticheskie_vyklyuchateli_va47_29_khar_ka_c/karat_avtomaticheskiy_vyklyuchatel_va47_29_3p_c_25a_4_5ka_iek" TargetMode="External"/><Relationship Id="rId23" Type="http://schemas.openxmlformats.org/officeDocument/2006/relationships/hyperlink" Target="https://www.iek.ru/products/catalog/modulnoe_oborudovanie/ustroystva_differentsialnoy_zashchity/ustroystva_differentsialnoy_zashchity_karat/avtomaticheskie_vyklyuchateli_differentsialnogo_toka_avdt/avtomaticheskie_vyklyuchateli_differentsialnogo_toka_avdt32ml/vyklyuchatel_avtomaticheskiy_differentsialnogo_toka_avdt32ml_c16_30ma_karat_iek" TargetMode="External"/><Relationship Id="rId28" Type="http://schemas.openxmlformats.org/officeDocument/2006/relationships/hyperlink" Target="https://www.iek.ru/products/catalog/avtomatizatsiya_zdaniy_i_protsessov/avtomatika_releynaya/rele_kontrolya_i_upravleniya/rele_vremeni/rele_zaderzhki_vyklyucheniya_ort_1_kontakt_12_240v_ac_dc_iek" TargetMode="External"/><Relationship Id="rId36" Type="http://schemas.openxmlformats.org/officeDocument/2006/relationships/hyperlink" Target="https://www.iek.ru/products/catalog/oborudovanie_kommutatsionnoe_i_ustroystva_upravleniya/puskateli_vyklyuchateli/vyklyuchateli_kontsevye_i_putevye/vyklyuchateli_kontsevye_i_putevye/vyklyuchatel_kontsevoy_vk_300_br_11_67u2_21_ip67_iek" TargetMode="External"/><Relationship Id="rId49" Type="http://schemas.openxmlformats.org/officeDocument/2006/relationships/hyperlink" Target="https://www.iek.ru/products/catalog/avtomatizatsiya_zdaniy_i_protsessov/sistemy_elektroprivoda/elektrodvigateli/obshchepromyshlennye_elektrodvigateli_air/obshchepromyshlennye_elektrodvigateli_air_im1081/elektrodvigatel_asinkhronnyy_trekhfaznyy_air_56b4_380v_0_18kvt_1500ob_min_1081_drive_iek" TargetMode="External"/><Relationship Id="rId57" Type="http://schemas.openxmlformats.org/officeDocument/2006/relationships/hyperlink" Target="https://www.iek.ru/products/catalog/izdeliya_elektroustanovochnye_udliniteli_i_silovye_razemy/elektroustanovochnye_izdeliya/elektroustanovochnye_izdeliya_skrytogo_montazha_brite/ramki_plastikovye_brite/brite_ramka_1_mestnaya_ru_1_brb_belyy_iek" TargetMode="External"/><Relationship Id="rId10" Type="http://schemas.openxmlformats.org/officeDocument/2006/relationships/hyperlink" Target="https://www.iek.ru/products/catalog/sistemy_dlya_prokladki_kabelya/kabelnye_lotki_i_aksessuary/izdeliya_montazhnye_dlya_lotkov_metallicheskikh/izdeliya_montazhnye_dlya_lotkov_metallicheskikh/kronshteyny/kronshteyny_otsinkovannaya_stal/kronshteyny_nastennye/kronshteyn_nastennyy_osnovanie_150mm_iek" TargetMode="External"/><Relationship Id="rId31" Type="http://schemas.openxmlformats.org/officeDocument/2006/relationships/hyperlink" Target="https://www.iek.ru/products/catalog/shchitovoe_oborudovanie/prinadlezhnosti_dlya_vnutrishchitovogo_montazha/klemmy_i_klemmnye_bloki/klemmy_vintovye/klemmy_vintovye_uluchshennye/ogranichitel_na_din_reyku_metall_iek" TargetMode="External"/><Relationship Id="rId44" Type="http://schemas.openxmlformats.org/officeDocument/2006/relationships/hyperlink" Target="https://www.iek.ru/products/catalog/oborudovanie_kommutatsionnoe_i_ustroystva_upravleniya/ustroystva_podachi_komand_i_signalov/ustroystva_upravleniya_i_signalizatsii_karat/lampy_ad/lampa_ad22ds_led_matritsa_d_22mm_zelenyy_230v_iek" TargetMode="External"/><Relationship Id="rId52" Type="http://schemas.openxmlformats.org/officeDocument/2006/relationships/hyperlink" Target="https://www.iek.ru/products/catalog/oborudovanie_kommutatsionnoe_i_ustroystva_upravleniya/ustroystva_podachi_komand_i_signalov/ustroystva_upravleniya_i_signalizatsii_karat/aksessuary_dlya_svetosignalnoy_armatury/kontaktnyy_blok_1r_dlya_serii_lay5_iek" TargetMode="External"/><Relationship Id="rId60" Type="http://schemas.openxmlformats.org/officeDocument/2006/relationships/hyperlink" Target="https://www.iek.ru/products/catalog/oborudovanie_kommutatsionnoe_i_ustroystva_upravleniya/ustroystva_podachi_komand_i_signalov/ustroystva_upravleniya_i_signalizatsii_karat/lampy_ad/lampa_ad22ds_led_matritsa_d_22mm_zelenyy_230v_iek" TargetMode="External"/><Relationship Id="rId65" Type="http://schemas.openxmlformats.org/officeDocument/2006/relationships/hyperlink" Target="https://oni-system.com/products/catalog/avtomatizatsiya_zdaniy_i_protsessov/oborudovanie_avtomatizatsii_protsessov/kontrollery_bazovye/bazovye_kontrollery/programmiruemoe_logicheskoe_rele_oni_rasshiryaemaya_versiya_s_ekranom_12_diskretnykh_vkhodov_6_0_10v_2_0_20ma_4_60kgts_6_releynykh_vykhodov_2_tranzistornykh_vykhoda_s_shim_10kgts_analogovyy_vykhod_0_20ma_0_10v_rs485_napryazhenie_pitaniya_24v_dc" TargetMode="External"/><Relationship Id="rId73" Type="http://schemas.openxmlformats.org/officeDocument/2006/relationships/hyperlink" Target="https://market.yandex.ru/product--kabel-rs232-k-rs-232-db9f-k-db9f-mama-mama-db9f-1-5-m/922237218?sku=103703424741&amp;uniqueId=134799842&amp;do-waremd5=Fba8U7CbJyk0qXlrrar_ig&amp;sponsored=1&amp;cpc=s5YTGw3S6PhCt_oKlhXwX_Jy1QU6l32yci60uZkZznDKXAm3c6E7yNnUsFn_NI1qOFVBRvQ0v_bG-W_dEJIP7rg3L_Hk5TsVaDRUshLQLuC_HXQAq1nwqhA51yrNb6i7ZdBc9vhasTzQz8hEXC7EBc0p0xZsVf-NEfXbOFKg2I5LNwacxilED9Qfk9Cgt8DF1uz7JSwDfExpTj5eqMu76dQIGoIjMjNoUqzGzMmJfDTLk7HUeeRIfqSfJ9nVFlYyanoqJGCTUEEAwC7UpHnuYO36JmAnpOJf8zqU2q_5Fi__jDGq4V2yRqX0goVpR8zrekhABrZBWddgMkj9ETg-J3pI9cSCS9y6Oot_mFULL4smbEUD5rrcmzrZEWN-prCK2NoEr067hyQh1zAIBcXLz-cWi3EgH5fkH6L1Y7NoYiN0bIFOmfy4IAy_rlD_mc76h48nzjM3vXT1JqVELniuvqg3w8MSmimDaQ8TBtfMbMEIcucY1uX_WgDLcVIrRN1noPbbyXrPajXkVSUAfftyFQ%2C%2C" TargetMode="External"/><Relationship Id="rId4" Type="http://schemas.openxmlformats.org/officeDocument/2006/relationships/hyperlink" Target="https://www.iek.ru/products/catalog/sistemy_dlya_prokladki_kabelya/truby_plastikovye/truby_plastikovye_gladkie/truby_plastikovye_gladkie_pvkh/truba_gladkaya_zhestkaya_pvkh_d_20mm_seraya_2m_50m_kompl_iek" TargetMode="External"/><Relationship Id="rId9" Type="http://schemas.openxmlformats.org/officeDocument/2006/relationships/hyperlink" Target="https://www.iek.ru/products/catalog/sistemy_dlya_prokladki_kabelya/truby_plastikovye/aksessuary_dlya_plastikovykh_trub_elasta/aksessuary_dlya_plastikovykh_trub_serye/elasta_derzhatel_s_zashchelkoy_cf20_iek" TargetMode="External"/><Relationship Id="rId13" Type="http://schemas.openxmlformats.org/officeDocument/2006/relationships/hyperlink" Target="https://www.iek.ru/products/catalog/shchitovoe_oborudovanie/korpusa_plastikovye/korpusa_plastikovye_dlya_modulnogo_oborudovaniya_krepta/korpusa_plastikovye_modulnye_krepta_3/korpusa_plastikovye_shchrn_v_p_ip41/korpusa_plastikovye_shchrn_v_p_ip41_belye/krepta_3_korpus_plastikovyy_shchrn_p_36_ip41_belyy_iek" TargetMode="External"/><Relationship Id="rId18" Type="http://schemas.openxmlformats.org/officeDocument/2006/relationships/hyperlink" Target="https://www.iek.ru/products/catalog/oborudovanie_kommutatsionnoe_i_ustroystva_upravleniya/puskateli_vyklyuchateli/puskateli_ruchnye_knopochnye_i_aksessuary_karat/dop_ustroystva_dlya_prk/avariyno_dopolnitelnyy_kontakt_dk_ak32_20_iek" TargetMode="External"/><Relationship Id="rId39" Type="http://schemas.openxmlformats.org/officeDocument/2006/relationships/hyperlink" Target="https://www.iek.ru/products/catalog/sistemy_dlya_prokladki_kabelya/kabel_kanaly_plastikovye/kabel_kanaly_primer/aksessuary_dlya_elektroustanovochnykh_izdeliy/primer_ramka_i_support_na_4_modulya_75mm_dlya_kabel_kanalov_100kh40_i_100kh60_belyy_iek" TargetMode="External"/><Relationship Id="rId34" Type="http://schemas.openxmlformats.org/officeDocument/2006/relationships/hyperlink" Target="https://www.iek.ru/products/catalog/shchitovoe_oborudovanie/prinadlezhnosti_dlya_vnutrishchitovogo_montazha/klemmy_i_klemmnye_bloki/klemmy_vintovye/klemmy_vintovye_uluchshennye/zaglushka_dlya_zni4_6mm2_jxb35_50a_seraya_iek" TargetMode="External"/><Relationship Id="rId50" Type="http://schemas.openxmlformats.org/officeDocument/2006/relationships/hyperlink" Target="https://www.iek.ru/products/catalog/oborudovanie_kommutatsionnoe_i_ustroystva_upravleniya/ustroystva_podachi_komand_i_signalov/ustroystva_upravleniya_i_signalizatsii_karat/knopki_pereklyuchateli_indikatory_lay5_la167/knopki_upravleniya_lay5_i_la167/knopka_upravleniya_lay5_bs542_gribok_avariynaya_s_fiksatsiey_povorotnaya_1nc_iek" TargetMode="External"/><Relationship Id="rId55" Type="http://schemas.openxmlformats.org/officeDocument/2006/relationships/hyperlink" Target="https://www.iek.ru/products/catalog/izdeliya_elektroustanovochnye_udliniteli_i_silovye_razemy/elektroustanovochnye_izdeliya/elektroustanovochnye_izdeliya_skrytogo_montazha_brite/eui_brite_belyy/brite_vyklyuchatel_1_klavishnyy_perekrestnyy_10a_vs10_1_3_brb_belyy_iek" TargetMode="External"/><Relationship Id="rId7" Type="http://schemas.openxmlformats.org/officeDocument/2006/relationships/hyperlink" Target="https://www.iek.ru/products/catalog/sistemy_dlya_prokladki_kabelya/kabelnye_lotki_i_aksessuary/lotki_metallicheskie_provolochnye_nesta/lotki_provolochnye_nesta/lotki_provolochnye_nesta_goryacheotsinkovannaya_stal/lotki_provolochnye_nesta_3_8mm/lotok_provolochnyy_nesta_35kh100kh3000_3_8_hdz_iek" TargetMode="External"/><Relationship Id="rId71" Type="http://schemas.openxmlformats.org/officeDocument/2006/relationships/hyperlink" Target="https://www.iek.ru/products/catalog/izdeliya_elektroustanovochnye_udliniteli_i_silovye_razemy/silovye_razemy/silovye_razemy_magnum/vilki_perenosnye/magnum_vilka_perenosnaya_ssi_015_16a_6ch_200_346_240_415v_3p_pe_n_ip44_iek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0F07-2C78-45F5-9D03-214D0E6A21AC}">
  <dimension ref="A2:B24"/>
  <sheetViews>
    <sheetView workbookViewId="0">
      <selection activeCell="B15" sqref="B15"/>
    </sheetView>
  </sheetViews>
  <sheetFormatPr defaultRowHeight="15"/>
  <cols>
    <col min="1" max="1" width="56.28515625" customWidth="1"/>
    <col min="2" max="2" width="88.42578125" customWidth="1"/>
  </cols>
  <sheetData>
    <row r="2" spans="1:2" ht="18.75">
      <c r="A2" s="93" t="s">
        <v>435</v>
      </c>
      <c r="B2" s="94" t="s">
        <v>456</v>
      </c>
    </row>
    <row r="3" spans="1:2" ht="37.5">
      <c r="A3" s="93" t="s">
        <v>436</v>
      </c>
      <c r="B3" s="94" t="s">
        <v>468</v>
      </c>
    </row>
    <row r="4" spans="1:2" ht="18.75">
      <c r="A4" s="93" t="s">
        <v>437</v>
      </c>
      <c r="B4" s="94" t="s">
        <v>457</v>
      </c>
    </row>
    <row r="5" spans="1:2" ht="37.5">
      <c r="A5" s="93" t="s">
        <v>438</v>
      </c>
      <c r="B5" s="94" t="s">
        <v>458</v>
      </c>
    </row>
    <row r="6" spans="1:2" ht="18.75">
      <c r="A6" s="93" t="s">
        <v>439</v>
      </c>
      <c r="B6" s="94" t="s">
        <v>459</v>
      </c>
    </row>
    <row r="7" spans="1:2" ht="18.75">
      <c r="A7" s="93" t="s">
        <v>440</v>
      </c>
      <c r="B7" s="94" t="s">
        <v>460</v>
      </c>
    </row>
    <row r="8" spans="1:2" ht="18.75">
      <c r="A8" s="93" t="s">
        <v>441</v>
      </c>
      <c r="B8" s="94" t="s">
        <v>461</v>
      </c>
    </row>
    <row r="9" spans="1:2" ht="18.75">
      <c r="A9" s="93" t="s">
        <v>442</v>
      </c>
      <c r="B9" s="98" t="s">
        <v>462</v>
      </c>
    </row>
    <row r="10" spans="1:2" ht="18.75">
      <c r="A10" s="93" t="s">
        <v>443</v>
      </c>
      <c r="B10" s="94">
        <v>79629519485</v>
      </c>
    </row>
    <row r="11" spans="1:2" ht="18.75">
      <c r="A11" s="93" t="s">
        <v>444</v>
      </c>
      <c r="B11" s="100"/>
    </row>
    <row r="12" spans="1:2" ht="18.75">
      <c r="A12" s="93" t="s">
        <v>445</v>
      </c>
      <c r="B12" s="101"/>
    </row>
    <row r="13" spans="1:2" ht="18.75">
      <c r="A13" s="93" t="s">
        <v>446</v>
      </c>
      <c r="B13" s="100"/>
    </row>
    <row r="14" spans="1:2" ht="18.75">
      <c r="A14" s="93" t="s">
        <v>447</v>
      </c>
      <c r="B14" s="94">
        <v>21</v>
      </c>
    </row>
    <row r="15" spans="1:2" ht="18.75">
      <c r="A15" s="93" t="s">
        <v>448</v>
      </c>
      <c r="B15" s="94">
        <v>7</v>
      </c>
    </row>
    <row r="16" spans="1:2" ht="56.25">
      <c r="A16" s="93" t="s">
        <v>449</v>
      </c>
      <c r="B16" s="94">
        <v>25</v>
      </c>
    </row>
    <row r="17" spans="1:2" ht="18.75">
      <c r="A17" s="95"/>
      <c r="B17" s="96"/>
    </row>
    <row r="18" spans="1:2" ht="18.75">
      <c r="A18" s="95"/>
      <c r="B18" s="96"/>
    </row>
    <row r="19" spans="1:2" ht="18.75">
      <c r="A19" s="95" t="s">
        <v>450</v>
      </c>
      <c r="B19" s="96"/>
    </row>
    <row r="20" spans="1:2" ht="18.75">
      <c r="A20" s="95" t="s">
        <v>451</v>
      </c>
      <c r="B20" s="96"/>
    </row>
    <row r="21" spans="1:2" ht="18.75">
      <c r="A21" s="95" t="s">
        <v>452</v>
      </c>
      <c r="B21" s="96"/>
    </row>
    <row r="22" spans="1:2" ht="18.75">
      <c r="A22" s="95" t="s">
        <v>453</v>
      </c>
      <c r="B22" s="96"/>
    </row>
    <row r="23" spans="1:2" ht="18.75">
      <c r="A23" s="95" t="s">
        <v>454</v>
      </c>
      <c r="B23" s="96"/>
    </row>
    <row r="24" spans="1:2" ht="18.75">
      <c r="A24" s="95" t="s">
        <v>455</v>
      </c>
      <c r="B24" s="96"/>
    </row>
  </sheetData>
  <hyperlinks>
    <hyperlink ref="B9" r:id="rId1" xr:uid="{6E0A03CC-ABCA-444B-B64D-F0A9733590E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66"/>
  <sheetViews>
    <sheetView topLeftCell="A31" zoomScale="85" zoomScaleNormal="85" workbookViewId="0">
      <selection activeCell="A2" sqref="A2:XFD11"/>
    </sheetView>
  </sheetViews>
  <sheetFormatPr defaultColWidth="14.42578125" defaultRowHeight="15" customHeight="1"/>
  <cols>
    <col min="1" max="1" width="5.140625" customWidth="1"/>
    <col min="2" max="2" width="52" customWidth="1"/>
    <col min="3" max="3" width="30.7109375" customWidth="1"/>
    <col min="4" max="4" width="42" customWidth="1"/>
    <col min="5" max="5" width="19.28515625" customWidth="1"/>
    <col min="6" max="6" width="15.140625" customWidth="1"/>
    <col min="7" max="7" width="14.42578125" customWidth="1"/>
    <col min="8" max="8" width="24" customWidth="1"/>
    <col min="9" max="9" width="25.140625" customWidth="1"/>
    <col min="10" max="10" width="27.28515625" customWidth="1"/>
    <col min="11" max="11" width="28.42578125" customWidth="1"/>
    <col min="12" max="12" width="17.7109375" customWidth="1"/>
    <col min="13" max="13" width="15.42578125" customWidth="1"/>
    <col min="14" max="14" width="23.140625" customWidth="1"/>
    <col min="15" max="15" width="25.42578125" customWidth="1"/>
    <col min="16" max="16" width="20.28515625" customWidth="1"/>
    <col min="17" max="17" width="21" customWidth="1"/>
    <col min="18" max="18" width="16.140625" customWidth="1"/>
  </cols>
  <sheetData>
    <row r="1" spans="1:24" ht="69.75" customHeight="1" thickTop="1" thickBot="1">
      <c r="A1" s="119" t="s">
        <v>463</v>
      </c>
      <c r="B1" s="120"/>
      <c r="C1" s="120"/>
      <c r="D1" s="120"/>
      <c r="E1" s="120"/>
      <c r="F1" s="120"/>
      <c r="G1" s="120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4" ht="15.75" customHeight="1" thickTop="1">
      <c r="A2" s="121" t="s">
        <v>0</v>
      </c>
      <c r="B2" s="120"/>
      <c r="C2" s="120"/>
      <c r="D2" s="120"/>
      <c r="E2" s="120"/>
      <c r="F2" s="120"/>
      <c r="G2" s="120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4" ht="15.75" customHeight="1">
      <c r="A3" s="110" t="s">
        <v>1</v>
      </c>
      <c r="B3" s="111"/>
      <c r="C3" s="122" t="s">
        <v>457</v>
      </c>
      <c r="D3" s="111"/>
      <c r="E3" s="111"/>
      <c r="F3" s="111"/>
      <c r="G3" s="11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24" ht="15.75" customHeight="1">
      <c r="A4" s="110" t="s">
        <v>2</v>
      </c>
      <c r="B4" s="111"/>
      <c r="C4" s="111"/>
      <c r="D4" s="122" t="s">
        <v>458</v>
      </c>
      <c r="E4" s="111"/>
      <c r="F4" s="111"/>
      <c r="G4" s="11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24" ht="15.75" customHeight="1">
      <c r="A5" s="110" t="s">
        <v>3</v>
      </c>
      <c r="B5" s="111"/>
      <c r="C5" s="117" t="s">
        <v>459</v>
      </c>
      <c r="D5" s="111"/>
      <c r="E5" s="111"/>
      <c r="F5" s="111"/>
      <c r="G5" s="111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24" ht="15.75" customHeight="1">
      <c r="A6" s="110" t="s">
        <v>4</v>
      </c>
      <c r="B6" s="111"/>
      <c r="C6" s="117" t="s">
        <v>461</v>
      </c>
      <c r="D6" s="111"/>
      <c r="E6" s="118"/>
      <c r="F6" s="111"/>
      <c r="G6" s="109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24" ht="15.75" customHeight="1">
      <c r="A7" s="110" t="s">
        <v>5</v>
      </c>
      <c r="B7" s="111"/>
      <c r="C7" s="117"/>
      <c r="D7" s="111"/>
      <c r="E7" s="117"/>
      <c r="F7" s="111"/>
      <c r="G7" s="109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24" ht="15.75" customHeight="1">
      <c r="A8" s="110" t="s">
        <v>6</v>
      </c>
      <c r="B8" s="111"/>
      <c r="C8" s="117">
        <v>24</v>
      </c>
      <c r="D8" s="111"/>
      <c r="E8" s="111"/>
      <c r="F8" s="111"/>
      <c r="G8" s="11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24" ht="15.75" customHeight="1">
      <c r="A9" s="110" t="s">
        <v>36</v>
      </c>
      <c r="B9" s="111"/>
      <c r="C9" s="112">
        <v>21</v>
      </c>
      <c r="D9" s="113"/>
      <c r="E9" s="113"/>
      <c r="F9" s="113"/>
      <c r="G9" s="113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24" ht="15.75" customHeight="1">
      <c r="A10" s="110" t="s">
        <v>7</v>
      </c>
      <c r="B10" s="111"/>
      <c r="C10" s="112">
        <v>25</v>
      </c>
      <c r="D10" s="113"/>
      <c r="E10" s="113"/>
      <c r="F10" s="113"/>
      <c r="G10" s="113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24" ht="15.75" customHeight="1" thickBot="1">
      <c r="A11" s="114" t="s">
        <v>8</v>
      </c>
      <c r="B11" s="115"/>
      <c r="C11" s="116" t="s">
        <v>460</v>
      </c>
      <c r="D11" s="115"/>
      <c r="E11" s="115"/>
      <c r="F11" s="115"/>
      <c r="G11" s="11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24" ht="15" customHeight="1" thickTop="1" thickBot="1">
      <c r="A12" s="133" t="s">
        <v>430</v>
      </c>
      <c r="B12" s="134"/>
      <c r="C12" s="134"/>
      <c r="D12" s="134"/>
      <c r="E12" s="134"/>
      <c r="F12" s="134"/>
      <c r="G12" s="134"/>
      <c r="H12" s="135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24" s="35" customFormat="1" ht="15" customHeight="1" thickTop="1">
      <c r="A13" s="130" t="s">
        <v>9</v>
      </c>
      <c r="B13" s="131"/>
      <c r="C13" s="131"/>
      <c r="D13" s="131"/>
      <c r="E13" s="131"/>
      <c r="F13" s="131"/>
      <c r="G13" s="131"/>
      <c r="H13" s="132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</row>
    <row r="14" spans="1:24" s="35" customFormat="1" ht="15" customHeight="1">
      <c r="A14" s="123" t="s">
        <v>403</v>
      </c>
      <c r="B14" s="124"/>
      <c r="C14" s="124"/>
      <c r="D14" s="124"/>
      <c r="E14" s="124"/>
      <c r="F14" s="124"/>
      <c r="G14" s="124"/>
      <c r="H14" s="125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</row>
    <row r="15" spans="1:24" s="35" customFormat="1" ht="15" customHeight="1">
      <c r="A15" s="123" t="s">
        <v>404</v>
      </c>
      <c r="B15" s="124"/>
      <c r="C15" s="124"/>
      <c r="D15" s="124"/>
      <c r="E15" s="124"/>
      <c r="F15" s="124"/>
      <c r="G15" s="124"/>
      <c r="H15" s="125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</row>
    <row r="16" spans="1:24" s="35" customFormat="1" ht="15" customHeight="1">
      <c r="A16" s="123" t="s">
        <v>405</v>
      </c>
      <c r="B16" s="124"/>
      <c r="C16" s="124"/>
      <c r="D16" s="124"/>
      <c r="E16" s="124"/>
      <c r="F16" s="124"/>
      <c r="G16" s="124"/>
      <c r="H16" s="125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</row>
    <row r="17" spans="1:24" s="35" customFormat="1" ht="15" customHeight="1">
      <c r="A17" s="123" t="s">
        <v>406</v>
      </c>
      <c r="B17" s="124"/>
      <c r="C17" s="124"/>
      <c r="D17" s="124"/>
      <c r="E17" s="124"/>
      <c r="F17" s="124"/>
      <c r="G17" s="124"/>
      <c r="H17" s="125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</row>
    <row r="18" spans="1:24" s="35" customFormat="1" ht="15" customHeight="1">
      <c r="A18" s="123" t="s">
        <v>38</v>
      </c>
      <c r="B18" s="124"/>
      <c r="C18" s="124"/>
      <c r="D18" s="124"/>
      <c r="E18" s="124"/>
      <c r="F18" s="124"/>
      <c r="G18" s="124"/>
      <c r="H18" s="125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</row>
    <row r="19" spans="1:24" s="35" customFormat="1" ht="15.75" customHeight="1">
      <c r="A19" s="123" t="s">
        <v>39</v>
      </c>
      <c r="B19" s="124"/>
      <c r="C19" s="124"/>
      <c r="D19" s="124"/>
      <c r="E19" s="124"/>
      <c r="F19" s="124"/>
      <c r="G19" s="124"/>
      <c r="H19" s="125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 s="35" customFormat="1" ht="15.75" customHeight="1">
      <c r="A20" s="123" t="s">
        <v>40</v>
      </c>
      <c r="B20" s="124"/>
      <c r="C20" s="124"/>
      <c r="D20" s="124"/>
      <c r="E20" s="124"/>
      <c r="F20" s="124"/>
      <c r="G20" s="124"/>
      <c r="H20" s="125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</row>
    <row r="21" spans="1:24" s="35" customFormat="1" ht="15" customHeight="1">
      <c r="A21" s="123" t="s">
        <v>41</v>
      </c>
      <c r="B21" s="124"/>
      <c r="C21" s="124"/>
      <c r="D21" s="124"/>
      <c r="E21" s="124"/>
      <c r="F21" s="124"/>
      <c r="G21" s="124"/>
      <c r="H21" s="125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</row>
    <row r="22" spans="1:24" s="35" customFormat="1" ht="39.75" customHeight="1">
      <c r="A22" s="75" t="s">
        <v>11</v>
      </c>
      <c r="B22" s="76" t="s">
        <v>12</v>
      </c>
      <c r="C22" s="76" t="s">
        <v>13</v>
      </c>
      <c r="D22" s="76" t="s">
        <v>14</v>
      </c>
      <c r="E22" s="76" t="s">
        <v>15</v>
      </c>
      <c r="F22" s="76" t="s">
        <v>16</v>
      </c>
      <c r="G22" s="76" t="s">
        <v>17</v>
      </c>
      <c r="H22" s="76" t="s">
        <v>18</v>
      </c>
      <c r="I22" s="77" t="s">
        <v>23</v>
      </c>
      <c r="J22" s="77" t="s">
        <v>24</v>
      </c>
      <c r="K22" s="77" t="s">
        <v>25</v>
      </c>
      <c r="L22" s="77" t="s">
        <v>26</v>
      </c>
      <c r="M22" s="78" t="s">
        <v>27</v>
      </c>
      <c r="N22" s="77" t="s">
        <v>28</v>
      </c>
      <c r="O22" s="77" t="s">
        <v>29</v>
      </c>
      <c r="P22" s="57"/>
      <c r="Q22" s="57"/>
      <c r="R22" s="57"/>
      <c r="S22" s="57"/>
      <c r="T22" s="57"/>
      <c r="U22" s="57"/>
      <c r="V22" s="57"/>
      <c r="W22" s="57"/>
      <c r="X22" s="57"/>
    </row>
    <row r="23" spans="1:24" s="35" customFormat="1" ht="15.75" customHeight="1">
      <c r="A23" s="52">
        <v>1</v>
      </c>
      <c r="B23" s="54" t="s">
        <v>339</v>
      </c>
      <c r="C23" s="54" t="s">
        <v>340</v>
      </c>
      <c r="D23" s="56" t="s">
        <v>30</v>
      </c>
      <c r="E23" s="56">
        <v>1</v>
      </c>
      <c r="F23" s="56" t="s">
        <v>44</v>
      </c>
      <c r="G23" s="56">
        <v>19</v>
      </c>
      <c r="H23" s="53" t="s">
        <v>407</v>
      </c>
      <c r="I23" s="50" t="s">
        <v>336</v>
      </c>
      <c r="J23" s="51"/>
      <c r="K23" s="50">
        <v>315</v>
      </c>
      <c r="L23" s="50" t="s">
        <v>337</v>
      </c>
      <c r="M23" s="51"/>
      <c r="N23" s="50">
        <v>20</v>
      </c>
      <c r="O23" s="51"/>
      <c r="P23" s="57"/>
      <c r="Q23" s="57"/>
      <c r="R23" s="57"/>
      <c r="S23" s="57"/>
      <c r="T23" s="57"/>
      <c r="U23" s="57"/>
      <c r="V23" s="57"/>
      <c r="W23" s="57"/>
      <c r="X23" s="57"/>
    </row>
    <row r="24" spans="1:24" s="35" customFormat="1" ht="72.75" customHeight="1">
      <c r="A24" s="52">
        <v>2</v>
      </c>
      <c r="B24" s="54" t="s">
        <v>341</v>
      </c>
      <c r="C24" s="55" t="s">
        <v>342</v>
      </c>
      <c r="D24" s="56" t="s">
        <v>30</v>
      </c>
      <c r="E24" s="56">
        <v>1</v>
      </c>
      <c r="F24" s="56" t="s">
        <v>44</v>
      </c>
      <c r="G24" s="56">
        <v>36</v>
      </c>
      <c r="H24" s="53" t="s">
        <v>407</v>
      </c>
      <c r="I24" s="50" t="s">
        <v>336</v>
      </c>
      <c r="J24" s="51"/>
      <c r="K24" s="50">
        <v>315</v>
      </c>
      <c r="L24" s="50" t="s">
        <v>337</v>
      </c>
      <c r="M24" s="51"/>
      <c r="N24" s="50">
        <v>20</v>
      </c>
      <c r="O24" s="51"/>
      <c r="P24" s="57"/>
      <c r="Q24" s="57"/>
      <c r="R24" s="57"/>
      <c r="S24" s="57"/>
      <c r="T24" s="57"/>
      <c r="U24" s="57"/>
      <c r="V24" s="57"/>
      <c r="W24" s="57"/>
      <c r="X24" s="57"/>
    </row>
    <row r="25" spans="1:24" s="35" customFormat="1">
      <c r="A25" s="52">
        <v>3</v>
      </c>
      <c r="B25" s="54" t="s">
        <v>346</v>
      </c>
      <c r="C25" s="54" t="s">
        <v>347</v>
      </c>
      <c r="D25" s="56" t="s">
        <v>46</v>
      </c>
      <c r="E25" s="56">
        <v>1</v>
      </c>
      <c r="F25" s="56" t="s">
        <v>44</v>
      </c>
      <c r="G25" s="56">
        <v>1</v>
      </c>
      <c r="H25" s="53" t="s">
        <v>407</v>
      </c>
      <c r="I25" s="50" t="s">
        <v>336</v>
      </c>
      <c r="J25" s="51"/>
      <c r="K25" s="50">
        <v>315</v>
      </c>
      <c r="L25" s="50" t="s">
        <v>337</v>
      </c>
      <c r="M25" s="51"/>
      <c r="N25" s="50">
        <v>19</v>
      </c>
      <c r="O25" s="51"/>
      <c r="P25" s="57"/>
      <c r="Q25" s="57"/>
      <c r="R25" s="57"/>
      <c r="S25" s="57"/>
      <c r="T25" s="57"/>
      <c r="U25" s="57"/>
      <c r="V25" s="57"/>
      <c r="W25" s="57"/>
      <c r="X25" s="57"/>
    </row>
    <row r="26" spans="1:24" s="35" customFormat="1" ht="18.75" customHeight="1">
      <c r="A26" s="52">
        <v>4</v>
      </c>
      <c r="B26" s="54" t="s">
        <v>348</v>
      </c>
      <c r="C26" s="54" t="s">
        <v>408</v>
      </c>
      <c r="D26" s="56" t="s">
        <v>46</v>
      </c>
      <c r="E26" s="56">
        <v>1</v>
      </c>
      <c r="F26" s="56" t="s">
        <v>44</v>
      </c>
      <c r="G26" s="56">
        <v>1</v>
      </c>
      <c r="H26" s="53" t="s">
        <v>407</v>
      </c>
      <c r="I26" s="50" t="s">
        <v>336</v>
      </c>
      <c r="J26" s="51"/>
      <c r="K26" s="50">
        <v>315</v>
      </c>
      <c r="L26" s="50" t="s">
        <v>337</v>
      </c>
      <c r="M26" s="51"/>
      <c r="N26" s="50">
        <v>19</v>
      </c>
      <c r="O26" s="51"/>
      <c r="P26" s="57"/>
      <c r="Q26" s="57"/>
      <c r="R26" s="57"/>
      <c r="S26" s="57"/>
      <c r="T26" s="57"/>
      <c r="U26" s="57"/>
      <c r="V26" s="57"/>
      <c r="W26" s="57"/>
      <c r="X26" s="57"/>
    </row>
    <row r="27" spans="1:24" s="35" customFormat="1" ht="26.25" customHeight="1">
      <c r="A27" s="52">
        <v>5</v>
      </c>
      <c r="B27" s="54" t="s">
        <v>409</v>
      </c>
      <c r="C27" s="54" t="s">
        <v>410</v>
      </c>
      <c r="D27" s="56" t="s">
        <v>46</v>
      </c>
      <c r="E27" s="56">
        <v>1</v>
      </c>
      <c r="F27" s="56" t="s">
        <v>44</v>
      </c>
      <c r="G27" s="56">
        <v>2</v>
      </c>
      <c r="H27" s="53" t="s">
        <v>407</v>
      </c>
      <c r="I27" s="50" t="s">
        <v>336</v>
      </c>
      <c r="J27" s="51"/>
      <c r="K27" s="50">
        <v>315</v>
      </c>
      <c r="L27" s="50" t="s">
        <v>337</v>
      </c>
      <c r="M27" s="51"/>
      <c r="N27" s="50">
        <v>2</v>
      </c>
      <c r="O27" s="51"/>
      <c r="P27" s="57"/>
      <c r="Q27" s="57"/>
      <c r="R27" s="57"/>
      <c r="S27" s="57"/>
      <c r="T27" s="57"/>
      <c r="U27" s="57"/>
      <c r="V27" s="57"/>
      <c r="W27" s="57"/>
      <c r="X27" s="57"/>
    </row>
    <row r="28" spans="1:24" s="35" customFormat="1" ht="18.75" customHeight="1">
      <c r="A28" s="52">
        <v>7</v>
      </c>
      <c r="B28" s="54" t="s">
        <v>411</v>
      </c>
      <c r="C28" s="54" t="s">
        <v>412</v>
      </c>
      <c r="D28" s="56" t="s">
        <v>46</v>
      </c>
      <c r="E28" s="56">
        <v>2</v>
      </c>
      <c r="F28" s="56" t="s">
        <v>44</v>
      </c>
      <c r="G28" s="56">
        <v>2</v>
      </c>
      <c r="H28" s="53" t="s">
        <v>407</v>
      </c>
      <c r="I28" s="50" t="s">
        <v>336</v>
      </c>
      <c r="J28" s="51"/>
      <c r="K28" s="50">
        <v>315</v>
      </c>
      <c r="L28" s="50" t="s">
        <v>337</v>
      </c>
      <c r="M28" s="51"/>
      <c r="N28" s="50">
        <v>6</v>
      </c>
      <c r="O28" s="51"/>
      <c r="P28" s="57"/>
      <c r="Q28" s="57"/>
      <c r="R28" s="57"/>
      <c r="S28" s="57"/>
      <c r="T28" s="57"/>
      <c r="U28" s="57"/>
      <c r="V28" s="57"/>
      <c r="W28" s="57"/>
      <c r="X28" s="57"/>
    </row>
    <row r="29" spans="1:24" s="35" customFormat="1" ht="18.75" customHeight="1">
      <c r="A29" s="52">
        <v>8</v>
      </c>
      <c r="B29" s="54" t="s">
        <v>413</v>
      </c>
      <c r="C29" s="54" t="s">
        <v>414</v>
      </c>
      <c r="D29" s="56" t="s">
        <v>46</v>
      </c>
      <c r="E29" s="56">
        <v>1</v>
      </c>
      <c r="F29" s="56" t="s">
        <v>44</v>
      </c>
      <c r="G29" s="56">
        <v>1</v>
      </c>
      <c r="H29" s="53" t="s">
        <v>407</v>
      </c>
      <c r="I29" s="50" t="s">
        <v>336</v>
      </c>
      <c r="J29" s="50"/>
      <c r="K29" s="50">
        <v>315</v>
      </c>
      <c r="L29" s="50" t="s">
        <v>337</v>
      </c>
      <c r="M29" s="51"/>
      <c r="N29" s="50">
        <v>1</v>
      </c>
      <c r="O29" s="51"/>
      <c r="P29" s="57"/>
      <c r="Q29" s="57"/>
      <c r="R29" s="57"/>
      <c r="S29" s="57"/>
      <c r="T29" s="57"/>
      <c r="U29" s="57"/>
      <c r="V29" s="57"/>
      <c r="W29" s="57"/>
      <c r="X29" s="57"/>
    </row>
    <row r="30" spans="1:24" s="35" customFormat="1" ht="18.75" customHeight="1">
      <c r="A30" s="52">
        <v>9</v>
      </c>
      <c r="B30" s="54" t="s">
        <v>415</v>
      </c>
      <c r="C30" s="55" t="s">
        <v>416</v>
      </c>
      <c r="D30" s="56" t="s">
        <v>30</v>
      </c>
      <c r="E30" s="56">
        <v>1</v>
      </c>
      <c r="F30" s="56" t="s">
        <v>44</v>
      </c>
      <c r="G30" s="56">
        <v>2</v>
      </c>
      <c r="H30" s="53" t="s">
        <v>407</v>
      </c>
      <c r="I30" s="50" t="s">
        <v>336</v>
      </c>
      <c r="J30" s="51"/>
      <c r="K30" s="50">
        <v>315</v>
      </c>
      <c r="L30" s="50" t="s">
        <v>337</v>
      </c>
      <c r="M30" s="51"/>
      <c r="N30" s="50">
        <v>20</v>
      </c>
      <c r="O30" s="51"/>
      <c r="P30" s="57"/>
      <c r="Q30" s="57"/>
      <c r="R30" s="57"/>
      <c r="S30" s="57"/>
      <c r="T30" s="57"/>
      <c r="U30" s="57"/>
      <c r="V30" s="57"/>
      <c r="W30" s="57"/>
      <c r="X30" s="57"/>
    </row>
    <row r="31" spans="1:24" s="35" customFormat="1" ht="18.75" customHeight="1">
      <c r="A31" s="52">
        <v>10</v>
      </c>
      <c r="B31" s="54" t="s">
        <v>49</v>
      </c>
      <c r="C31" s="52" t="s">
        <v>50</v>
      </c>
      <c r="D31" s="56" t="s">
        <v>51</v>
      </c>
      <c r="E31" s="56">
        <v>1</v>
      </c>
      <c r="F31" s="56" t="s">
        <v>33</v>
      </c>
      <c r="G31" s="56">
        <v>1</v>
      </c>
      <c r="H31" s="53" t="s">
        <v>407</v>
      </c>
      <c r="I31" s="50" t="s">
        <v>336</v>
      </c>
      <c r="J31" s="51"/>
      <c r="K31" s="50">
        <v>315</v>
      </c>
      <c r="L31" s="50" t="s">
        <v>337</v>
      </c>
      <c r="M31" s="51"/>
      <c r="N31" s="50">
        <v>1</v>
      </c>
      <c r="O31" s="51"/>
      <c r="P31" s="57"/>
      <c r="Q31" s="57"/>
      <c r="R31" s="57"/>
      <c r="S31" s="57"/>
      <c r="T31" s="57"/>
      <c r="U31" s="57"/>
      <c r="V31" s="57"/>
      <c r="W31" s="57"/>
      <c r="X31" s="57"/>
    </row>
    <row r="32" spans="1:24" s="35" customFormat="1" ht="18.75" customHeight="1">
      <c r="A32" s="52">
        <v>11</v>
      </c>
      <c r="B32" s="54" t="s">
        <v>48</v>
      </c>
      <c r="C32" s="52" t="s">
        <v>417</v>
      </c>
      <c r="D32" s="56" t="s">
        <v>51</v>
      </c>
      <c r="E32" s="56">
        <v>1</v>
      </c>
      <c r="F32" s="56" t="s">
        <v>33</v>
      </c>
      <c r="G32" s="56">
        <v>2</v>
      </c>
      <c r="H32" s="53" t="s">
        <v>407</v>
      </c>
      <c r="I32" s="50"/>
      <c r="J32" s="51"/>
      <c r="K32" s="50"/>
      <c r="L32" s="50"/>
      <c r="M32" s="51"/>
      <c r="N32" s="50"/>
      <c r="O32" s="51"/>
      <c r="P32" s="57"/>
      <c r="Q32" s="57"/>
      <c r="R32" s="57"/>
      <c r="S32" s="57"/>
      <c r="T32" s="57"/>
      <c r="U32" s="57"/>
      <c r="V32" s="57"/>
      <c r="W32" s="57"/>
      <c r="X32" s="57"/>
    </row>
    <row r="33" spans="1:24" s="35" customFormat="1" ht="18.75" customHeight="1">
      <c r="A33" s="52">
        <v>12</v>
      </c>
      <c r="B33" s="54" t="s">
        <v>52</v>
      </c>
      <c r="C33" s="52" t="s">
        <v>418</v>
      </c>
      <c r="D33" s="56" t="s">
        <v>51</v>
      </c>
      <c r="E33" s="56">
        <v>1</v>
      </c>
      <c r="F33" s="56" t="s">
        <v>33</v>
      </c>
      <c r="G33" s="56">
        <v>1</v>
      </c>
      <c r="H33" s="53" t="s">
        <v>407</v>
      </c>
      <c r="I33" s="50"/>
      <c r="J33" s="51"/>
      <c r="K33" s="50"/>
      <c r="L33" s="50"/>
      <c r="M33" s="51"/>
      <c r="N33" s="50"/>
      <c r="O33" s="51"/>
      <c r="P33" s="57"/>
      <c r="Q33" s="57"/>
      <c r="R33" s="57"/>
      <c r="S33" s="57"/>
      <c r="T33" s="57"/>
      <c r="U33" s="57"/>
      <c r="V33" s="57"/>
      <c r="W33" s="57"/>
      <c r="X33" s="57"/>
    </row>
    <row r="34" spans="1:24" s="35" customFormat="1" ht="18.75" customHeight="1">
      <c r="A34" s="126" t="s">
        <v>419</v>
      </c>
      <c r="B34" s="126"/>
      <c r="C34" s="126"/>
      <c r="D34" s="126"/>
      <c r="E34" s="126"/>
      <c r="F34" s="126"/>
      <c r="G34" s="126"/>
      <c r="H34" s="126"/>
      <c r="I34" s="69"/>
      <c r="J34" s="69"/>
      <c r="K34" s="69"/>
      <c r="L34" s="69"/>
      <c r="M34" s="69"/>
      <c r="N34" s="69"/>
      <c r="O34" s="69"/>
      <c r="P34" s="57"/>
      <c r="Q34" s="57"/>
      <c r="R34" s="57"/>
      <c r="S34" s="57"/>
      <c r="T34" s="57"/>
      <c r="U34" s="57"/>
      <c r="V34" s="57"/>
      <c r="W34" s="57"/>
      <c r="X34" s="57"/>
    </row>
    <row r="35" spans="1:24" s="35" customFormat="1" ht="18.75" customHeight="1">
      <c r="A35" s="127" t="s">
        <v>9</v>
      </c>
      <c r="B35" s="128"/>
      <c r="C35" s="128"/>
      <c r="D35" s="128"/>
      <c r="E35" s="128"/>
      <c r="F35" s="128"/>
      <c r="G35" s="128"/>
      <c r="H35" s="129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</row>
    <row r="36" spans="1:24" s="35" customFormat="1" ht="18.75" customHeight="1">
      <c r="A36" s="123" t="s">
        <v>420</v>
      </c>
      <c r="B36" s="124"/>
      <c r="C36" s="124"/>
      <c r="D36" s="124"/>
      <c r="E36" s="124"/>
      <c r="F36" s="124"/>
      <c r="G36" s="124"/>
      <c r="H36" s="125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</row>
    <row r="37" spans="1:24" s="35" customFormat="1" ht="18.75" customHeight="1">
      <c r="A37" s="123" t="s">
        <v>54</v>
      </c>
      <c r="B37" s="124"/>
      <c r="C37" s="124"/>
      <c r="D37" s="124"/>
      <c r="E37" s="124"/>
      <c r="F37" s="124"/>
      <c r="G37" s="124"/>
      <c r="H37" s="125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</row>
    <row r="38" spans="1:24" s="35" customFormat="1" ht="18.75" customHeight="1">
      <c r="A38" s="123" t="s">
        <v>55</v>
      </c>
      <c r="B38" s="124"/>
      <c r="C38" s="124"/>
      <c r="D38" s="124"/>
      <c r="E38" s="124"/>
      <c r="F38" s="124"/>
      <c r="G38" s="124"/>
      <c r="H38" s="125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</row>
    <row r="39" spans="1:24" s="35" customFormat="1" ht="14.45" customHeight="1">
      <c r="A39" s="123" t="s">
        <v>421</v>
      </c>
      <c r="B39" s="124"/>
      <c r="C39" s="124"/>
      <c r="D39" s="124"/>
      <c r="E39" s="124"/>
      <c r="F39" s="124"/>
      <c r="G39" s="124"/>
      <c r="H39" s="125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</row>
    <row r="40" spans="1:24" s="35" customFormat="1" ht="18.75" customHeight="1">
      <c r="A40" s="123" t="s">
        <v>38</v>
      </c>
      <c r="B40" s="124"/>
      <c r="C40" s="124"/>
      <c r="D40" s="124"/>
      <c r="E40" s="124"/>
      <c r="F40" s="124"/>
      <c r="G40" s="124"/>
      <c r="H40" s="125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</row>
    <row r="41" spans="1:24" s="35" customFormat="1" ht="18.75" customHeight="1">
      <c r="A41" s="123" t="s">
        <v>422</v>
      </c>
      <c r="B41" s="124"/>
      <c r="C41" s="124"/>
      <c r="D41" s="124"/>
      <c r="E41" s="124"/>
      <c r="F41" s="124"/>
      <c r="G41" s="124"/>
      <c r="H41" s="125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</row>
    <row r="42" spans="1:24" s="35" customFormat="1" ht="18.75" customHeight="1">
      <c r="A42" s="123" t="s">
        <v>40</v>
      </c>
      <c r="B42" s="124"/>
      <c r="C42" s="124"/>
      <c r="D42" s="124"/>
      <c r="E42" s="124"/>
      <c r="F42" s="124"/>
      <c r="G42" s="124"/>
      <c r="H42" s="125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</row>
    <row r="43" spans="1:24" s="35" customFormat="1" ht="18.75" customHeight="1" thickBot="1">
      <c r="A43" s="136" t="s">
        <v>41</v>
      </c>
      <c r="B43" s="137"/>
      <c r="C43" s="137"/>
      <c r="D43" s="137"/>
      <c r="E43" s="137"/>
      <c r="F43" s="137"/>
      <c r="G43" s="137"/>
      <c r="H43" s="138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</row>
    <row r="44" spans="1:24" s="35" customFormat="1" ht="18.75" customHeight="1" thickTop="1" thickBot="1">
      <c r="A44" s="58" t="s">
        <v>11</v>
      </c>
      <c r="B44" s="59" t="s">
        <v>12</v>
      </c>
      <c r="C44" s="59" t="s">
        <v>13</v>
      </c>
      <c r="D44" s="59" t="s">
        <v>14</v>
      </c>
      <c r="E44" s="59" t="s">
        <v>15</v>
      </c>
      <c r="F44" s="59" t="s">
        <v>16</v>
      </c>
      <c r="G44" s="59" t="s">
        <v>17</v>
      </c>
      <c r="H44" s="59" t="s">
        <v>18</v>
      </c>
      <c r="I44" s="70" t="s">
        <v>23</v>
      </c>
      <c r="J44" s="71" t="s">
        <v>24</v>
      </c>
      <c r="K44" s="71" t="s">
        <v>25</v>
      </c>
      <c r="L44" s="71" t="s">
        <v>26</v>
      </c>
      <c r="M44" s="72" t="s">
        <v>27</v>
      </c>
      <c r="N44" s="71" t="s">
        <v>28</v>
      </c>
      <c r="O44" s="73" t="s">
        <v>29</v>
      </c>
      <c r="P44" s="57"/>
      <c r="Q44" s="57"/>
      <c r="R44" s="57"/>
      <c r="S44" s="57"/>
      <c r="T44" s="57"/>
      <c r="U44" s="57"/>
      <c r="V44" s="57"/>
      <c r="W44" s="57"/>
      <c r="X44" s="57"/>
    </row>
    <row r="45" spans="1:24" s="35" customFormat="1" ht="18.75" customHeight="1" thickTop="1" thickBot="1">
      <c r="A45" s="60">
        <v>1</v>
      </c>
      <c r="B45" s="61" t="s">
        <v>339</v>
      </c>
      <c r="C45" s="62" t="s">
        <v>340</v>
      </c>
      <c r="D45" s="63" t="s">
        <v>30</v>
      </c>
      <c r="E45" s="63">
        <v>1</v>
      </c>
      <c r="F45" s="63" t="s">
        <v>33</v>
      </c>
      <c r="G45" s="63">
        <v>6</v>
      </c>
      <c r="H45" s="66" t="s">
        <v>407</v>
      </c>
      <c r="I45" s="67" t="s">
        <v>336</v>
      </c>
      <c r="J45" s="68"/>
      <c r="K45" s="64">
        <v>315</v>
      </c>
      <c r="L45" s="68"/>
      <c r="M45" s="68"/>
      <c r="N45" s="64">
        <v>20</v>
      </c>
      <c r="O45" s="68"/>
      <c r="P45" s="57"/>
      <c r="Q45" s="57"/>
      <c r="R45" s="57"/>
      <c r="S45" s="57"/>
      <c r="T45" s="57"/>
      <c r="U45" s="57"/>
      <c r="V45" s="57"/>
      <c r="W45" s="57"/>
      <c r="X45" s="57"/>
    </row>
    <row r="46" spans="1:24" s="35" customFormat="1" ht="18.75" customHeight="1" thickTop="1" thickBot="1">
      <c r="A46" s="60">
        <v>2</v>
      </c>
      <c r="B46" s="61" t="s">
        <v>341</v>
      </c>
      <c r="C46" s="65" t="s">
        <v>342</v>
      </c>
      <c r="D46" s="63" t="s">
        <v>30</v>
      </c>
      <c r="E46" s="63">
        <v>1</v>
      </c>
      <c r="F46" s="63" t="s">
        <v>44</v>
      </c>
      <c r="G46" s="63">
        <v>16</v>
      </c>
      <c r="H46" s="66" t="s">
        <v>407</v>
      </c>
      <c r="I46" s="67" t="s">
        <v>336</v>
      </c>
      <c r="J46" s="68"/>
      <c r="K46" s="64">
        <v>315</v>
      </c>
      <c r="L46" s="68"/>
      <c r="M46" s="68"/>
      <c r="N46" s="64">
        <v>20</v>
      </c>
      <c r="O46" s="68"/>
      <c r="P46" s="57"/>
      <c r="Q46" s="57"/>
      <c r="R46" s="57"/>
      <c r="S46" s="57"/>
      <c r="T46" s="57"/>
      <c r="U46" s="57"/>
      <c r="V46" s="57"/>
      <c r="W46" s="57"/>
      <c r="X46" s="57"/>
    </row>
    <row r="47" spans="1:24" s="35" customFormat="1" ht="18.75" customHeight="1" thickTop="1" thickBot="1">
      <c r="A47" s="60">
        <v>4</v>
      </c>
      <c r="B47" s="61" t="s">
        <v>415</v>
      </c>
      <c r="C47" s="65" t="s">
        <v>423</v>
      </c>
      <c r="D47" s="63" t="s">
        <v>30</v>
      </c>
      <c r="E47" s="63">
        <v>1</v>
      </c>
      <c r="F47" s="63" t="s">
        <v>44</v>
      </c>
      <c r="G47" s="63">
        <v>1</v>
      </c>
      <c r="H47" s="66" t="s">
        <v>407</v>
      </c>
      <c r="I47" s="67" t="s">
        <v>336</v>
      </c>
      <c r="J47" s="68"/>
      <c r="K47" s="64">
        <v>315</v>
      </c>
      <c r="L47" s="68"/>
      <c r="M47" s="68"/>
      <c r="N47" s="64">
        <v>20</v>
      </c>
      <c r="O47" s="68"/>
      <c r="P47" s="57"/>
      <c r="Q47" s="57"/>
      <c r="R47" s="57"/>
      <c r="S47" s="57"/>
      <c r="T47" s="57"/>
      <c r="U47" s="57"/>
      <c r="V47" s="57"/>
      <c r="W47" s="57"/>
      <c r="X47" s="57"/>
    </row>
    <row r="48" spans="1:24" s="35" customFormat="1" ht="18.75" customHeight="1" thickTop="1" thickBot="1">
      <c r="A48" s="60">
        <v>5</v>
      </c>
      <c r="B48" s="61" t="s">
        <v>424</v>
      </c>
      <c r="C48" s="65" t="s">
        <v>425</v>
      </c>
      <c r="D48" s="63" t="s">
        <v>30</v>
      </c>
      <c r="E48" s="63">
        <v>1</v>
      </c>
      <c r="F48" s="63" t="s">
        <v>33</v>
      </c>
      <c r="G48" s="63">
        <v>1</v>
      </c>
      <c r="H48" s="66" t="s">
        <v>407</v>
      </c>
      <c r="I48" s="67" t="s">
        <v>336</v>
      </c>
      <c r="J48" s="68"/>
      <c r="K48" s="64">
        <v>315</v>
      </c>
      <c r="L48" s="68"/>
      <c r="M48" s="68"/>
      <c r="N48" s="64">
        <v>1</v>
      </c>
      <c r="O48" s="68"/>
      <c r="P48" s="57"/>
      <c r="Q48" s="57"/>
      <c r="R48" s="57"/>
      <c r="S48" s="57"/>
      <c r="T48" s="57"/>
      <c r="U48" s="57"/>
      <c r="V48" s="57"/>
      <c r="W48" s="57"/>
      <c r="X48" s="57"/>
    </row>
    <row r="49" spans="1:24" s="35" customFormat="1" ht="18.75" customHeight="1" thickTop="1" thickBot="1">
      <c r="A49" s="139" t="s">
        <v>426</v>
      </c>
      <c r="B49" s="140"/>
      <c r="C49" s="140"/>
      <c r="D49" s="140"/>
      <c r="E49" s="140"/>
      <c r="F49" s="140"/>
      <c r="G49" s="140"/>
      <c r="H49" s="141"/>
      <c r="I49" s="69"/>
      <c r="J49" s="69"/>
      <c r="K49" s="69"/>
      <c r="L49" s="69"/>
      <c r="M49" s="69"/>
      <c r="N49" s="69"/>
      <c r="O49" s="69"/>
      <c r="P49" s="57"/>
      <c r="Q49" s="57"/>
      <c r="R49" s="57"/>
      <c r="S49" s="57"/>
      <c r="T49" s="57"/>
      <c r="U49" s="57"/>
      <c r="V49" s="57"/>
      <c r="W49" s="57"/>
      <c r="X49" s="57"/>
    </row>
    <row r="50" spans="1:24" s="35" customFormat="1" ht="18.75" customHeight="1" thickTop="1">
      <c r="A50" s="130" t="s">
        <v>9</v>
      </c>
      <c r="B50" s="131"/>
      <c r="C50" s="131"/>
      <c r="D50" s="131"/>
      <c r="E50" s="131"/>
      <c r="F50" s="131"/>
      <c r="G50" s="131"/>
      <c r="H50" s="132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</row>
    <row r="51" spans="1:24" s="35" customFormat="1" ht="18.75" customHeight="1">
      <c r="A51" s="123" t="s">
        <v>427</v>
      </c>
      <c r="B51" s="124"/>
      <c r="C51" s="124"/>
      <c r="D51" s="124"/>
      <c r="E51" s="124"/>
      <c r="F51" s="124"/>
      <c r="G51" s="124"/>
      <c r="H51" s="125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</row>
    <row r="52" spans="1:24" s="35" customFormat="1" ht="18.75" customHeight="1">
      <c r="A52" s="123" t="s">
        <v>54</v>
      </c>
      <c r="B52" s="124"/>
      <c r="C52" s="124"/>
      <c r="D52" s="124"/>
      <c r="E52" s="124"/>
      <c r="F52" s="124"/>
      <c r="G52" s="124"/>
      <c r="H52" s="125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</row>
    <row r="53" spans="1:24" s="35" customFormat="1" ht="18.75" customHeight="1">
      <c r="A53" s="123" t="s">
        <v>55</v>
      </c>
      <c r="B53" s="124"/>
      <c r="C53" s="124"/>
      <c r="D53" s="124"/>
      <c r="E53" s="124"/>
      <c r="F53" s="124"/>
      <c r="G53" s="124"/>
      <c r="H53" s="125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</row>
    <row r="54" spans="1:24" s="35" customFormat="1" ht="18.75" customHeight="1">
      <c r="A54" s="123" t="s">
        <v>56</v>
      </c>
      <c r="B54" s="124"/>
      <c r="C54" s="124"/>
      <c r="D54" s="124"/>
      <c r="E54" s="124"/>
      <c r="F54" s="124"/>
      <c r="G54" s="124"/>
      <c r="H54" s="125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</row>
    <row r="55" spans="1:24" s="35" customFormat="1" ht="18.75" customHeight="1">
      <c r="A55" s="123" t="s">
        <v>38</v>
      </c>
      <c r="B55" s="124"/>
      <c r="C55" s="124"/>
      <c r="D55" s="124"/>
      <c r="E55" s="124"/>
      <c r="F55" s="124"/>
      <c r="G55" s="124"/>
      <c r="H55" s="125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</row>
    <row r="56" spans="1:24" s="35" customFormat="1" ht="18.75" customHeight="1">
      <c r="A56" s="123" t="s">
        <v>57</v>
      </c>
      <c r="B56" s="124"/>
      <c r="C56" s="124"/>
      <c r="D56" s="124"/>
      <c r="E56" s="124"/>
      <c r="F56" s="124"/>
      <c r="G56" s="124"/>
      <c r="H56" s="125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</row>
    <row r="57" spans="1:24" s="35" customFormat="1" ht="14.45" customHeight="1">
      <c r="A57" s="123" t="s">
        <v>40</v>
      </c>
      <c r="B57" s="124"/>
      <c r="C57" s="124"/>
      <c r="D57" s="124"/>
      <c r="E57" s="124"/>
      <c r="F57" s="124"/>
      <c r="G57" s="124"/>
      <c r="H57" s="125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</row>
    <row r="58" spans="1:24" s="35" customFormat="1" ht="18.75" customHeight="1" thickBot="1">
      <c r="A58" s="136" t="s">
        <v>41</v>
      </c>
      <c r="B58" s="137"/>
      <c r="C58" s="137"/>
      <c r="D58" s="137"/>
      <c r="E58" s="137"/>
      <c r="F58" s="137"/>
      <c r="G58" s="137"/>
      <c r="H58" s="138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</row>
    <row r="59" spans="1:24" s="35" customFormat="1" ht="18.75" customHeight="1" thickTop="1" thickBot="1">
      <c r="A59" s="58" t="s">
        <v>11</v>
      </c>
      <c r="B59" s="59" t="s">
        <v>12</v>
      </c>
      <c r="C59" s="59" t="s">
        <v>13</v>
      </c>
      <c r="D59" s="59" t="s">
        <v>14</v>
      </c>
      <c r="E59" s="59" t="s">
        <v>15</v>
      </c>
      <c r="F59" s="59" t="s">
        <v>16</v>
      </c>
      <c r="G59" s="59" t="s">
        <v>17</v>
      </c>
      <c r="H59" s="59" t="s">
        <v>18</v>
      </c>
      <c r="I59" s="70" t="s">
        <v>23</v>
      </c>
      <c r="J59" s="71" t="s">
        <v>24</v>
      </c>
      <c r="K59" s="71" t="s">
        <v>25</v>
      </c>
      <c r="L59" s="71" t="s">
        <v>26</v>
      </c>
      <c r="M59" s="72" t="s">
        <v>27</v>
      </c>
      <c r="N59" s="71" t="s">
        <v>28</v>
      </c>
      <c r="O59" s="73" t="s">
        <v>29</v>
      </c>
      <c r="P59" s="57"/>
      <c r="Q59" s="57"/>
      <c r="R59" s="57"/>
      <c r="S59" s="57"/>
      <c r="T59" s="57"/>
      <c r="U59" s="57"/>
      <c r="V59" s="57"/>
      <c r="W59" s="57"/>
      <c r="X59" s="57"/>
    </row>
    <row r="60" spans="1:24" s="35" customFormat="1" ht="18.75" customHeight="1" thickTop="1" thickBot="1">
      <c r="A60" s="60">
        <v>1</v>
      </c>
      <c r="B60" s="61" t="s">
        <v>339</v>
      </c>
      <c r="C60" s="62" t="s">
        <v>340</v>
      </c>
      <c r="D60" s="63" t="s">
        <v>30</v>
      </c>
      <c r="E60" s="63">
        <v>1</v>
      </c>
      <c r="F60" s="63" t="s">
        <v>33</v>
      </c>
      <c r="G60" s="63">
        <v>2</v>
      </c>
      <c r="H60" s="66" t="s">
        <v>407</v>
      </c>
      <c r="I60" s="67" t="s">
        <v>336</v>
      </c>
      <c r="J60" s="68"/>
      <c r="K60" s="64">
        <v>315</v>
      </c>
      <c r="L60" s="68"/>
      <c r="M60" s="64">
        <v>1</v>
      </c>
      <c r="N60" s="68"/>
      <c r="O60" s="68"/>
      <c r="P60" s="57"/>
      <c r="Q60" s="57"/>
      <c r="R60" s="57"/>
      <c r="S60" s="57"/>
      <c r="T60" s="57"/>
      <c r="U60" s="57"/>
      <c r="V60" s="57"/>
      <c r="W60" s="57"/>
      <c r="X60" s="57"/>
    </row>
    <row r="61" spans="1:24" s="35" customFormat="1" ht="18.75" customHeight="1" thickTop="1" thickBot="1">
      <c r="A61" s="60">
        <v>2</v>
      </c>
      <c r="B61" s="61" t="s">
        <v>341</v>
      </c>
      <c r="C61" s="65" t="s">
        <v>342</v>
      </c>
      <c r="D61" s="63" t="s">
        <v>30</v>
      </c>
      <c r="E61" s="63">
        <v>1</v>
      </c>
      <c r="F61" s="63" t="s">
        <v>33</v>
      </c>
      <c r="G61" s="63">
        <v>4</v>
      </c>
      <c r="H61" s="66" t="s">
        <v>407</v>
      </c>
      <c r="I61" s="67" t="s">
        <v>336</v>
      </c>
      <c r="J61" s="68"/>
      <c r="K61" s="64">
        <v>315</v>
      </c>
      <c r="L61" s="68"/>
      <c r="M61" s="64">
        <v>1</v>
      </c>
      <c r="N61" s="68"/>
      <c r="O61" s="68"/>
      <c r="P61" s="57"/>
      <c r="Q61" s="57"/>
      <c r="R61" s="57"/>
      <c r="S61" s="57"/>
      <c r="T61" s="57"/>
      <c r="U61" s="57"/>
      <c r="V61" s="57"/>
      <c r="W61" s="57"/>
      <c r="X61" s="57"/>
    </row>
    <row r="62" spans="1:24" s="35" customFormat="1" ht="18.75" customHeight="1" thickTop="1" thickBot="1">
      <c r="A62" s="60">
        <v>3</v>
      </c>
      <c r="B62" s="61" t="s">
        <v>428</v>
      </c>
      <c r="C62" s="65" t="s">
        <v>429</v>
      </c>
      <c r="D62" s="63" t="s">
        <v>30</v>
      </c>
      <c r="E62" s="63">
        <v>1</v>
      </c>
      <c r="F62" s="63" t="s">
        <v>33</v>
      </c>
      <c r="G62" s="63">
        <v>3</v>
      </c>
      <c r="H62" s="66" t="s">
        <v>407</v>
      </c>
      <c r="I62" s="67" t="s">
        <v>336</v>
      </c>
      <c r="J62" s="68"/>
      <c r="K62" s="64">
        <v>315</v>
      </c>
      <c r="L62" s="68"/>
      <c r="M62" s="64">
        <v>1</v>
      </c>
      <c r="N62" s="68"/>
      <c r="O62" s="68"/>
      <c r="P62" s="57"/>
      <c r="Q62" s="57"/>
      <c r="R62" s="57"/>
      <c r="S62" s="57"/>
      <c r="T62" s="57"/>
      <c r="U62" s="57"/>
      <c r="V62" s="57"/>
      <c r="W62" s="57"/>
      <c r="X62" s="57"/>
    </row>
    <row r="63" spans="1:24" s="35" customFormat="1" ht="18.75" customHeight="1" thickTop="1" thickBot="1">
      <c r="A63" s="60">
        <v>4</v>
      </c>
      <c r="B63" s="61" t="s">
        <v>424</v>
      </c>
      <c r="C63" s="65" t="s">
        <v>425</v>
      </c>
      <c r="D63" s="63" t="s">
        <v>30</v>
      </c>
      <c r="E63" s="63">
        <v>1</v>
      </c>
      <c r="F63" s="63" t="s">
        <v>33</v>
      </c>
      <c r="G63" s="63">
        <v>1</v>
      </c>
      <c r="H63" s="66" t="s">
        <v>407</v>
      </c>
      <c r="I63" s="67" t="s">
        <v>336</v>
      </c>
      <c r="J63" s="68"/>
      <c r="K63" s="64">
        <v>315</v>
      </c>
      <c r="L63" s="68"/>
      <c r="M63" s="64">
        <v>1</v>
      </c>
      <c r="N63" s="68"/>
      <c r="O63" s="68"/>
      <c r="P63" s="57"/>
      <c r="Q63" s="57"/>
      <c r="R63" s="57"/>
      <c r="S63" s="57"/>
      <c r="T63" s="57"/>
      <c r="U63" s="57"/>
      <c r="V63" s="57"/>
      <c r="W63" s="57"/>
      <c r="X63" s="57"/>
    </row>
    <row r="64" spans="1:24" s="35" customFormat="1" ht="18.75" customHeight="1" thickTop="1" thickBot="1">
      <c r="A64" s="60">
        <v>5</v>
      </c>
      <c r="B64" s="61" t="s">
        <v>415</v>
      </c>
      <c r="C64" s="65" t="s">
        <v>423</v>
      </c>
      <c r="D64" s="63" t="s">
        <v>30</v>
      </c>
      <c r="E64" s="63">
        <v>2</v>
      </c>
      <c r="F64" s="63" t="s">
        <v>44</v>
      </c>
      <c r="G64" s="63">
        <v>2</v>
      </c>
      <c r="H64" s="66" t="s">
        <v>407</v>
      </c>
      <c r="I64" s="67" t="s">
        <v>336</v>
      </c>
      <c r="J64" s="68"/>
      <c r="K64" s="64">
        <v>315</v>
      </c>
      <c r="L64" s="68"/>
      <c r="M64" s="64">
        <v>1</v>
      </c>
      <c r="N64" s="68"/>
      <c r="O64" s="68"/>
      <c r="P64" s="57"/>
      <c r="Q64" s="57"/>
      <c r="R64" s="57"/>
      <c r="S64" s="57"/>
      <c r="T64" s="57"/>
      <c r="U64" s="57"/>
      <c r="V64" s="57"/>
      <c r="W64" s="57"/>
      <c r="X64" s="57"/>
    </row>
    <row r="65" spans="1:24" s="35" customFormat="1" ht="18.75" customHeight="1" thickTop="1">
      <c r="A65" s="74"/>
      <c r="B65" s="74"/>
      <c r="C65" s="74"/>
      <c r="D65" s="74"/>
      <c r="E65" s="74"/>
      <c r="F65" s="74"/>
      <c r="G65" s="74"/>
      <c r="H65" s="74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</row>
    <row r="66" spans="1:24" s="35" customFormat="1" ht="18.75" customHeight="1">
      <c r="A66" s="74"/>
      <c r="B66" s="74"/>
      <c r="C66" s="74"/>
      <c r="D66" s="74"/>
      <c r="E66" s="74"/>
      <c r="F66" s="74"/>
      <c r="G66" s="74"/>
      <c r="H66" s="74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</row>
    <row r="67" spans="1:24" s="35" customFormat="1" ht="18.75" customHeight="1">
      <c r="A67" s="74"/>
      <c r="B67" s="74"/>
      <c r="C67" s="74"/>
      <c r="D67" s="74"/>
      <c r="E67" s="74"/>
      <c r="F67" s="74"/>
      <c r="G67" s="74"/>
      <c r="H67" s="74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</row>
    <row r="68" spans="1:24" s="35" customFormat="1" ht="18.75" customHeight="1">
      <c r="A68" s="74"/>
      <c r="B68" s="74"/>
      <c r="C68" s="74"/>
      <c r="D68" s="74"/>
      <c r="E68" s="74"/>
      <c r="F68" s="74"/>
      <c r="G68" s="74"/>
      <c r="H68" s="74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</row>
    <row r="69" spans="1:24" s="35" customFormat="1" ht="18.75" customHeight="1">
      <c r="A69" s="74"/>
      <c r="B69" s="74"/>
      <c r="C69" s="74"/>
      <c r="D69" s="74"/>
      <c r="E69" s="74"/>
      <c r="F69" s="74"/>
      <c r="G69" s="74"/>
      <c r="H69" s="74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</row>
    <row r="70" spans="1:24" s="35" customFormat="1" ht="18.75" customHeight="1">
      <c r="A70" s="74"/>
      <c r="B70" s="74"/>
      <c r="C70" s="74"/>
      <c r="D70" s="74"/>
      <c r="E70" s="74"/>
      <c r="F70" s="74"/>
      <c r="G70" s="74"/>
      <c r="H70" s="74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</row>
    <row r="71" spans="1:24" s="35" customFormat="1" ht="18.75" customHeight="1">
      <c r="A71" s="74"/>
      <c r="B71" s="74"/>
      <c r="C71" s="74"/>
      <c r="D71" s="74"/>
      <c r="E71" s="74"/>
      <c r="F71" s="74"/>
      <c r="G71" s="74"/>
      <c r="H71" s="74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</row>
    <row r="72" spans="1:24" s="35" customFormat="1" ht="18.75" customHeight="1">
      <c r="A72" s="74"/>
      <c r="B72" s="74"/>
      <c r="C72" s="74"/>
      <c r="D72" s="74"/>
      <c r="E72" s="74"/>
      <c r="F72" s="74"/>
      <c r="G72" s="74"/>
      <c r="H72" s="74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</row>
    <row r="73" spans="1:24" s="35" customFormat="1" ht="18.75" customHeight="1">
      <c r="A73" s="74"/>
      <c r="B73" s="74"/>
      <c r="C73" s="74"/>
      <c r="D73" s="74"/>
      <c r="E73" s="74"/>
      <c r="F73" s="74"/>
      <c r="G73" s="74"/>
      <c r="H73" s="74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</row>
    <row r="74" spans="1:24" s="35" customFormat="1" ht="18.75" customHeight="1">
      <c r="A74" s="74"/>
      <c r="B74" s="74"/>
      <c r="C74" s="74"/>
      <c r="D74" s="74"/>
      <c r="E74" s="74"/>
      <c r="F74" s="74"/>
      <c r="G74" s="74"/>
      <c r="H74" s="74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</row>
    <row r="75" spans="1:24" s="35" customFormat="1" ht="18.75" customHeight="1">
      <c r="A75" s="74"/>
      <c r="B75" s="74"/>
      <c r="C75" s="74"/>
      <c r="D75" s="74"/>
      <c r="E75" s="74"/>
      <c r="F75" s="74"/>
      <c r="G75" s="74"/>
      <c r="H75" s="74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</row>
    <row r="76" spans="1:24" s="35" customFormat="1" ht="18.75" customHeight="1">
      <c r="A76" s="74"/>
      <c r="B76" s="74"/>
      <c r="C76" s="74"/>
      <c r="D76" s="74"/>
      <c r="E76" s="74"/>
      <c r="F76" s="74"/>
      <c r="G76" s="74"/>
      <c r="H76" s="74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</row>
    <row r="77" spans="1:24" s="35" customFormat="1">
      <c r="A77" s="74"/>
      <c r="B77" s="74"/>
      <c r="C77" s="74"/>
      <c r="D77" s="74"/>
      <c r="E77" s="74"/>
      <c r="F77" s="74"/>
      <c r="G77" s="74"/>
      <c r="H77" s="74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</row>
    <row r="78" spans="1:24" s="35" customFormat="1">
      <c r="A78" s="74"/>
      <c r="B78" s="74"/>
      <c r="C78" s="74"/>
      <c r="D78" s="74"/>
      <c r="E78" s="74"/>
      <c r="F78" s="74"/>
      <c r="G78" s="74"/>
      <c r="H78" s="74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</row>
    <row r="79" spans="1:24" s="35" customFormat="1">
      <c r="A79" s="74"/>
      <c r="B79" s="74"/>
      <c r="C79" s="74"/>
      <c r="D79" s="74"/>
      <c r="E79" s="74"/>
      <c r="F79" s="74"/>
      <c r="G79" s="74"/>
      <c r="H79" s="74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</row>
    <row r="80" spans="1:24" s="35" customFormat="1">
      <c r="A80" s="74"/>
      <c r="B80" s="74"/>
      <c r="C80" s="74"/>
      <c r="D80" s="74"/>
      <c r="E80" s="74"/>
      <c r="F80" s="74"/>
      <c r="G80" s="74"/>
      <c r="H80" s="74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</row>
    <row r="81" spans="1:24" s="35" customFormat="1" ht="18.75" customHeight="1">
      <c r="A81" s="74"/>
      <c r="B81" s="74"/>
      <c r="C81" s="74"/>
      <c r="D81" s="74"/>
      <c r="E81" s="74"/>
      <c r="F81" s="74"/>
      <c r="G81" s="74"/>
      <c r="H81" s="74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</row>
    <row r="82" spans="1:24" s="35" customFormat="1" ht="18.75" customHeight="1">
      <c r="A82" s="74"/>
      <c r="B82" s="74"/>
      <c r="C82" s="74"/>
      <c r="D82" s="74"/>
      <c r="E82" s="74"/>
      <c r="F82" s="74"/>
      <c r="G82" s="74"/>
      <c r="H82" s="74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</row>
    <row r="83" spans="1:24" s="35" customFormat="1" ht="18.75" customHeight="1">
      <c r="A83" s="49"/>
      <c r="B83" s="49"/>
      <c r="C83" s="49"/>
      <c r="D83" s="49"/>
      <c r="E83" s="49"/>
      <c r="F83" s="49"/>
      <c r="G83" s="49"/>
      <c r="H83" s="49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</row>
    <row r="84" spans="1:24" s="35" customFormat="1" ht="18.75" customHeight="1">
      <c r="A84" s="49"/>
      <c r="B84" s="49"/>
      <c r="C84" s="49"/>
      <c r="D84" s="49"/>
      <c r="E84" s="49"/>
      <c r="F84" s="49"/>
      <c r="G84" s="49"/>
      <c r="H84" s="49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</row>
    <row r="85" spans="1:24" s="35" customFormat="1" ht="18.75" customHeight="1">
      <c r="A85" s="49"/>
      <c r="B85" s="49"/>
      <c r="C85" s="49"/>
      <c r="D85" s="49"/>
      <c r="E85" s="49"/>
      <c r="F85" s="49"/>
      <c r="G85" s="49"/>
      <c r="H85" s="49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</row>
    <row r="86" spans="1:24" s="35" customFormat="1" ht="18.75" customHeight="1">
      <c r="A86" s="49"/>
      <c r="B86" s="49"/>
      <c r="C86" s="49"/>
      <c r="D86" s="49"/>
      <c r="E86" s="49"/>
      <c r="F86" s="49"/>
      <c r="G86" s="49"/>
      <c r="H86" s="49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</row>
    <row r="87" spans="1:24" s="35" customFormat="1" ht="18.75" customHeight="1">
      <c r="A87" s="49"/>
      <c r="B87" s="49"/>
      <c r="C87" s="49"/>
      <c r="D87" s="49"/>
      <c r="E87" s="49"/>
      <c r="F87" s="49"/>
      <c r="G87" s="49"/>
      <c r="H87" s="49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</row>
    <row r="88" spans="1:24" s="35" customFormat="1" ht="18.75" customHeight="1">
      <c r="A88" s="49"/>
      <c r="B88" s="49"/>
      <c r="C88" s="49"/>
      <c r="D88" s="49"/>
      <c r="E88" s="49"/>
      <c r="F88" s="49"/>
      <c r="G88" s="49"/>
      <c r="H88" s="49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</row>
    <row r="89" spans="1:24" s="35" customFormat="1" ht="18.75" customHeight="1">
      <c r="A89" s="49"/>
      <c r="B89" s="49"/>
      <c r="C89" s="49"/>
      <c r="D89" s="49"/>
      <c r="E89" s="49"/>
      <c r="F89" s="49"/>
      <c r="G89" s="49"/>
      <c r="H89" s="49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</row>
    <row r="90" spans="1:24" s="35" customFormat="1" ht="18.75" customHeight="1">
      <c r="A90" s="49"/>
      <c r="B90" s="49"/>
      <c r="C90" s="49"/>
      <c r="D90" s="49"/>
      <c r="E90" s="49"/>
      <c r="F90" s="49"/>
      <c r="G90" s="49"/>
      <c r="H90" s="49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</row>
    <row r="91" spans="1:24" s="35" customFormat="1" ht="18.75" customHeight="1">
      <c r="A91" s="49"/>
      <c r="B91" s="49"/>
      <c r="C91" s="49"/>
      <c r="D91" s="49"/>
      <c r="E91" s="49"/>
      <c r="F91" s="49"/>
      <c r="G91" s="49"/>
      <c r="H91" s="49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</row>
    <row r="92" spans="1:24" s="35" customFormat="1" ht="18.75" customHeight="1">
      <c r="A92" s="49"/>
      <c r="B92" s="49"/>
      <c r="C92" s="49"/>
      <c r="D92" s="49"/>
      <c r="E92" s="49"/>
      <c r="F92" s="49"/>
      <c r="G92" s="49"/>
      <c r="H92" s="49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</row>
    <row r="93" spans="1:24" s="35" customFormat="1" ht="18.75" customHeight="1">
      <c r="A93" s="49"/>
      <c r="B93" s="49"/>
      <c r="C93" s="49"/>
      <c r="D93" s="49"/>
      <c r="E93" s="49"/>
      <c r="F93" s="49"/>
      <c r="G93" s="49"/>
      <c r="H93" s="49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</row>
    <row r="94" spans="1:24" s="35" customFormat="1" ht="18.75" customHeight="1">
      <c r="A94" s="49"/>
      <c r="B94" s="49"/>
      <c r="C94" s="49"/>
      <c r="D94" s="49"/>
      <c r="E94" s="49"/>
      <c r="F94" s="49"/>
      <c r="G94" s="49"/>
      <c r="H94" s="49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</row>
    <row r="95" spans="1:24" s="35" customFormat="1" ht="18.75" customHeight="1">
      <c r="A95" s="49"/>
      <c r="B95" s="49"/>
      <c r="C95" s="49"/>
      <c r="D95" s="49"/>
      <c r="E95" s="49"/>
      <c r="F95" s="49"/>
      <c r="G95" s="49"/>
      <c r="H95" s="49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</row>
    <row r="96" spans="1:24" s="35" customFormat="1" ht="18.75" customHeight="1">
      <c r="A96" s="49"/>
      <c r="B96" s="49"/>
      <c r="C96" s="49"/>
      <c r="D96" s="49"/>
      <c r="E96" s="49"/>
      <c r="F96" s="49"/>
      <c r="G96" s="49"/>
      <c r="H96" s="49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</row>
    <row r="97" spans="1:24" s="35" customFormat="1" ht="18.75" customHeight="1">
      <c r="A97" s="49"/>
      <c r="B97" s="49"/>
      <c r="C97" s="49"/>
      <c r="D97" s="49"/>
      <c r="E97" s="49"/>
      <c r="F97" s="49"/>
      <c r="G97" s="49"/>
      <c r="H97" s="49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</row>
    <row r="98" spans="1:24" s="35" customFormat="1" ht="18.75" customHeight="1">
      <c r="A98" s="49"/>
      <c r="B98" s="49"/>
      <c r="C98" s="49"/>
      <c r="D98" s="49"/>
      <c r="E98" s="49"/>
      <c r="F98" s="49"/>
      <c r="G98" s="49"/>
      <c r="H98" s="49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</row>
    <row r="99" spans="1:24" s="35" customFormat="1" ht="18.75" customHeight="1">
      <c r="A99" s="49"/>
      <c r="B99" s="49"/>
      <c r="C99" s="49"/>
      <c r="D99" s="49"/>
      <c r="E99" s="49"/>
      <c r="F99" s="49"/>
      <c r="G99" s="49"/>
      <c r="H99" s="49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</row>
    <row r="100" spans="1:24" s="35" customFormat="1" ht="18.75" customHeight="1">
      <c r="A100" s="49"/>
      <c r="B100" s="49"/>
      <c r="C100" s="49"/>
      <c r="D100" s="49"/>
      <c r="E100" s="49"/>
      <c r="F100" s="49"/>
      <c r="G100" s="49"/>
      <c r="H100" s="49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</row>
    <row r="101" spans="1:24" s="35" customFormat="1" ht="18.75" customHeight="1">
      <c r="A101" s="49"/>
      <c r="B101" s="49"/>
      <c r="C101" s="49"/>
      <c r="D101" s="49"/>
      <c r="E101" s="49"/>
      <c r="F101" s="49"/>
      <c r="G101" s="49"/>
      <c r="H101" s="49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</row>
    <row r="102" spans="1:24" s="35" customFormat="1" ht="18.75" customHeight="1">
      <c r="A102" s="49"/>
      <c r="B102" s="49"/>
      <c r="C102" s="49"/>
      <c r="D102" s="49"/>
      <c r="E102" s="49"/>
      <c r="F102" s="49"/>
      <c r="G102" s="49"/>
      <c r="H102" s="49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</row>
    <row r="103" spans="1:24" s="35" customFormat="1" ht="18.75" customHeight="1">
      <c r="A103" s="49"/>
      <c r="B103" s="49"/>
      <c r="C103" s="49"/>
      <c r="D103" s="49"/>
      <c r="E103" s="49"/>
      <c r="F103" s="49"/>
      <c r="G103" s="49"/>
      <c r="H103" s="49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</row>
    <row r="104" spans="1:24" s="35" customFormat="1" ht="18.75" customHeight="1">
      <c r="A104" s="49"/>
      <c r="B104" s="49"/>
      <c r="C104" s="49"/>
      <c r="D104" s="49"/>
      <c r="E104" s="49"/>
      <c r="F104" s="49"/>
      <c r="G104" s="49"/>
      <c r="H104" s="49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</row>
    <row r="105" spans="1:24" s="35" customFormat="1" ht="18.75" customHeight="1">
      <c r="A105" s="49"/>
      <c r="B105" s="49"/>
      <c r="C105" s="49"/>
      <c r="D105" s="49"/>
      <c r="E105" s="49"/>
      <c r="F105" s="49"/>
      <c r="G105" s="49"/>
      <c r="H105" s="49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</row>
    <row r="106" spans="1:24" s="35" customFormat="1" ht="18.75" customHeight="1">
      <c r="A106" s="49"/>
      <c r="B106" s="49"/>
      <c r="C106" s="49"/>
      <c r="D106" s="49"/>
      <c r="E106" s="49"/>
      <c r="F106" s="49"/>
      <c r="G106" s="49"/>
      <c r="H106" s="49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</row>
    <row r="107" spans="1:24" s="35" customFormat="1" ht="18.75" customHeight="1">
      <c r="A107" s="49"/>
      <c r="B107" s="49"/>
      <c r="C107" s="49"/>
      <c r="D107" s="49"/>
      <c r="E107" s="49"/>
      <c r="F107" s="49"/>
      <c r="G107" s="49"/>
      <c r="H107" s="49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</row>
    <row r="108" spans="1:24" s="35" customFormat="1" ht="18.75" customHeight="1">
      <c r="A108" s="49"/>
      <c r="B108" s="49"/>
      <c r="C108" s="49"/>
      <c r="D108" s="49"/>
      <c r="E108" s="49"/>
      <c r="F108" s="49"/>
      <c r="G108" s="49"/>
      <c r="H108" s="49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</row>
    <row r="109" spans="1:24" s="35" customFormat="1" ht="18.75" customHeight="1">
      <c r="A109" s="49"/>
      <c r="B109" s="49"/>
      <c r="C109" s="49"/>
      <c r="D109" s="49"/>
      <c r="E109" s="49"/>
      <c r="F109" s="49"/>
      <c r="G109" s="49"/>
      <c r="H109" s="49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</row>
    <row r="110" spans="1:24" s="35" customFormat="1" ht="18.75" customHeight="1">
      <c r="A110" s="49"/>
      <c r="B110" s="49"/>
      <c r="C110" s="49"/>
      <c r="D110" s="49"/>
      <c r="E110" s="49"/>
      <c r="F110" s="49"/>
      <c r="G110" s="49"/>
      <c r="H110" s="49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</row>
    <row r="111" spans="1:24" s="35" customFormat="1" ht="18.75" customHeight="1">
      <c r="A111" s="49"/>
      <c r="B111" s="49"/>
      <c r="C111" s="49"/>
      <c r="D111" s="49"/>
      <c r="E111" s="49"/>
      <c r="F111" s="49"/>
      <c r="G111" s="49"/>
      <c r="H111" s="49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</row>
    <row r="112" spans="1:24" s="35" customFormat="1" ht="18.75" customHeight="1">
      <c r="A112" s="49"/>
      <c r="B112" s="49"/>
      <c r="C112" s="49"/>
      <c r="D112" s="49"/>
      <c r="E112" s="49"/>
      <c r="F112" s="49"/>
      <c r="G112" s="49"/>
      <c r="H112" s="49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</row>
    <row r="113" spans="1:24" s="35" customFormat="1" ht="18.75" customHeight="1">
      <c r="A113" s="49"/>
      <c r="B113" s="49"/>
      <c r="C113" s="49"/>
      <c r="D113" s="49"/>
      <c r="E113" s="49"/>
      <c r="F113" s="49"/>
      <c r="G113" s="49"/>
      <c r="H113" s="49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</row>
    <row r="114" spans="1:24" s="35" customFormat="1" ht="18.75" customHeight="1">
      <c r="A114" s="49"/>
      <c r="B114" s="49"/>
      <c r="C114" s="49"/>
      <c r="D114" s="49"/>
      <c r="E114" s="49"/>
      <c r="F114" s="49"/>
      <c r="G114" s="49"/>
      <c r="H114" s="49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</row>
    <row r="115" spans="1:24" s="35" customFormat="1" ht="18.75" customHeight="1">
      <c r="A115" s="49"/>
      <c r="B115" s="49"/>
      <c r="C115" s="49"/>
      <c r="D115" s="49"/>
      <c r="E115" s="49"/>
      <c r="F115" s="49"/>
      <c r="G115" s="49"/>
      <c r="H115" s="49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</row>
    <row r="116" spans="1:24" s="35" customFormat="1" ht="18.75" customHeight="1">
      <c r="A116" s="49"/>
      <c r="B116" s="49"/>
      <c r="C116" s="49"/>
      <c r="D116" s="49"/>
      <c r="E116" s="49"/>
      <c r="F116" s="49"/>
      <c r="G116" s="49"/>
      <c r="H116" s="49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</row>
    <row r="117" spans="1:24" s="35" customFormat="1" ht="18.75" customHeight="1">
      <c r="A117" s="49"/>
      <c r="B117" s="49"/>
      <c r="C117" s="49"/>
      <c r="D117" s="49"/>
      <c r="E117" s="49"/>
      <c r="F117" s="49"/>
      <c r="G117" s="49"/>
      <c r="H117" s="49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</row>
    <row r="118" spans="1:24" s="35" customFormat="1" ht="18.75" customHeight="1">
      <c r="A118" s="49"/>
      <c r="B118" s="49"/>
      <c r="C118" s="49"/>
      <c r="D118" s="49"/>
      <c r="E118" s="49"/>
      <c r="F118" s="49"/>
      <c r="G118" s="49"/>
      <c r="H118" s="49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</row>
    <row r="119" spans="1:24" s="35" customFormat="1" ht="18.75" customHeight="1">
      <c r="A119" s="49"/>
      <c r="B119" s="49"/>
      <c r="C119" s="49"/>
      <c r="D119" s="49"/>
      <c r="E119" s="49"/>
      <c r="F119" s="49"/>
      <c r="G119" s="49"/>
      <c r="H119" s="49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</row>
    <row r="120" spans="1:24" s="35" customFormat="1" ht="18.75" customHeight="1">
      <c r="A120" s="49"/>
      <c r="B120" s="49"/>
      <c r="C120" s="49"/>
      <c r="D120" s="49"/>
      <c r="E120" s="49"/>
      <c r="F120" s="49"/>
      <c r="G120" s="49"/>
      <c r="H120" s="49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</row>
    <row r="121" spans="1:24" s="35" customFormat="1" ht="18.75" customHeight="1">
      <c r="A121" s="49"/>
      <c r="B121" s="49"/>
      <c r="C121" s="49"/>
      <c r="D121" s="49"/>
      <c r="E121" s="49"/>
      <c r="F121" s="49"/>
      <c r="G121" s="49"/>
      <c r="H121" s="49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</row>
    <row r="122" spans="1:24" s="35" customFormat="1" ht="18.75" customHeight="1">
      <c r="A122" s="49"/>
      <c r="B122" s="49"/>
      <c r="C122" s="49"/>
      <c r="D122" s="49"/>
      <c r="E122" s="49"/>
      <c r="F122" s="49"/>
      <c r="G122" s="49"/>
      <c r="H122" s="49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</row>
    <row r="123" spans="1:24" s="35" customFormat="1" ht="18.75" customHeight="1">
      <c r="A123" s="40">
        <v>3</v>
      </c>
      <c r="B123" s="44" t="s">
        <v>355</v>
      </c>
      <c r="C123" s="43" t="s">
        <v>354</v>
      </c>
      <c r="D123" s="40" t="s">
        <v>32</v>
      </c>
      <c r="E123" s="40">
        <v>2</v>
      </c>
      <c r="F123" s="42" t="s">
        <v>44</v>
      </c>
      <c r="G123" s="42">
        <f t="shared" ref="G123" si="0">E123*$C$9</f>
        <v>42</v>
      </c>
      <c r="H123" s="39">
        <v>15</v>
      </c>
      <c r="I123" s="36">
        <f t="shared" ref="I123:I132" si="1">G123*H123</f>
        <v>630</v>
      </c>
      <c r="J123" s="37"/>
      <c r="K123" s="38"/>
      <c r="L123" s="41"/>
      <c r="M123" s="41"/>
      <c r="N123" s="41"/>
      <c r="O123" s="41"/>
      <c r="P123" s="41"/>
      <c r="Q123" s="41"/>
      <c r="R123" s="41"/>
      <c r="S123" s="1"/>
    </row>
    <row r="124" spans="1:24" s="35" customFormat="1" ht="18.75" customHeight="1">
      <c r="A124" s="40">
        <v>4</v>
      </c>
      <c r="B124" s="44" t="s">
        <v>356</v>
      </c>
      <c r="C124" s="45" t="s">
        <v>357</v>
      </c>
      <c r="D124" s="40" t="s">
        <v>32</v>
      </c>
      <c r="E124" s="40">
        <v>1</v>
      </c>
      <c r="F124" s="42" t="s">
        <v>358</v>
      </c>
      <c r="G124" s="42">
        <v>3</v>
      </c>
      <c r="H124" s="39">
        <v>300</v>
      </c>
      <c r="I124" s="36">
        <f t="shared" si="1"/>
        <v>900</v>
      </c>
      <c r="J124" s="37"/>
      <c r="K124" s="38"/>
      <c r="L124" s="41"/>
      <c r="M124" s="41"/>
      <c r="N124" s="41"/>
      <c r="O124" s="41"/>
      <c r="P124" s="41"/>
      <c r="Q124" s="41"/>
      <c r="R124" s="41"/>
      <c r="S124" s="1"/>
    </row>
    <row r="125" spans="1:24" s="35" customFormat="1" ht="18.75" customHeight="1">
      <c r="A125" s="40">
        <v>5</v>
      </c>
      <c r="B125" s="44" t="s">
        <v>359</v>
      </c>
      <c r="C125" s="43" t="s">
        <v>354</v>
      </c>
      <c r="D125" s="40" t="s">
        <v>32</v>
      </c>
      <c r="E125" s="40">
        <v>1</v>
      </c>
      <c r="F125" s="42" t="s">
        <v>44</v>
      </c>
      <c r="G125" s="42">
        <f>E125*$C$9</f>
        <v>21</v>
      </c>
      <c r="H125" s="39">
        <v>100</v>
      </c>
      <c r="I125" s="36">
        <f t="shared" si="1"/>
        <v>2100</v>
      </c>
      <c r="J125" s="37"/>
      <c r="K125" s="38"/>
      <c r="L125" s="41"/>
      <c r="M125" s="41"/>
      <c r="N125" s="41"/>
      <c r="O125" s="41"/>
      <c r="P125" s="41"/>
      <c r="Q125" s="41"/>
      <c r="R125" s="41"/>
      <c r="S125" s="1"/>
    </row>
    <row r="126" spans="1:24" s="35" customFormat="1" ht="18.75" customHeight="1">
      <c r="A126" s="40">
        <v>6</v>
      </c>
      <c r="B126" s="44" t="s">
        <v>360</v>
      </c>
      <c r="C126" s="43" t="s">
        <v>45</v>
      </c>
      <c r="D126" s="40" t="s">
        <v>32</v>
      </c>
      <c r="E126" s="40">
        <v>1</v>
      </c>
      <c r="F126" s="42" t="s">
        <v>44</v>
      </c>
      <c r="G126" s="42">
        <v>2</v>
      </c>
      <c r="H126" s="39">
        <v>200</v>
      </c>
      <c r="I126" s="36">
        <f t="shared" si="1"/>
        <v>400</v>
      </c>
      <c r="J126" s="37"/>
      <c r="K126" s="38"/>
      <c r="L126" s="41"/>
      <c r="M126" s="41"/>
      <c r="N126" s="41"/>
      <c r="O126" s="41"/>
      <c r="P126" s="41"/>
      <c r="Q126" s="41"/>
      <c r="R126" s="41"/>
      <c r="S126" s="1"/>
    </row>
    <row r="127" spans="1:24" s="35" customFormat="1" ht="18.75" customHeight="1">
      <c r="A127" s="40">
        <v>7</v>
      </c>
      <c r="B127" s="44" t="s">
        <v>361</v>
      </c>
      <c r="C127" s="43" t="s">
        <v>362</v>
      </c>
      <c r="D127" s="40" t="s">
        <v>32</v>
      </c>
      <c r="E127" s="40">
        <v>1</v>
      </c>
      <c r="F127" s="42" t="s">
        <v>44</v>
      </c>
      <c r="G127" s="42">
        <v>2</v>
      </c>
      <c r="H127" s="39">
        <v>600</v>
      </c>
      <c r="I127" s="36">
        <f t="shared" si="1"/>
        <v>1200</v>
      </c>
      <c r="J127" s="37"/>
      <c r="K127" s="38"/>
      <c r="L127" s="41"/>
      <c r="M127" s="41"/>
      <c r="N127" s="41"/>
      <c r="O127" s="41"/>
      <c r="P127" s="41"/>
      <c r="Q127" s="41"/>
      <c r="R127" s="41"/>
      <c r="S127" s="1"/>
    </row>
    <row r="128" spans="1:24" s="35" customFormat="1" ht="18.75" customHeight="1">
      <c r="A128" s="40">
        <v>8</v>
      </c>
      <c r="B128" s="44" t="s">
        <v>363</v>
      </c>
      <c r="C128" s="43" t="s">
        <v>45</v>
      </c>
      <c r="D128" s="40" t="s">
        <v>32</v>
      </c>
      <c r="E128" s="40">
        <v>1</v>
      </c>
      <c r="F128" s="42" t="s">
        <v>358</v>
      </c>
      <c r="G128" s="42">
        <v>2</v>
      </c>
      <c r="H128" s="39">
        <v>300</v>
      </c>
      <c r="I128" s="36">
        <f t="shared" si="1"/>
        <v>600</v>
      </c>
      <c r="J128" s="37"/>
      <c r="K128" s="38"/>
      <c r="L128" s="41"/>
      <c r="M128" s="41"/>
      <c r="N128" s="41"/>
      <c r="O128" s="41"/>
      <c r="P128" s="41"/>
      <c r="Q128" s="41"/>
      <c r="R128" s="41"/>
      <c r="S128" s="1"/>
    </row>
    <row r="129" spans="1:19" s="35" customFormat="1" ht="18.75" customHeight="1">
      <c r="A129" s="40">
        <v>9</v>
      </c>
      <c r="B129" s="44" t="s">
        <v>364</v>
      </c>
      <c r="C129" s="43" t="s">
        <v>45</v>
      </c>
      <c r="D129" s="40" t="s">
        <v>32</v>
      </c>
      <c r="E129" s="40">
        <v>1</v>
      </c>
      <c r="F129" s="42" t="s">
        <v>44</v>
      </c>
      <c r="G129" s="42">
        <v>2</v>
      </c>
      <c r="H129" s="39">
        <v>150</v>
      </c>
      <c r="I129" s="36">
        <f t="shared" si="1"/>
        <v>300</v>
      </c>
      <c r="J129" s="37"/>
      <c r="K129" s="38"/>
      <c r="L129" s="41"/>
      <c r="M129" s="41"/>
      <c r="N129" s="41"/>
      <c r="O129" s="41"/>
      <c r="P129" s="41"/>
      <c r="Q129" s="41"/>
      <c r="R129" s="41"/>
      <c r="S129" s="1"/>
    </row>
    <row r="130" spans="1:19" s="35" customFormat="1" ht="18.75" customHeight="1">
      <c r="A130" s="40">
        <v>10</v>
      </c>
      <c r="B130" s="44" t="s">
        <v>365</v>
      </c>
      <c r="C130" s="43" t="s">
        <v>45</v>
      </c>
      <c r="D130" s="40" t="s">
        <v>32</v>
      </c>
      <c r="E130" s="40">
        <v>1</v>
      </c>
      <c r="F130" s="42" t="s">
        <v>44</v>
      </c>
      <c r="G130" s="42">
        <v>20</v>
      </c>
      <c r="H130" s="39">
        <v>250</v>
      </c>
      <c r="I130" s="36">
        <f t="shared" si="1"/>
        <v>5000</v>
      </c>
      <c r="J130" s="37"/>
      <c r="K130" s="38"/>
      <c r="L130" s="41"/>
      <c r="M130" s="41"/>
      <c r="N130" s="41"/>
      <c r="O130" s="41"/>
      <c r="P130" s="41"/>
      <c r="Q130" s="41"/>
      <c r="R130" s="41"/>
      <c r="S130" s="1"/>
    </row>
    <row r="131" spans="1:19" s="35" customFormat="1" ht="18.75" customHeight="1">
      <c r="A131" s="40">
        <v>11</v>
      </c>
      <c r="B131" s="44" t="s">
        <v>366</v>
      </c>
      <c r="C131" s="43" t="s">
        <v>45</v>
      </c>
      <c r="D131" s="40" t="s">
        <v>32</v>
      </c>
      <c r="E131" s="40">
        <v>1</v>
      </c>
      <c r="F131" s="42" t="s">
        <v>44</v>
      </c>
      <c r="G131" s="42">
        <v>2</v>
      </c>
      <c r="H131" s="39">
        <v>350</v>
      </c>
      <c r="I131" s="36">
        <f t="shared" si="1"/>
        <v>700</v>
      </c>
      <c r="J131" s="37"/>
      <c r="K131" s="38"/>
      <c r="L131" s="41"/>
      <c r="M131" s="41"/>
      <c r="N131" s="41"/>
      <c r="O131" s="41"/>
      <c r="P131" s="41"/>
      <c r="Q131" s="41"/>
      <c r="R131" s="41"/>
      <c r="S131" s="1"/>
    </row>
    <row r="132" spans="1:19" s="35" customFormat="1" ht="18.75" customHeight="1">
      <c r="A132" s="40">
        <v>12</v>
      </c>
      <c r="B132" s="44" t="s">
        <v>367</v>
      </c>
      <c r="C132" s="43" t="s">
        <v>45</v>
      </c>
      <c r="D132" s="40" t="s">
        <v>32</v>
      </c>
      <c r="E132" s="40">
        <v>1</v>
      </c>
      <c r="F132" s="42" t="s">
        <v>44</v>
      </c>
      <c r="G132" s="42">
        <v>2</v>
      </c>
      <c r="H132" s="39">
        <v>600</v>
      </c>
      <c r="I132" s="36">
        <f t="shared" si="1"/>
        <v>1200</v>
      </c>
      <c r="J132" s="37"/>
      <c r="K132" s="38"/>
      <c r="L132" s="41"/>
      <c r="M132" s="41"/>
      <c r="N132" s="41"/>
      <c r="O132" s="41"/>
      <c r="P132" s="41"/>
      <c r="Q132" s="41"/>
      <c r="R132" s="41"/>
      <c r="S132" s="1"/>
    </row>
    <row r="133" spans="1:19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"/>
      <c r="M133" s="1"/>
      <c r="N133" s="1"/>
      <c r="O133" s="1"/>
      <c r="P133" s="1"/>
      <c r="Q133" s="1"/>
      <c r="R133" s="1"/>
    </row>
    <row r="134" spans="1:19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"/>
      <c r="M134" s="1"/>
      <c r="N134" s="1"/>
      <c r="O134" s="1"/>
      <c r="P134" s="1"/>
      <c r="Q134" s="1"/>
      <c r="R134" s="1"/>
    </row>
    <row r="135" spans="1:19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"/>
      <c r="M135" s="1"/>
      <c r="N135" s="1"/>
      <c r="O135" s="1"/>
      <c r="P135" s="1"/>
      <c r="Q135" s="1"/>
      <c r="R135" s="1"/>
    </row>
    <row r="136" spans="1:19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"/>
      <c r="M136" s="1"/>
      <c r="N136" s="1"/>
      <c r="O136" s="1"/>
      <c r="P136" s="1"/>
      <c r="Q136" s="1"/>
      <c r="R136" s="1"/>
    </row>
    <row r="137" spans="1:19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"/>
      <c r="M137" s="1"/>
      <c r="N137" s="1"/>
      <c r="O137" s="1"/>
      <c r="P137" s="1"/>
      <c r="Q137" s="1"/>
      <c r="R137" s="1"/>
    </row>
    <row r="138" spans="1:19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"/>
      <c r="M138" s="1"/>
      <c r="N138" s="1"/>
      <c r="O138" s="1"/>
      <c r="P138" s="1"/>
      <c r="Q138" s="1"/>
      <c r="R138" s="1"/>
    </row>
    <row r="139" spans="1:1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"/>
      <c r="M139" s="1"/>
      <c r="N139" s="1"/>
      <c r="O139" s="1"/>
      <c r="P139" s="1"/>
      <c r="Q139" s="1"/>
      <c r="R139" s="1"/>
    </row>
    <row r="140" spans="1:19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"/>
      <c r="M140" s="1"/>
      <c r="N140" s="1"/>
      <c r="O140" s="1"/>
      <c r="P140" s="1"/>
      <c r="Q140" s="1"/>
      <c r="R140" s="1"/>
    </row>
    <row r="141" spans="1:19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"/>
      <c r="M141" s="1"/>
      <c r="N141" s="1"/>
      <c r="O141" s="1"/>
      <c r="P141" s="1"/>
      <c r="Q141" s="1"/>
      <c r="R141" s="1"/>
    </row>
    <row r="142" spans="1:19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"/>
      <c r="M142" s="1"/>
      <c r="N142" s="1"/>
      <c r="O142" s="1"/>
      <c r="P142" s="1"/>
      <c r="Q142" s="1"/>
      <c r="R142" s="1"/>
    </row>
    <row r="143" spans="1:19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"/>
      <c r="M143" s="1"/>
      <c r="N143" s="1"/>
      <c r="O143" s="1"/>
      <c r="P143" s="1"/>
      <c r="Q143" s="1"/>
      <c r="R143" s="1"/>
    </row>
    <row r="144" spans="1:19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"/>
      <c r="M144" s="1"/>
      <c r="N144" s="1"/>
      <c r="O144" s="1"/>
      <c r="P144" s="1"/>
      <c r="Q144" s="1"/>
      <c r="R144" s="1"/>
    </row>
    <row r="145" spans="1:18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"/>
      <c r="M145" s="1"/>
      <c r="N145" s="1"/>
      <c r="O145" s="1"/>
      <c r="P145" s="1"/>
      <c r="Q145" s="1"/>
      <c r="R145" s="1"/>
    </row>
    <row r="146" spans="1:18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"/>
      <c r="M146" s="1"/>
      <c r="N146" s="1"/>
      <c r="O146" s="1"/>
      <c r="P146" s="1"/>
      <c r="Q146" s="1"/>
      <c r="R146" s="1"/>
    </row>
    <row r="147" spans="1:18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"/>
      <c r="M147" s="1"/>
      <c r="N147" s="1"/>
      <c r="O147" s="1"/>
      <c r="P147" s="1"/>
      <c r="Q147" s="1"/>
      <c r="R147" s="1"/>
    </row>
    <row r="148" spans="1:1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"/>
      <c r="M148" s="1"/>
      <c r="N148" s="1"/>
      <c r="O148" s="1"/>
      <c r="P148" s="1"/>
      <c r="Q148" s="1"/>
      <c r="R148" s="1"/>
    </row>
    <row r="149" spans="1:18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"/>
      <c r="M149" s="1"/>
      <c r="N149" s="1"/>
      <c r="O149" s="1"/>
      <c r="P149" s="1"/>
      <c r="Q149" s="1"/>
      <c r="R149" s="1"/>
    </row>
    <row r="150" spans="1:18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"/>
      <c r="M150" s="1"/>
      <c r="N150" s="1"/>
      <c r="O150" s="1"/>
      <c r="P150" s="1"/>
      <c r="Q150" s="1"/>
      <c r="R150" s="1"/>
    </row>
    <row r="151" spans="1:18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"/>
      <c r="M151" s="1"/>
      <c r="N151" s="1"/>
      <c r="O151" s="1"/>
      <c r="P151" s="1"/>
      <c r="Q151" s="1"/>
      <c r="R151" s="1"/>
    </row>
    <row r="152" spans="1:18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"/>
      <c r="M152" s="1"/>
      <c r="N152" s="1"/>
      <c r="O152" s="1"/>
      <c r="P152" s="1"/>
      <c r="Q152" s="1"/>
      <c r="R152" s="1"/>
    </row>
    <row r="153" spans="1:18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"/>
      <c r="M153" s="1"/>
      <c r="N153" s="1"/>
      <c r="O153" s="1"/>
      <c r="P153" s="1"/>
      <c r="Q153" s="1"/>
      <c r="R153" s="1"/>
    </row>
    <row r="154" spans="1:18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"/>
      <c r="M154" s="1"/>
      <c r="N154" s="1"/>
      <c r="O154" s="1"/>
      <c r="P154" s="1"/>
      <c r="Q154" s="1"/>
      <c r="R154" s="1"/>
    </row>
    <row r="155" spans="1:18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"/>
      <c r="M155" s="1"/>
      <c r="N155" s="1"/>
      <c r="O155" s="1"/>
      <c r="P155" s="1"/>
      <c r="Q155" s="1"/>
      <c r="R155" s="1"/>
    </row>
    <row r="156" spans="1:18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"/>
      <c r="M156" s="1"/>
      <c r="N156" s="1"/>
      <c r="O156" s="1"/>
      <c r="P156" s="1"/>
      <c r="Q156" s="1"/>
      <c r="R156" s="1"/>
    </row>
    <row r="157" spans="1:18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"/>
      <c r="M157" s="1"/>
      <c r="N157" s="1"/>
      <c r="O157" s="1"/>
      <c r="P157" s="1"/>
      <c r="Q157" s="1"/>
      <c r="R157" s="1"/>
    </row>
    <row r="158" spans="1:1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"/>
      <c r="M158" s="1"/>
      <c r="N158" s="1"/>
      <c r="O158" s="1"/>
      <c r="P158" s="1"/>
      <c r="Q158" s="1"/>
      <c r="R158" s="1"/>
    </row>
    <row r="159" spans="1:18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"/>
      <c r="M159" s="1"/>
      <c r="N159" s="1"/>
      <c r="O159" s="1"/>
      <c r="P159" s="1"/>
      <c r="Q159" s="1"/>
      <c r="R159" s="1"/>
    </row>
    <row r="160" spans="1:18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"/>
      <c r="M160" s="1"/>
      <c r="N160" s="1"/>
      <c r="O160" s="1"/>
      <c r="P160" s="1"/>
      <c r="Q160" s="1"/>
      <c r="R160" s="1"/>
    </row>
    <row r="161" spans="1:18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"/>
      <c r="M161" s="1"/>
      <c r="N161" s="1"/>
      <c r="O161" s="1"/>
      <c r="P161" s="1"/>
      <c r="Q161" s="1"/>
      <c r="R161" s="1"/>
    </row>
    <row r="162" spans="1:18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"/>
      <c r="M162" s="1"/>
      <c r="N162" s="1"/>
      <c r="O162" s="1"/>
      <c r="P162" s="1"/>
      <c r="Q162" s="1"/>
      <c r="R162" s="1"/>
    </row>
    <row r="163" spans="1:18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"/>
      <c r="M163" s="1"/>
      <c r="N163" s="1"/>
      <c r="O163" s="1"/>
      <c r="P163" s="1"/>
      <c r="Q163" s="1"/>
      <c r="R163" s="1"/>
    </row>
    <row r="164" spans="1:18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"/>
      <c r="M164" s="1"/>
      <c r="N164" s="1"/>
      <c r="O164" s="1"/>
      <c r="P164" s="1"/>
      <c r="Q164" s="1"/>
      <c r="R164" s="1"/>
    </row>
    <row r="165" spans="1:18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"/>
      <c r="M165" s="1"/>
      <c r="N165" s="1"/>
      <c r="O165" s="1"/>
      <c r="P165" s="1"/>
      <c r="Q165" s="1"/>
      <c r="R165" s="1"/>
    </row>
    <row r="166" spans="1:18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"/>
      <c r="M166" s="1"/>
      <c r="N166" s="1"/>
      <c r="O166" s="1"/>
      <c r="P166" s="1"/>
      <c r="Q166" s="1"/>
      <c r="R166" s="1"/>
    </row>
    <row r="167" spans="1:18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"/>
      <c r="M167" s="1"/>
      <c r="N167" s="1"/>
      <c r="O167" s="1"/>
      <c r="P167" s="1"/>
      <c r="Q167" s="1"/>
      <c r="R167" s="1"/>
    </row>
    <row r="168" spans="1:1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"/>
      <c r="M168" s="1"/>
      <c r="N168" s="1"/>
      <c r="O168" s="1"/>
      <c r="P168" s="1"/>
      <c r="Q168" s="1"/>
      <c r="R168" s="1"/>
    </row>
    <row r="169" spans="1:18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"/>
      <c r="M169" s="1"/>
      <c r="N169" s="1"/>
      <c r="O169" s="1"/>
      <c r="P169" s="1"/>
      <c r="Q169" s="1"/>
      <c r="R169" s="1"/>
    </row>
    <row r="170" spans="1:18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"/>
      <c r="M170" s="1"/>
      <c r="N170" s="1"/>
      <c r="O170" s="1"/>
      <c r="P170" s="1"/>
      <c r="Q170" s="1"/>
      <c r="R170" s="1"/>
    </row>
    <row r="171" spans="1:18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"/>
      <c r="M171" s="1"/>
      <c r="N171" s="1"/>
      <c r="O171" s="1"/>
      <c r="P171" s="1"/>
      <c r="Q171" s="1"/>
      <c r="R171" s="1"/>
    </row>
    <row r="172" spans="1:18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"/>
      <c r="M172" s="1"/>
      <c r="N172" s="1"/>
      <c r="O172" s="1"/>
      <c r="P172" s="1"/>
      <c r="Q172" s="1"/>
      <c r="R172" s="1"/>
    </row>
    <row r="173" spans="1:18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"/>
      <c r="M173" s="1"/>
      <c r="N173" s="1"/>
      <c r="O173" s="1"/>
      <c r="P173" s="1"/>
      <c r="Q173" s="1"/>
      <c r="R173" s="1"/>
    </row>
    <row r="174" spans="1:18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"/>
      <c r="M174" s="1"/>
      <c r="N174" s="1"/>
      <c r="O174" s="1"/>
      <c r="P174" s="1"/>
      <c r="Q174" s="1"/>
      <c r="R174" s="1"/>
    </row>
    <row r="175" spans="1:18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"/>
      <c r="M175" s="1"/>
      <c r="N175" s="1"/>
      <c r="O175" s="1"/>
      <c r="P175" s="1"/>
      <c r="Q175" s="1"/>
      <c r="R175" s="1"/>
    </row>
    <row r="176" spans="1:18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"/>
      <c r="M176" s="1"/>
      <c r="N176" s="1"/>
      <c r="O176" s="1"/>
      <c r="P176" s="1"/>
      <c r="Q176" s="1"/>
      <c r="R176" s="1"/>
    </row>
    <row r="177" spans="1:18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"/>
      <c r="M177" s="1"/>
      <c r="N177" s="1"/>
      <c r="O177" s="1"/>
      <c r="P177" s="1"/>
      <c r="Q177" s="1"/>
      <c r="R177" s="1"/>
    </row>
    <row r="178" spans="1:1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"/>
      <c r="M178" s="1"/>
      <c r="N178" s="1"/>
      <c r="O178" s="1"/>
      <c r="P178" s="1"/>
      <c r="Q178" s="1"/>
      <c r="R178" s="1"/>
    </row>
    <row r="179" spans="1:18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"/>
      <c r="M179" s="1"/>
      <c r="N179" s="1"/>
      <c r="O179" s="1"/>
      <c r="P179" s="1"/>
      <c r="Q179" s="1"/>
      <c r="R179" s="1"/>
    </row>
    <row r="180" spans="1:18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"/>
      <c r="M180" s="1"/>
      <c r="N180" s="1"/>
      <c r="O180" s="1"/>
      <c r="P180" s="1"/>
      <c r="Q180" s="1"/>
      <c r="R180" s="1"/>
    </row>
    <row r="181" spans="1:18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"/>
      <c r="M181" s="1"/>
      <c r="N181" s="1"/>
      <c r="O181" s="1"/>
      <c r="P181" s="1"/>
      <c r="Q181" s="1"/>
      <c r="R181" s="1"/>
    </row>
    <row r="182" spans="1:18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"/>
      <c r="M182" s="1"/>
      <c r="N182" s="1"/>
      <c r="O182" s="1"/>
      <c r="P182" s="1"/>
      <c r="Q182" s="1"/>
      <c r="R182" s="1"/>
    </row>
    <row r="183" spans="1:18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"/>
      <c r="M183" s="1"/>
      <c r="N183" s="1"/>
      <c r="O183" s="1"/>
      <c r="P183" s="1"/>
      <c r="Q183" s="1"/>
      <c r="R183" s="1"/>
    </row>
    <row r="184" spans="1:18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"/>
      <c r="M184" s="1"/>
      <c r="N184" s="1"/>
      <c r="O184" s="1"/>
      <c r="P184" s="1"/>
      <c r="Q184" s="1"/>
      <c r="R184" s="1"/>
    </row>
    <row r="185" spans="1:18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"/>
      <c r="M185" s="1"/>
      <c r="N185" s="1"/>
      <c r="O185" s="1"/>
      <c r="P185" s="1"/>
      <c r="Q185" s="1"/>
      <c r="R185" s="1"/>
    </row>
    <row r="186" spans="1:18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"/>
      <c r="M186" s="1"/>
      <c r="N186" s="1"/>
      <c r="O186" s="1"/>
      <c r="P186" s="1"/>
      <c r="Q186" s="1"/>
      <c r="R186" s="1"/>
    </row>
    <row r="187" spans="1:18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"/>
      <c r="M187" s="1"/>
      <c r="N187" s="1"/>
      <c r="O187" s="1"/>
      <c r="P187" s="1"/>
      <c r="Q187" s="1"/>
      <c r="R187" s="1"/>
    </row>
    <row r="188" spans="1:1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"/>
      <c r="M188" s="1"/>
      <c r="N188" s="1"/>
      <c r="O188" s="1"/>
      <c r="P188" s="1"/>
      <c r="Q188" s="1"/>
      <c r="R188" s="1"/>
    </row>
    <row r="189" spans="1:18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"/>
      <c r="M189" s="1"/>
      <c r="N189" s="1"/>
      <c r="O189" s="1"/>
      <c r="P189" s="1"/>
      <c r="Q189" s="1"/>
      <c r="R189" s="1"/>
    </row>
    <row r="190" spans="1:18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"/>
      <c r="M190" s="1"/>
      <c r="N190" s="1"/>
      <c r="O190" s="1"/>
      <c r="P190" s="1"/>
      <c r="Q190" s="1"/>
      <c r="R190" s="1"/>
    </row>
    <row r="191" spans="1:18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"/>
      <c r="M191" s="1"/>
      <c r="N191" s="1"/>
      <c r="O191" s="1"/>
      <c r="P191" s="1"/>
      <c r="Q191" s="1"/>
      <c r="R191" s="1"/>
    </row>
    <row r="192" spans="1:18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"/>
      <c r="M192" s="1"/>
      <c r="N192" s="1"/>
      <c r="O192" s="1"/>
      <c r="P192" s="1"/>
      <c r="Q192" s="1"/>
      <c r="R192" s="1"/>
    </row>
    <row r="193" spans="1:18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"/>
      <c r="M193" s="1"/>
      <c r="N193" s="1"/>
      <c r="O193" s="1"/>
      <c r="P193" s="1"/>
      <c r="Q193" s="1"/>
      <c r="R193" s="1"/>
    </row>
    <row r="194" spans="1:18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"/>
      <c r="M194" s="1"/>
      <c r="N194" s="1"/>
      <c r="O194" s="1"/>
      <c r="P194" s="1"/>
      <c r="Q194" s="1"/>
      <c r="R194" s="1"/>
    </row>
    <row r="195" spans="1:18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"/>
      <c r="M195" s="1"/>
      <c r="N195" s="1"/>
      <c r="O195" s="1"/>
      <c r="P195" s="1"/>
      <c r="Q195" s="1"/>
      <c r="R195" s="1"/>
    </row>
    <row r="196" spans="1:18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"/>
      <c r="M196" s="1"/>
      <c r="N196" s="1"/>
      <c r="O196" s="1"/>
      <c r="P196" s="1"/>
      <c r="Q196" s="1"/>
      <c r="R196" s="1"/>
    </row>
    <row r="197" spans="1:18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"/>
      <c r="M197" s="1"/>
      <c r="N197" s="1"/>
      <c r="O197" s="1"/>
      <c r="P197" s="1"/>
      <c r="Q197" s="1"/>
      <c r="R197" s="1"/>
    </row>
    <row r="198" spans="1:1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"/>
      <c r="M198" s="1"/>
      <c r="N198" s="1"/>
      <c r="O198" s="1"/>
      <c r="P198" s="1"/>
      <c r="Q198" s="1"/>
      <c r="R198" s="1"/>
    </row>
    <row r="199" spans="1:18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"/>
      <c r="M199" s="1"/>
      <c r="N199" s="1"/>
      <c r="O199" s="1"/>
      <c r="P199" s="1"/>
      <c r="Q199" s="1"/>
      <c r="R199" s="1"/>
    </row>
    <row r="200" spans="1:18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"/>
      <c r="M200" s="1"/>
      <c r="N200" s="1"/>
      <c r="O200" s="1"/>
      <c r="P200" s="1"/>
      <c r="Q200" s="1"/>
      <c r="R200" s="1"/>
    </row>
    <row r="201" spans="1:18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"/>
      <c r="M201" s="1"/>
      <c r="N201" s="1"/>
      <c r="O201" s="1"/>
      <c r="P201" s="1"/>
      <c r="Q201" s="1"/>
      <c r="R201" s="1"/>
    </row>
    <row r="202" spans="1:18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"/>
      <c r="M202" s="1"/>
      <c r="N202" s="1"/>
      <c r="O202" s="1"/>
      <c r="P202" s="1"/>
      <c r="Q202" s="1"/>
      <c r="R202" s="1"/>
    </row>
    <row r="203" spans="1:18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"/>
      <c r="M203" s="1"/>
      <c r="N203" s="1"/>
      <c r="O203" s="1"/>
      <c r="P203" s="1"/>
      <c r="Q203" s="1"/>
      <c r="R203" s="1"/>
    </row>
    <row r="204" spans="1:18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"/>
      <c r="M204" s="1"/>
      <c r="N204" s="1"/>
      <c r="O204" s="1"/>
      <c r="P204" s="1"/>
      <c r="Q204" s="1"/>
      <c r="R204" s="1"/>
    </row>
    <row r="205" spans="1:18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"/>
      <c r="M205" s="1"/>
      <c r="N205" s="1"/>
      <c r="O205" s="1"/>
      <c r="P205" s="1"/>
      <c r="Q205" s="1"/>
      <c r="R205" s="1"/>
    </row>
    <row r="206" spans="1:18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"/>
      <c r="M206" s="1"/>
      <c r="N206" s="1"/>
      <c r="O206" s="1"/>
      <c r="P206" s="1"/>
      <c r="Q206" s="1"/>
      <c r="R206" s="1"/>
    </row>
    <row r="207" spans="1:18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"/>
      <c r="M207" s="1"/>
      <c r="N207" s="1"/>
      <c r="O207" s="1"/>
      <c r="P207" s="1"/>
      <c r="Q207" s="1"/>
      <c r="R207" s="1"/>
    </row>
    <row r="208" spans="1:1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"/>
      <c r="M208" s="1"/>
      <c r="N208" s="1"/>
      <c r="O208" s="1"/>
      <c r="P208" s="1"/>
      <c r="Q208" s="1"/>
      <c r="R208" s="1"/>
    </row>
    <row r="209" spans="1:18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"/>
      <c r="M209" s="1"/>
      <c r="N209" s="1"/>
      <c r="O209" s="1"/>
      <c r="P209" s="1"/>
      <c r="Q209" s="1"/>
      <c r="R209" s="1"/>
    </row>
    <row r="210" spans="1:18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"/>
      <c r="M210" s="1"/>
      <c r="N210" s="1"/>
      <c r="O210" s="1"/>
      <c r="P210" s="1"/>
      <c r="Q210" s="1"/>
      <c r="R210" s="1"/>
    </row>
    <row r="211" spans="1:18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"/>
      <c r="M211" s="1"/>
      <c r="N211" s="1"/>
      <c r="O211" s="1"/>
      <c r="P211" s="1"/>
      <c r="Q211" s="1"/>
      <c r="R211" s="1"/>
    </row>
    <row r="212" spans="1:18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"/>
      <c r="M212" s="1"/>
      <c r="N212" s="1"/>
      <c r="O212" s="1"/>
      <c r="P212" s="1"/>
      <c r="Q212" s="1"/>
      <c r="R212" s="1"/>
    </row>
    <row r="213" spans="1:18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"/>
      <c r="M213" s="1"/>
      <c r="N213" s="1"/>
      <c r="O213" s="1"/>
      <c r="P213" s="1"/>
      <c r="Q213" s="1"/>
      <c r="R213" s="1"/>
    </row>
    <row r="214" spans="1:18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"/>
      <c r="M214" s="1"/>
      <c r="N214" s="1"/>
      <c r="O214" s="1"/>
      <c r="P214" s="1"/>
      <c r="Q214" s="1"/>
      <c r="R214" s="1"/>
    </row>
    <row r="215" spans="1:18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"/>
      <c r="M215" s="1"/>
      <c r="N215" s="1"/>
      <c r="O215" s="1"/>
      <c r="P215" s="1"/>
      <c r="Q215" s="1"/>
      <c r="R215" s="1"/>
    </row>
    <row r="216" spans="1:18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"/>
      <c r="M216" s="1"/>
      <c r="N216" s="1"/>
      <c r="O216" s="1"/>
      <c r="P216" s="1"/>
      <c r="Q216" s="1"/>
      <c r="R216" s="1"/>
    </row>
    <row r="217" spans="1:18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"/>
      <c r="M217" s="1"/>
      <c r="N217" s="1"/>
      <c r="O217" s="1"/>
      <c r="P217" s="1"/>
      <c r="Q217" s="1"/>
      <c r="R217" s="1"/>
    </row>
    <row r="218" spans="1: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"/>
      <c r="M218" s="1"/>
      <c r="N218" s="1"/>
      <c r="O218" s="1"/>
      <c r="P218" s="1"/>
      <c r="Q218" s="1"/>
      <c r="R218" s="1"/>
    </row>
    <row r="219" spans="1:18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"/>
      <c r="M219" s="1"/>
      <c r="N219" s="1"/>
      <c r="O219" s="1"/>
      <c r="P219" s="1"/>
      <c r="Q219" s="1"/>
      <c r="R219" s="1"/>
    </row>
    <row r="220" spans="1:18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"/>
      <c r="M220" s="1"/>
      <c r="N220" s="1"/>
      <c r="O220" s="1"/>
      <c r="P220" s="1"/>
      <c r="Q220" s="1"/>
      <c r="R220" s="1"/>
    </row>
    <row r="221" spans="1:18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"/>
      <c r="M221" s="1"/>
      <c r="N221" s="1"/>
      <c r="O221" s="1"/>
      <c r="P221" s="1"/>
      <c r="Q221" s="1"/>
      <c r="R221" s="1"/>
    </row>
    <row r="222" spans="1:18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"/>
      <c r="M222" s="1"/>
      <c r="N222" s="1"/>
      <c r="O222" s="1"/>
      <c r="P222" s="1"/>
      <c r="Q222" s="1"/>
      <c r="R222" s="1"/>
    </row>
    <row r="223" spans="1:18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"/>
      <c r="M223" s="1"/>
      <c r="N223" s="1"/>
      <c r="O223" s="1"/>
      <c r="P223" s="1"/>
      <c r="Q223" s="1"/>
      <c r="R223" s="1"/>
    </row>
    <row r="224" spans="1:18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"/>
      <c r="M224" s="1"/>
      <c r="N224" s="1"/>
      <c r="O224" s="1"/>
      <c r="P224" s="1"/>
      <c r="Q224" s="1"/>
      <c r="R224" s="1"/>
    </row>
    <row r="225" spans="1:18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"/>
      <c r="M225" s="1"/>
      <c r="N225" s="1"/>
      <c r="O225" s="1"/>
      <c r="P225" s="1"/>
      <c r="Q225" s="1"/>
      <c r="R225" s="1"/>
    </row>
    <row r="226" spans="1:18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"/>
      <c r="M226" s="1"/>
      <c r="N226" s="1"/>
      <c r="O226" s="1"/>
      <c r="P226" s="1"/>
      <c r="Q226" s="1"/>
      <c r="R226" s="1"/>
    </row>
    <row r="227" spans="1:18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"/>
      <c r="M227" s="1"/>
      <c r="N227" s="1"/>
      <c r="O227" s="1"/>
      <c r="P227" s="1"/>
      <c r="Q227" s="1"/>
      <c r="R227" s="1"/>
    </row>
    <row r="228" spans="1:1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"/>
      <c r="M228" s="1"/>
      <c r="N228" s="1"/>
      <c r="O228" s="1"/>
      <c r="P228" s="1"/>
      <c r="Q228" s="1"/>
      <c r="R228" s="1"/>
    </row>
    <row r="229" spans="1:18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"/>
      <c r="M229" s="1"/>
      <c r="N229" s="1"/>
      <c r="O229" s="1"/>
      <c r="P229" s="1"/>
      <c r="Q229" s="1"/>
      <c r="R229" s="1"/>
    </row>
    <row r="230" spans="1:18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"/>
      <c r="M230" s="1"/>
      <c r="N230" s="1"/>
      <c r="O230" s="1"/>
      <c r="P230" s="1"/>
      <c r="Q230" s="1"/>
      <c r="R230" s="1"/>
    </row>
    <row r="231" spans="1:18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"/>
      <c r="M231" s="1"/>
      <c r="N231" s="1"/>
      <c r="O231" s="1"/>
      <c r="P231" s="1"/>
      <c r="Q231" s="1"/>
      <c r="R231" s="1"/>
    </row>
    <row r="232" spans="1:18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"/>
      <c r="M232" s="1"/>
      <c r="N232" s="1"/>
      <c r="O232" s="1"/>
      <c r="P232" s="1"/>
      <c r="Q232" s="1"/>
      <c r="R232" s="1"/>
    </row>
    <row r="233" spans="1:18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"/>
      <c r="M233" s="1"/>
      <c r="N233" s="1"/>
      <c r="O233" s="1"/>
      <c r="P233" s="1"/>
      <c r="Q233" s="1"/>
      <c r="R233" s="1"/>
    </row>
    <row r="234" spans="1:18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"/>
      <c r="M234" s="1"/>
      <c r="N234" s="1"/>
      <c r="O234" s="1"/>
      <c r="P234" s="1"/>
      <c r="Q234" s="1"/>
      <c r="R234" s="1"/>
    </row>
    <row r="235" spans="1:18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"/>
      <c r="M235" s="1"/>
      <c r="N235" s="1"/>
      <c r="O235" s="1"/>
      <c r="P235" s="1"/>
      <c r="Q235" s="1"/>
      <c r="R235" s="1"/>
    </row>
    <row r="236" spans="1:18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"/>
      <c r="M236" s="1"/>
      <c r="N236" s="1"/>
      <c r="O236" s="1"/>
      <c r="P236" s="1"/>
      <c r="Q236" s="1"/>
      <c r="R236" s="1"/>
    </row>
    <row r="237" spans="1:18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"/>
      <c r="M237" s="1"/>
      <c r="N237" s="1"/>
      <c r="O237" s="1"/>
      <c r="P237" s="1"/>
      <c r="Q237" s="1"/>
      <c r="R237" s="1"/>
    </row>
    <row r="238" spans="1:1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"/>
      <c r="M238" s="1"/>
      <c r="N238" s="1"/>
      <c r="O238" s="1"/>
      <c r="P238" s="1"/>
      <c r="Q238" s="1"/>
      <c r="R238" s="1"/>
    </row>
    <row r="239" spans="1:18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"/>
      <c r="M239" s="1"/>
      <c r="N239" s="1"/>
      <c r="O239" s="1"/>
      <c r="P239" s="1"/>
      <c r="Q239" s="1"/>
      <c r="R239" s="1"/>
    </row>
    <row r="240" spans="1:18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"/>
      <c r="M240" s="1"/>
      <c r="N240" s="1"/>
      <c r="O240" s="1"/>
      <c r="P240" s="1"/>
      <c r="Q240" s="1"/>
      <c r="R240" s="1"/>
    </row>
    <row r="241" spans="1:18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"/>
      <c r="M241" s="1"/>
      <c r="N241" s="1"/>
      <c r="O241" s="1"/>
      <c r="P241" s="1"/>
      <c r="Q241" s="1"/>
      <c r="R241" s="1"/>
    </row>
    <row r="242" spans="1:18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"/>
      <c r="M242" s="1"/>
      <c r="N242" s="1"/>
      <c r="O242" s="1"/>
      <c r="P242" s="1"/>
      <c r="Q242" s="1"/>
      <c r="R242" s="1"/>
    </row>
    <row r="243" spans="1:18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"/>
      <c r="M243" s="1"/>
      <c r="N243" s="1"/>
      <c r="O243" s="1"/>
      <c r="P243" s="1"/>
      <c r="Q243" s="1"/>
      <c r="R243" s="1"/>
    </row>
    <row r="244" spans="1:18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"/>
      <c r="M244" s="1"/>
      <c r="N244" s="1"/>
      <c r="O244" s="1"/>
      <c r="P244" s="1"/>
      <c r="Q244" s="1"/>
      <c r="R244" s="1"/>
    </row>
    <row r="245" spans="1:18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"/>
      <c r="M245" s="1"/>
      <c r="N245" s="1"/>
      <c r="O245" s="1"/>
      <c r="P245" s="1"/>
      <c r="Q245" s="1"/>
      <c r="R245" s="1"/>
    </row>
    <row r="246" spans="1:18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"/>
      <c r="M246" s="1"/>
      <c r="N246" s="1"/>
      <c r="O246" s="1"/>
      <c r="P246" s="1"/>
      <c r="Q246" s="1"/>
      <c r="R246" s="1"/>
    </row>
    <row r="247" spans="1:18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"/>
      <c r="M247" s="1"/>
      <c r="N247" s="1"/>
      <c r="O247" s="1"/>
      <c r="P247" s="1"/>
      <c r="Q247" s="1"/>
      <c r="R247" s="1"/>
    </row>
    <row r="248" spans="1:1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"/>
      <c r="M248" s="1"/>
      <c r="N248" s="1"/>
      <c r="O248" s="1"/>
      <c r="P248" s="1"/>
      <c r="Q248" s="1"/>
      <c r="R248" s="1"/>
    </row>
    <row r="249" spans="1:18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"/>
      <c r="M249" s="1"/>
      <c r="N249" s="1"/>
      <c r="O249" s="1"/>
      <c r="P249" s="1"/>
      <c r="Q249" s="1"/>
      <c r="R249" s="1"/>
    </row>
    <row r="250" spans="1:18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"/>
      <c r="M250" s="1"/>
      <c r="N250" s="1"/>
      <c r="O250" s="1"/>
      <c r="P250" s="1"/>
      <c r="Q250" s="1"/>
      <c r="R250" s="1"/>
    </row>
    <row r="251" spans="1:18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"/>
      <c r="M251" s="1"/>
      <c r="N251" s="1"/>
      <c r="O251" s="1"/>
      <c r="P251" s="1"/>
      <c r="Q251" s="1"/>
      <c r="R251" s="1"/>
    </row>
    <row r="252" spans="1:18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"/>
      <c r="M252" s="1"/>
      <c r="N252" s="1"/>
      <c r="O252" s="1"/>
      <c r="P252" s="1"/>
      <c r="Q252" s="1"/>
      <c r="R252" s="1"/>
    </row>
    <row r="253" spans="1:18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"/>
      <c r="M253" s="1"/>
      <c r="N253" s="1"/>
      <c r="O253" s="1"/>
      <c r="P253" s="1"/>
      <c r="Q253" s="1"/>
      <c r="R253" s="1"/>
    </row>
    <row r="254" spans="1:18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"/>
      <c r="M254" s="1"/>
      <c r="N254" s="1"/>
      <c r="O254" s="1"/>
      <c r="P254" s="1"/>
      <c r="Q254" s="1"/>
      <c r="R254" s="1"/>
    </row>
    <row r="255" spans="1:18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"/>
      <c r="M255" s="1"/>
      <c r="N255" s="1"/>
      <c r="O255" s="1"/>
      <c r="P255" s="1"/>
      <c r="Q255" s="1"/>
      <c r="R255" s="1"/>
    </row>
    <row r="256" spans="1:18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"/>
      <c r="M256" s="1"/>
      <c r="N256" s="1"/>
      <c r="O256" s="1"/>
      <c r="P256" s="1"/>
      <c r="Q256" s="1"/>
      <c r="R256" s="1"/>
    </row>
    <row r="257" spans="1:18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"/>
      <c r="M257" s="1"/>
      <c r="N257" s="1"/>
      <c r="O257" s="1"/>
      <c r="P257" s="1"/>
      <c r="Q257" s="1"/>
      <c r="R257" s="1"/>
    </row>
    <row r="258" spans="1:1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"/>
      <c r="M258" s="1"/>
      <c r="N258" s="1"/>
      <c r="O258" s="1"/>
      <c r="P258" s="1"/>
      <c r="Q258" s="1"/>
      <c r="R258" s="1"/>
    </row>
    <row r="259" spans="1:18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"/>
      <c r="M259" s="1"/>
      <c r="N259" s="1"/>
      <c r="O259" s="1"/>
      <c r="P259" s="1"/>
      <c r="Q259" s="1"/>
      <c r="R259" s="1"/>
    </row>
    <row r="260" spans="1:18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"/>
      <c r="M260" s="1"/>
      <c r="N260" s="1"/>
      <c r="O260" s="1"/>
      <c r="P260" s="1"/>
      <c r="Q260" s="1"/>
      <c r="R260" s="1"/>
    </row>
    <row r="261" spans="1:18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"/>
      <c r="M261" s="1"/>
      <c r="N261" s="1"/>
      <c r="O261" s="1"/>
      <c r="P261" s="1"/>
      <c r="Q261" s="1"/>
      <c r="R261" s="1"/>
    </row>
    <row r="262" spans="1:18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"/>
      <c r="M262" s="1"/>
      <c r="N262" s="1"/>
      <c r="O262" s="1"/>
      <c r="P262" s="1"/>
      <c r="Q262" s="1"/>
      <c r="R262" s="1"/>
    </row>
    <row r="263" spans="1:18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"/>
      <c r="M263" s="1"/>
      <c r="N263" s="1"/>
      <c r="O263" s="1"/>
      <c r="P263" s="1"/>
      <c r="Q263" s="1"/>
      <c r="R263" s="1"/>
    </row>
    <row r="264" spans="1:18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"/>
      <c r="M264" s="1"/>
      <c r="N264" s="1"/>
      <c r="O264" s="1"/>
      <c r="P264" s="1"/>
      <c r="Q264" s="1"/>
      <c r="R264" s="1"/>
    </row>
    <row r="265" spans="1:18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"/>
      <c r="M265" s="1"/>
      <c r="N265" s="1"/>
      <c r="O265" s="1"/>
      <c r="P265" s="1"/>
      <c r="Q265" s="1"/>
      <c r="R265" s="1"/>
    </row>
    <row r="266" spans="1:18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"/>
      <c r="M266" s="1"/>
      <c r="N266" s="1"/>
      <c r="O266" s="1"/>
      <c r="P266" s="1"/>
      <c r="Q266" s="1"/>
      <c r="R266" s="1"/>
    </row>
    <row r="267" spans="1:18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"/>
      <c r="M267" s="1"/>
      <c r="N267" s="1"/>
      <c r="O267" s="1"/>
      <c r="P267" s="1"/>
      <c r="Q267" s="1"/>
      <c r="R267" s="1"/>
    </row>
    <row r="268" spans="1:1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"/>
      <c r="M268" s="1"/>
      <c r="N268" s="1"/>
      <c r="O268" s="1"/>
      <c r="P268" s="1"/>
      <c r="Q268" s="1"/>
      <c r="R268" s="1"/>
    </row>
    <row r="269" spans="1:18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"/>
      <c r="M269" s="1"/>
      <c r="N269" s="1"/>
      <c r="O269" s="1"/>
      <c r="P269" s="1"/>
      <c r="Q269" s="1"/>
      <c r="R269" s="1"/>
    </row>
    <row r="270" spans="1:18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"/>
      <c r="M270" s="1"/>
      <c r="N270" s="1"/>
      <c r="O270" s="1"/>
      <c r="P270" s="1"/>
      <c r="Q270" s="1"/>
      <c r="R270" s="1"/>
    </row>
    <row r="271" spans="1:18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"/>
      <c r="M271" s="1"/>
      <c r="N271" s="1"/>
      <c r="O271" s="1"/>
      <c r="P271" s="1"/>
      <c r="Q271" s="1"/>
      <c r="R271" s="1"/>
    </row>
    <row r="272" spans="1:18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"/>
      <c r="M272" s="1"/>
      <c r="N272" s="1"/>
      <c r="O272" s="1"/>
      <c r="P272" s="1"/>
      <c r="Q272" s="1"/>
      <c r="R272" s="1"/>
    </row>
    <row r="273" spans="1:18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"/>
      <c r="M273" s="1"/>
      <c r="N273" s="1"/>
      <c r="O273" s="1"/>
      <c r="P273" s="1"/>
      <c r="Q273" s="1"/>
      <c r="R273" s="1"/>
    </row>
    <row r="274" spans="1:18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"/>
      <c r="M274" s="1"/>
      <c r="N274" s="1"/>
      <c r="O274" s="1"/>
      <c r="P274" s="1"/>
      <c r="Q274" s="1"/>
      <c r="R274" s="1"/>
    </row>
    <row r="275" spans="1:18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"/>
      <c r="M275" s="1"/>
      <c r="N275" s="1"/>
      <c r="O275" s="1"/>
      <c r="P275" s="1"/>
      <c r="Q275" s="1"/>
      <c r="R275" s="1"/>
    </row>
    <row r="276" spans="1:18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"/>
      <c r="M276" s="1"/>
      <c r="N276" s="1"/>
      <c r="O276" s="1"/>
      <c r="P276" s="1"/>
      <c r="Q276" s="1"/>
      <c r="R276" s="1"/>
    </row>
    <row r="277" spans="1:18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"/>
      <c r="M277" s="1"/>
      <c r="N277" s="1"/>
      <c r="O277" s="1"/>
      <c r="P277" s="1"/>
      <c r="Q277" s="1"/>
      <c r="R277" s="1"/>
    </row>
    <row r="278" spans="1:1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"/>
      <c r="M278" s="1"/>
      <c r="N278" s="1"/>
      <c r="O278" s="1"/>
      <c r="P278" s="1"/>
      <c r="Q278" s="1"/>
      <c r="R278" s="1"/>
    </row>
    <row r="279" spans="1:18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1"/>
      <c r="M279" s="1"/>
      <c r="N279" s="1"/>
      <c r="O279" s="1"/>
      <c r="P279" s="1"/>
      <c r="Q279" s="1"/>
      <c r="R279" s="1"/>
    </row>
    <row r="280" spans="1:18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1"/>
      <c r="M280" s="1"/>
      <c r="N280" s="1"/>
      <c r="O280" s="1"/>
      <c r="P280" s="1"/>
      <c r="Q280" s="1"/>
      <c r="R280" s="1"/>
    </row>
    <row r="281" spans="1:18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1"/>
      <c r="M281" s="1"/>
      <c r="N281" s="1"/>
      <c r="O281" s="1"/>
      <c r="P281" s="1"/>
      <c r="Q281" s="1"/>
      <c r="R281" s="1"/>
    </row>
    <row r="282" spans="1:18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1"/>
      <c r="M282" s="1"/>
      <c r="N282" s="1"/>
      <c r="O282" s="1"/>
      <c r="P282" s="1"/>
      <c r="Q282" s="1"/>
      <c r="R282" s="1"/>
    </row>
    <row r="283" spans="1:18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1"/>
      <c r="M283" s="1"/>
      <c r="N283" s="1"/>
      <c r="O283" s="1"/>
      <c r="P283" s="1"/>
      <c r="Q283" s="1"/>
      <c r="R283" s="1"/>
    </row>
    <row r="284" spans="1:18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1"/>
      <c r="M284" s="1"/>
      <c r="N284" s="1"/>
      <c r="O284" s="1"/>
      <c r="P284" s="1"/>
      <c r="Q284" s="1"/>
      <c r="R284" s="1"/>
    </row>
    <row r="285" spans="1:18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  <c r="M285" s="1"/>
      <c r="N285" s="1"/>
      <c r="O285" s="1"/>
      <c r="P285" s="1"/>
      <c r="Q285" s="1"/>
      <c r="R285" s="1"/>
    </row>
    <row r="286" spans="1:18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  <c r="M286" s="1"/>
      <c r="N286" s="1"/>
      <c r="O286" s="1"/>
      <c r="P286" s="1"/>
      <c r="Q286" s="1"/>
      <c r="R286" s="1"/>
    </row>
    <row r="287" spans="1:18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  <c r="M287" s="1"/>
      <c r="N287" s="1"/>
      <c r="O287" s="1"/>
      <c r="P287" s="1"/>
      <c r="Q287" s="1"/>
      <c r="R287" s="1"/>
    </row>
    <row r="288" spans="1:1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  <c r="M288" s="1"/>
      <c r="N288" s="1"/>
      <c r="O288" s="1"/>
      <c r="P288" s="1"/>
      <c r="Q288" s="1"/>
      <c r="R288" s="1"/>
    </row>
    <row r="289" spans="1:18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  <c r="M289" s="1"/>
      <c r="N289" s="1"/>
      <c r="O289" s="1"/>
      <c r="P289" s="1"/>
      <c r="Q289" s="1"/>
      <c r="R289" s="1"/>
    </row>
    <row r="290" spans="1:18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  <c r="M290" s="1"/>
      <c r="N290" s="1"/>
      <c r="O290" s="1"/>
      <c r="P290" s="1"/>
      <c r="Q290" s="1"/>
      <c r="R290" s="1"/>
    </row>
    <row r="291" spans="1:18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1"/>
      <c r="M291" s="1"/>
      <c r="N291" s="1"/>
      <c r="O291" s="1"/>
      <c r="P291" s="1"/>
      <c r="Q291" s="1"/>
      <c r="R291" s="1"/>
    </row>
    <row r="292" spans="1:18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1"/>
      <c r="M292" s="1"/>
      <c r="N292" s="1"/>
      <c r="O292" s="1"/>
      <c r="P292" s="1"/>
      <c r="Q292" s="1"/>
      <c r="R292" s="1"/>
    </row>
    <row r="293" spans="1:18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1"/>
      <c r="M293" s="1"/>
      <c r="N293" s="1"/>
      <c r="O293" s="1"/>
      <c r="P293" s="1"/>
      <c r="Q293" s="1"/>
      <c r="R293" s="1"/>
    </row>
    <row r="294" spans="1:18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1"/>
      <c r="M294" s="1"/>
      <c r="N294" s="1"/>
      <c r="O294" s="1"/>
      <c r="P294" s="1"/>
      <c r="Q294" s="1"/>
      <c r="R294" s="1"/>
    </row>
    <row r="295" spans="1:18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1"/>
      <c r="M295" s="1"/>
      <c r="N295" s="1"/>
      <c r="O295" s="1"/>
      <c r="P295" s="1"/>
      <c r="Q295" s="1"/>
      <c r="R295" s="1"/>
    </row>
    <row r="296" spans="1:18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1"/>
      <c r="M296" s="1"/>
      <c r="N296" s="1"/>
      <c r="O296" s="1"/>
      <c r="P296" s="1"/>
      <c r="Q296" s="1"/>
      <c r="R296" s="1"/>
    </row>
    <row r="297" spans="1:18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1"/>
      <c r="M297" s="1"/>
      <c r="N297" s="1"/>
      <c r="O297" s="1"/>
      <c r="P297" s="1"/>
      <c r="Q297" s="1"/>
      <c r="R297" s="1"/>
    </row>
    <row r="298" spans="1:1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1"/>
      <c r="M298" s="1"/>
      <c r="N298" s="1"/>
      <c r="O298" s="1"/>
      <c r="P298" s="1"/>
      <c r="Q298" s="1"/>
      <c r="R298" s="1"/>
    </row>
    <row r="299" spans="1:18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1"/>
      <c r="M299" s="1"/>
      <c r="N299" s="1"/>
      <c r="O299" s="1"/>
      <c r="P299" s="1"/>
      <c r="Q299" s="1"/>
      <c r="R299" s="1"/>
    </row>
    <row r="300" spans="1:18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1"/>
      <c r="M300" s="1"/>
      <c r="N300" s="1"/>
      <c r="O300" s="1"/>
      <c r="P300" s="1"/>
      <c r="Q300" s="1"/>
      <c r="R300" s="1"/>
    </row>
    <row r="301" spans="1:18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1"/>
      <c r="M301" s="1"/>
      <c r="N301" s="1"/>
      <c r="O301" s="1"/>
      <c r="P301" s="1"/>
      <c r="Q301" s="1"/>
      <c r="R301" s="1"/>
    </row>
    <row r="302" spans="1:18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1"/>
      <c r="M302" s="1"/>
      <c r="N302" s="1"/>
      <c r="O302" s="1"/>
      <c r="P302" s="1"/>
      <c r="Q302" s="1"/>
      <c r="R302" s="1"/>
    </row>
    <row r="303" spans="1:18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1"/>
      <c r="M303" s="1"/>
      <c r="N303" s="1"/>
      <c r="O303" s="1"/>
      <c r="P303" s="1"/>
      <c r="Q303" s="1"/>
      <c r="R303" s="1"/>
    </row>
    <row r="304" spans="1:18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1"/>
      <c r="M304" s="1"/>
      <c r="N304" s="1"/>
      <c r="O304" s="1"/>
      <c r="P304" s="1"/>
      <c r="Q304" s="1"/>
      <c r="R304" s="1"/>
    </row>
    <row r="305" spans="1:18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1"/>
      <c r="M305" s="1"/>
      <c r="N305" s="1"/>
      <c r="O305" s="1"/>
      <c r="P305" s="1"/>
      <c r="Q305" s="1"/>
      <c r="R305" s="1"/>
    </row>
    <row r="306" spans="1:18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1"/>
      <c r="M306" s="1"/>
      <c r="N306" s="1"/>
      <c r="O306" s="1"/>
      <c r="P306" s="1"/>
      <c r="Q306" s="1"/>
      <c r="R306" s="1"/>
    </row>
    <row r="307" spans="1:18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1"/>
      <c r="M307" s="1"/>
      <c r="N307" s="1"/>
      <c r="O307" s="1"/>
      <c r="P307" s="1"/>
      <c r="Q307" s="1"/>
      <c r="R307" s="1"/>
    </row>
    <row r="308" spans="1:1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1"/>
      <c r="M308" s="1"/>
      <c r="N308" s="1"/>
      <c r="O308" s="1"/>
      <c r="P308" s="1"/>
      <c r="Q308" s="1"/>
      <c r="R308" s="1"/>
    </row>
    <row r="309" spans="1:18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1"/>
      <c r="M309" s="1"/>
      <c r="N309" s="1"/>
      <c r="O309" s="1"/>
      <c r="P309" s="1"/>
      <c r="Q309" s="1"/>
      <c r="R309" s="1"/>
    </row>
    <row r="310" spans="1:18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1"/>
      <c r="M310" s="1"/>
      <c r="N310" s="1"/>
      <c r="O310" s="1"/>
      <c r="P310" s="1"/>
      <c r="Q310" s="1"/>
      <c r="R310" s="1"/>
    </row>
    <row r="311" spans="1:18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1"/>
      <c r="M311" s="1"/>
      <c r="N311" s="1"/>
      <c r="O311" s="1"/>
      <c r="P311" s="1"/>
      <c r="Q311" s="1"/>
      <c r="R311" s="1"/>
    </row>
    <row r="312" spans="1:18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1"/>
      <c r="M312" s="1"/>
      <c r="N312" s="1"/>
      <c r="O312" s="1"/>
      <c r="P312" s="1"/>
      <c r="Q312" s="1"/>
      <c r="R312" s="1"/>
    </row>
    <row r="313" spans="1:18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1"/>
      <c r="M313" s="1"/>
      <c r="N313" s="1"/>
      <c r="O313" s="1"/>
      <c r="P313" s="1"/>
      <c r="Q313" s="1"/>
      <c r="R313" s="1"/>
    </row>
    <row r="314" spans="1:18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1"/>
      <c r="M314" s="1"/>
      <c r="N314" s="1"/>
      <c r="O314" s="1"/>
      <c r="P314" s="1"/>
      <c r="Q314" s="1"/>
      <c r="R314" s="1"/>
    </row>
    <row r="315" spans="1:18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1"/>
      <c r="M315" s="1"/>
      <c r="N315" s="1"/>
      <c r="O315" s="1"/>
      <c r="P315" s="1"/>
      <c r="Q315" s="1"/>
      <c r="R315" s="1"/>
    </row>
    <row r="316" spans="1:18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1"/>
      <c r="M316" s="1"/>
      <c r="N316" s="1"/>
      <c r="O316" s="1"/>
      <c r="P316" s="1"/>
      <c r="Q316" s="1"/>
      <c r="R316" s="1"/>
    </row>
    <row r="317" spans="1:18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1"/>
      <c r="M317" s="1"/>
      <c r="N317" s="1"/>
      <c r="O317" s="1"/>
      <c r="P317" s="1"/>
      <c r="Q317" s="1"/>
      <c r="R317" s="1"/>
    </row>
    <row r="318" spans="1: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1"/>
      <c r="M318" s="1"/>
      <c r="N318" s="1"/>
      <c r="O318" s="1"/>
      <c r="P318" s="1"/>
      <c r="Q318" s="1"/>
      <c r="R318" s="1"/>
    </row>
    <row r="319" spans="1:18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1"/>
      <c r="M319" s="1"/>
      <c r="N319" s="1"/>
      <c r="O319" s="1"/>
      <c r="P319" s="1"/>
      <c r="Q319" s="1"/>
      <c r="R319" s="1"/>
    </row>
    <row r="320" spans="1:18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1"/>
      <c r="M320" s="1"/>
      <c r="N320" s="1"/>
      <c r="O320" s="1"/>
      <c r="P320" s="1"/>
      <c r="Q320" s="1"/>
      <c r="R320" s="1"/>
    </row>
    <row r="321" spans="1:18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1"/>
      <c r="M321" s="1"/>
      <c r="N321" s="1"/>
      <c r="O321" s="1"/>
      <c r="P321" s="1"/>
      <c r="Q321" s="1"/>
      <c r="R321" s="1"/>
    </row>
    <row r="322" spans="1:18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1"/>
      <c r="M322" s="1"/>
      <c r="N322" s="1"/>
      <c r="O322" s="1"/>
      <c r="P322" s="1"/>
      <c r="Q322" s="1"/>
      <c r="R322" s="1"/>
    </row>
    <row r="323" spans="1:18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1"/>
      <c r="M323" s="1"/>
      <c r="N323" s="1"/>
      <c r="O323" s="1"/>
      <c r="P323" s="1"/>
      <c r="Q323" s="1"/>
      <c r="R323" s="1"/>
    </row>
    <row r="324" spans="1:18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1"/>
      <c r="M324" s="1"/>
      <c r="N324" s="1"/>
      <c r="O324" s="1"/>
      <c r="P324" s="1"/>
      <c r="Q324" s="1"/>
      <c r="R324" s="1"/>
    </row>
    <row r="325" spans="1:18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1"/>
      <c r="M325" s="1"/>
      <c r="N325" s="1"/>
      <c r="O325" s="1"/>
      <c r="P325" s="1"/>
      <c r="Q325" s="1"/>
      <c r="R325" s="1"/>
    </row>
    <row r="326" spans="1:18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1"/>
      <c r="M326" s="1"/>
      <c r="N326" s="1"/>
      <c r="O326" s="1"/>
      <c r="P326" s="1"/>
      <c r="Q326" s="1"/>
      <c r="R326" s="1"/>
    </row>
    <row r="327" spans="1:18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1"/>
      <c r="M327" s="1"/>
      <c r="N327" s="1"/>
      <c r="O327" s="1"/>
      <c r="P327" s="1"/>
      <c r="Q327" s="1"/>
      <c r="R327" s="1"/>
    </row>
    <row r="328" spans="1:1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1"/>
      <c r="M328" s="1"/>
      <c r="N328" s="1"/>
      <c r="O328" s="1"/>
      <c r="P328" s="1"/>
      <c r="Q328" s="1"/>
      <c r="R328" s="1"/>
    </row>
    <row r="329" spans="1:18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1"/>
      <c r="M329" s="1"/>
      <c r="N329" s="1"/>
      <c r="O329" s="1"/>
      <c r="P329" s="1"/>
      <c r="Q329" s="1"/>
      <c r="R329" s="1"/>
    </row>
    <row r="330" spans="1:18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1"/>
      <c r="M330" s="1"/>
      <c r="N330" s="1"/>
      <c r="O330" s="1"/>
      <c r="P330" s="1"/>
      <c r="Q330" s="1"/>
      <c r="R330" s="1"/>
    </row>
    <row r="331" spans="1:18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1"/>
      <c r="M331" s="1"/>
      <c r="N331" s="1"/>
      <c r="O331" s="1"/>
      <c r="P331" s="1"/>
      <c r="Q331" s="1"/>
      <c r="R331" s="1"/>
    </row>
    <row r="332" spans="1:18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1"/>
      <c r="M332" s="1"/>
      <c r="N332" s="1"/>
      <c r="O332" s="1"/>
      <c r="P332" s="1"/>
      <c r="Q332" s="1"/>
      <c r="R332" s="1"/>
    </row>
    <row r="333" spans="1:18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1"/>
      <c r="M333" s="1"/>
      <c r="N333" s="1"/>
      <c r="O333" s="1"/>
      <c r="P333" s="1"/>
      <c r="Q333" s="1"/>
      <c r="R333" s="1"/>
    </row>
    <row r="334" spans="1:18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1"/>
      <c r="M334" s="1"/>
      <c r="N334" s="1"/>
      <c r="O334" s="1"/>
      <c r="P334" s="1"/>
      <c r="Q334" s="1"/>
      <c r="R334" s="1"/>
    </row>
    <row r="335" spans="1:18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1"/>
      <c r="M335" s="1"/>
      <c r="N335" s="1"/>
      <c r="O335" s="1"/>
      <c r="P335" s="1"/>
      <c r="Q335" s="1"/>
      <c r="R335" s="1"/>
    </row>
    <row r="336" spans="1:18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1"/>
      <c r="M336" s="1"/>
      <c r="N336" s="1"/>
      <c r="O336" s="1"/>
      <c r="P336" s="1"/>
      <c r="Q336" s="1"/>
      <c r="R336" s="1"/>
    </row>
    <row r="337" spans="1:18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1"/>
      <c r="M337" s="1"/>
      <c r="N337" s="1"/>
      <c r="O337" s="1"/>
      <c r="P337" s="1"/>
      <c r="Q337" s="1"/>
      <c r="R337" s="1"/>
    </row>
    <row r="338" spans="1:1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1"/>
      <c r="M338" s="1"/>
      <c r="N338" s="1"/>
      <c r="O338" s="1"/>
      <c r="P338" s="1"/>
      <c r="Q338" s="1"/>
      <c r="R338" s="1"/>
    </row>
    <row r="339" spans="1:18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1"/>
      <c r="M339" s="1"/>
      <c r="N339" s="1"/>
      <c r="O339" s="1"/>
      <c r="P339" s="1"/>
      <c r="Q339" s="1"/>
      <c r="R339" s="1"/>
    </row>
    <row r="340" spans="1:18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1"/>
      <c r="M340" s="1"/>
      <c r="N340" s="1"/>
      <c r="O340" s="1"/>
      <c r="P340" s="1"/>
      <c r="Q340" s="1"/>
      <c r="R340" s="1"/>
    </row>
    <row r="341" spans="1:18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1"/>
      <c r="M341" s="1"/>
      <c r="N341" s="1"/>
      <c r="O341" s="1"/>
      <c r="P341" s="1"/>
      <c r="Q341" s="1"/>
      <c r="R341" s="1"/>
    </row>
    <row r="342" spans="1:18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1"/>
      <c r="M342" s="1"/>
      <c r="N342" s="1"/>
      <c r="O342" s="1"/>
      <c r="P342" s="1"/>
      <c r="Q342" s="1"/>
      <c r="R342" s="1"/>
    </row>
    <row r="343" spans="1:18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1"/>
      <c r="M343" s="1"/>
      <c r="N343" s="1"/>
      <c r="O343" s="1"/>
      <c r="P343" s="1"/>
      <c r="Q343" s="1"/>
      <c r="R343" s="1"/>
    </row>
    <row r="344" spans="1:18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1"/>
      <c r="M344" s="1"/>
      <c r="N344" s="1"/>
      <c r="O344" s="1"/>
      <c r="P344" s="1"/>
      <c r="Q344" s="1"/>
      <c r="R344" s="1"/>
    </row>
    <row r="345" spans="1:18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1"/>
      <c r="M345" s="1"/>
      <c r="N345" s="1"/>
      <c r="O345" s="1"/>
      <c r="P345" s="1"/>
      <c r="Q345" s="1"/>
      <c r="R345" s="1"/>
    </row>
    <row r="346" spans="1:18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1"/>
      <c r="M346" s="1"/>
      <c r="N346" s="1"/>
      <c r="O346" s="1"/>
      <c r="P346" s="1"/>
      <c r="Q346" s="1"/>
      <c r="R346" s="1"/>
    </row>
    <row r="347" spans="1:18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1"/>
      <c r="M347" s="1"/>
      <c r="N347" s="1"/>
      <c r="O347" s="1"/>
      <c r="P347" s="1"/>
      <c r="Q347" s="1"/>
      <c r="R347" s="1"/>
    </row>
    <row r="348" spans="1:1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1"/>
      <c r="M348" s="1"/>
      <c r="N348" s="1"/>
      <c r="O348" s="1"/>
      <c r="P348" s="1"/>
      <c r="Q348" s="1"/>
      <c r="R348" s="1"/>
    </row>
    <row r="349" spans="1:18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1"/>
      <c r="M349" s="1"/>
      <c r="N349" s="1"/>
      <c r="O349" s="1"/>
      <c r="P349" s="1"/>
      <c r="Q349" s="1"/>
      <c r="R349" s="1"/>
    </row>
    <row r="350" spans="1:18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1"/>
      <c r="M350" s="1"/>
      <c r="N350" s="1"/>
      <c r="O350" s="1"/>
      <c r="P350" s="1"/>
      <c r="Q350" s="1"/>
      <c r="R350" s="1"/>
    </row>
    <row r="351" spans="1:18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1"/>
      <c r="M351" s="1"/>
      <c r="N351" s="1"/>
      <c r="O351" s="1"/>
      <c r="P351" s="1"/>
      <c r="Q351" s="1"/>
      <c r="R351" s="1"/>
    </row>
    <row r="352" spans="1:18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1"/>
      <c r="M352" s="1"/>
      <c r="N352" s="1"/>
      <c r="O352" s="1"/>
      <c r="P352" s="1"/>
      <c r="Q352" s="1"/>
      <c r="R352" s="1"/>
    </row>
    <row r="353" spans="1:18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1"/>
      <c r="M353" s="1"/>
      <c r="N353" s="1"/>
      <c r="O353" s="1"/>
      <c r="P353" s="1"/>
      <c r="Q353" s="1"/>
      <c r="R353" s="1"/>
    </row>
    <row r="354" spans="1:18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1"/>
      <c r="M354" s="1"/>
      <c r="N354" s="1"/>
      <c r="O354" s="1"/>
      <c r="P354" s="1"/>
      <c r="Q354" s="1"/>
      <c r="R354" s="1"/>
    </row>
    <row r="355" spans="1:18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1"/>
      <c r="M355" s="1"/>
      <c r="N355" s="1"/>
      <c r="O355" s="1"/>
      <c r="P355" s="1"/>
      <c r="Q355" s="1"/>
      <c r="R355" s="1"/>
    </row>
    <row r="356" spans="1:18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1"/>
      <c r="M356" s="1"/>
      <c r="N356" s="1"/>
      <c r="O356" s="1"/>
      <c r="P356" s="1"/>
      <c r="Q356" s="1"/>
      <c r="R356" s="1"/>
    </row>
    <row r="357" spans="1:18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1"/>
      <c r="M357" s="1"/>
      <c r="N357" s="1"/>
      <c r="O357" s="1"/>
      <c r="P357" s="1"/>
      <c r="Q357" s="1"/>
      <c r="R357" s="1"/>
    </row>
    <row r="358" spans="1:1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1"/>
      <c r="M358" s="1"/>
      <c r="N358" s="1"/>
      <c r="O358" s="1"/>
      <c r="P358" s="1"/>
      <c r="Q358" s="1"/>
      <c r="R358" s="1"/>
    </row>
    <row r="359" spans="1:18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1"/>
      <c r="M359" s="1"/>
      <c r="N359" s="1"/>
      <c r="O359" s="1"/>
      <c r="P359" s="1"/>
      <c r="Q359" s="1"/>
      <c r="R359" s="1"/>
    </row>
    <row r="360" spans="1:18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1"/>
      <c r="M360" s="1"/>
      <c r="N360" s="1"/>
      <c r="O360" s="1"/>
      <c r="P360" s="1"/>
      <c r="Q360" s="1"/>
      <c r="R360" s="1"/>
    </row>
    <row r="361" spans="1:18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1"/>
      <c r="M361" s="1"/>
      <c r="N361" s="1"/>
      <c r="O361" s="1"/>
      <c r="P361" s="1"/>
      <c r="Q361" s="1"/>
      <c r="R361" s="1"/>
    </row>
    <row r="362" spans="1:18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1"/>
      <c r="M362" s="1"/>
      <c r="N362" s="1"/>
      <c r="O362" s="1"/>
      <c r="P362" s="1"/>
      <c r="Q362" s="1"/>
      <c r="R362" s="1"/>
    </row>
    <row r="363" spans="1:18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1"/>
      <c r="M363" s="1"/>
      <c r="N363" s="1"/>
      <c r="O363" s="1"/>
      <c r="P363" s="1"/>
      <c r="Q363" s="1"/>
      <c r="R363" s="1"/>
    </row>
    <row r="364" spans="1:18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1"/>
      <c r="M364" s="1"/>
      <c r="N364" s="1"/>
      <c r="O364" s="1"/>
      <c r="P364" s="1"/>
      <c r="Q364" s="1"/>
      <c r="R364" s="1"/>
    </row>
    <row r="365" spans="1:18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1"/>
      <c r="M365" s="1"/>
      <c r="N365" s="1"/>
      <c r="O365" s="1"/>
      <c r="P365" s="1"/>
      <c r="Q365" s="1"/>
      <c r="R365" s="1"/>
    </row>
    <row r="366" spans="1:18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1"/>
      <c r="M366" s="1"/>
      <c r="N366" s="1"/>
      <c r="O366" s="1"/>
      <c r="P366" s="1"/>
      <c r="Q366" s="1"/>
      <c r="R366" s="1"/>
    </row>
    <row r="367" spans="1:18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1"/>
      <c r="M367" s="1"/>
      <c r="N367" s="1"/>
      <c r="O367" s="1"/>
      <c r="P367" s="1"/>
      <c r="Q367" s="1"/>
      <c r="R367" s="1"/>
    </row>
    <row r="368" spans="1:1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1"/>
      <c r="M368" s="1"/>
      <c r="N368" s="1"/>
      <c r="O368" s="1"/>
      <c r="P368" s="1"/>
      <c r="Q368" s="1"/>
      <c r="R368" s="1"/>
    </row>
    <row r="369" spans="1:18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1"/>
      <c r="M369" s="1"/>
      <c r="N369" s="1"/>
      <c r="O369" s="1"/>
      <c r="P369" s="1"/>
      <c r="Q369" s="1"/>
      <c r="R369" s="1"/>
    </row>
    <row r="370" spans="1:18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1"/>
      <c r="M370" s="1"/>
      <c r="N370" s="1"/>
      <c r="O370" s="1"/>
      <c r="P370" s="1"/>
      <c r="Q370" s="1"/>
      <c r="R370" s="1"/>
    </row>
    <row r="371" spans="1:18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1"/>
      <c r="M371" s="1"/>
      <c r="N371" s="1"/>
      <c r="O371" s="1"/>
      <c r="P371" s="1"/>
      <c r="Q371" s="1"/>
      <c r="R371" s="1"/>
    </row>
    <row r="372" spans="1:18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1"/>
      <c r="M372" s="1"/>
      <c r="N372" s="1"/>
      <c r="O372" s="1"/>
      <c r="P372" s="1"/>
      <c r="Q372" s="1"/>
      <c r="R372" s="1"/>
    </row>
    <row r="373" spans="1:18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1"/>
      <c r="M373" s="1"/>
      <c r="N373" s="1"/>
      <c r="O373" s="1"/>
      <c r="P373" s="1"/>
      <c r="Q373" s="1"/>
      <c r="R373" s="1"/>
    </row>
    <row r="374" spans="1:18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1"/>
      <c r="M374" s="1"/>
      <c r="N374" s="1"/>
      <c r="O374" s="1"/>
      <c r="P374" s="1"/>
      <c r="Q374" s="1"/>
      <c r="R374" s="1"/>
    </row>
    <row r="375" spans="1:18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1"/>
      <c r="M375" s="1"/>
      <c r="N375" s="1"/>
      <c r="O375" s="1"/>
      <c r="P375" s="1"/>
      <c r="Q375" s="1"/>
      <c r="R375" s="1"/>
    </row>
    <row r="376" spans="1:18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1"/>
      <c r="M376" s="1"/>
      <c r="N376" s="1"/>
      <c r="O376" s="1"/>
      <c r="P376" s="1"/>
      <c r="Q376" s="1"/>
      <c r="R376" s="1"/>
    </row>
    <row r="377" spans="1:18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1"/>
      <c r="M377" s="1"/>
      <c r="N377" s="1"/>
      <c r="O377" s="1"/>
      <c r="P377" s="1"/>
      <c r="Q377" s="1"/>
      <c r="R377" s="1"/>
    </row>
    <row r="378" spans="1:1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1"/>
      <c r="M378" s="1"/>
      <c r="N378" s="1"/>
      <c r="O378" s="1"/>
      <c r="P378" s="1"/>
      <c r="Q378" s="1"/>
      <c r="R378" s="1"/>
    </row>
    <row r="379" spans="1:18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1"/>
      <c r="M379" s="1"/>
      <c r="N379" s="1"/>
      <c r="O379" s="1"/>
      <c r="P379" s="1"/>
      <c r="Q379" s="1"/>
      <c r="R379" s="1"/>
    </row>
    <row r="380" spans="1:18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1"/>
      <c r="M380" s="1"/>
      <c r="N380" s="1"/>
      <c r="O380" s="1"/>
      <c r="P380" s="1"/>
      <c r="Q380" s="1"/>
      <c r="R380" s="1"/>
    </row>
    <row r="381" spans="1:18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1"/>
      <c r="M381" s="1"/>
      <c r="N381" s="1"/>
      <c r="O381" s="1"/>
      <c r="P381" s="1"/>
      <c r="Q381" s="1"/>
      <c r="R381" s="1"/>
    </row>
    <row r="382" spans="1:18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1"/>
      <c r="M382" s="1"/>
      <c r="N382" s="1"/>
      <c r="O382" s="1"/>
      <c r="P382" s="1"/>
      <c r="Q382" s="1"/>
      <c r="R382" s="1"/>
    </row>
    <row r="383" spans="1:18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1"/>
      <c r="M383" s="1"/>
      <c r="N383" s="1"/>
      <c r="O383" s="1"/>
      <c r="P383" s="1"/>
      <c r="Q383" s="1"/>
      <c r="R383" s="1"/>
    </row>
    <row r="384" spans="1:18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1"/>
      <c r="M384" s="1"/>
      <c r="N384" s="1"/>
      <c r="O384" s="1"/>
      <c r="P384" s="1"/>
      <c r="Q384" s="1"/>
      <c r="R384" s="1"/>
    </row>
    <row r="385" spans="1:18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1"/>
      <c r="M385" s="1"/>
      <c r="N385" s="1"/>
      <c r="O385" s="1"/>
      <c r="P385" s="1"/>
      <c r="Q385" s="1"/>
      <c r="R385" s="1"/>
    </row>
    <row r="386" spans="1:18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1"/>
      <c r="M386" s="1"/>
      <c r="N386" s="1"/>
      <c r="O386" s="1"/>
      <c r="P386" s="1"/>
      <c r="Q386" s="1"/>
      <c r="R386" s="1"/>
    </row>
    <row r="387" spans="1:18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1"/>
      <c r="M387" s="1"/>
      <c r="N387" s="1"/>
      <c r="O387" s="1"/>
      <c r="P387" s="1"/>
      <c r="Q387" s="1"/>
      <c r="R387" s="1"/>
    </row>
    <row r="388" spans="1:1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1"/>
      <c r="M388" s="1"/>
      <c r="N388" s="1"/>
      <c r="O388" s="1"/>
      <c r="P388" s="1"/>
      <c r="Q388" s="1"/>
      <c r="R388" s="1"/>
    </row>
    <row r="389" spans="1:18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1"/>
      <c r="M389" s="1"/>
      <c r="N389" s="1"/>
      <c r="O389" s="1"/>
      <c r="P389" s="1"/>
      <c r="Q389" s="1"/>
      <c r="R389" s="1"/>
    </row>
    <row r="390" spans="1:18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1"/>
      <c r="M390" s="1"/>
      <c r="N390" s="1"/>
      <c r="O390" s="1"/>
      <c r="P390" s="1"/>
      <c r="Q390" s="1"/>
      <c r="R390" s="1"/>
    </row>
    <row r="391" spans="1:18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1"/>
      <c r="M391" s="1"/>
      <c r="N391" s="1"/>
      <c r="O391" s="1"/>
      <c r="P391" s="1"/>
      <c r="Q391" s="1"/>
      <c r="R391" s="1"/>
    </row>
    <row r="392" spans="1:18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1"/>
      <c r="M392" s="1"/>
      <c r="N392" s="1"/>
      <c r="O392" s="1"/>
      <c r="P392" s="1"/>
      <c r="Q392" s="1"/>
      <c r="R392" s="1"/>
    </row>
    <row r="393" spans="1:18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1"/>
      <c r="M393" s="1"/>
      <c r="N393" s="1"/>
      <c r="O393" s="1"/>
      <c r="P393" s="1"/>
      <c r="Q393" s="1"/>
      <c r="R393" s="1"/>
    </row>
    <row r="394" spans="1:18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1"/>
      <c r="M394" s="1"/>
      <c r="N394" s="1"/>
      <c r="O394" s="1"/>
      <c r="P394" s="1"/>
      <c r="Q394" s="1"/>
      <c r="R394" s="1"/>
    </row>
    <row r="395" spans="1:18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1"/>
      <c r="M395" s="1"/>
      <c r="N395" s="1"/>
      <c r="O395" s="1"/>
      <c r="P395" s="1"/>
      <c r="Q395" s="1"/>
      <c r="R395" s="1"/>
    </row>
    <row r="396" spans="1:18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1"/>
      <c r="M396" s="1"/>
      <c r="N396" s="1"/>
      <c r="O396" s="1"/>
      <c r="P396" s="1"/>
      <c r="Q396" s="1"/>
      <c r="R396" s="1"/>
    </row>
    <row r="397" spans="1:18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1"/>
      <c r="M397" s="1"/>
      <c r="N397" s="1"/>
      <c r="O397" s="1"/>
      <c r="P397" s="1"/>
      <c r="Q397" s="1"/>
      <c r="R397" s="1"/>
    </row>
    <row r="398" spans="1:1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1"/>
      <c r="M398" s="1"/>
      <c r="N398" s="1"/>
      <c r="O398" s="1"/>
      <c r="P398" s="1"/>
      <c r="Q398" s="1"/>
      <c r="R398" s="1"/>
    </row>
    <row r="399" spans="1:18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1"/>
      <c r="M399" s="1"/>
      <c r="N399" s="1"/>
      <c r="O399" s="1"/>
      <c r="P399" s="1"/>
      <c r="Q399" s="1"/>
      <c r="R399" s="1"/>
    </row>
    <row r="400" spans="1:18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1"/>
      <c r="M400" s="1"/>
      <c r="N400" s="1"/>
      <c r="O400" s="1"/>
      <c r="P400" s="1"/>
      <c r="Q400" s="1"/>
      <c r="R400" s="1"/>
    </row>
    <row r="401" spans="1:18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1"/>
      <c r="M401" s="1"/>
      <c r="N401" s="1"/>
      <c r="O401" s="1"/>
      <c r="P401" s="1"/>
      <c r="Q401" s="1"/>
      <c r="R401" s="1"/>
    </row>
    <row r="402" spans="1:18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1"/>
      <c r="M402" s="1"/>
      <c r="N402" s="1"/>
      <c r="O402" s="1"/>
      <c r="P402" s="1"/>
      <c r="Q402" s="1"/>
      <c r="R402" s="1"/>
    </row>
    <row r="403" spans="1:18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1"/>
      <c r="M403" s="1"/>
      <c r="N403" s="1"/>
      <c r="O403" s="1"/>
      <c r="P403" s="1"/>
      <c r="Q403" s="1"/>
      <c r="R403" s="1"/>
    </row>
    <row r="404" spans="1:18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1"/>
      <c r="M404" s="1"/>
      <c r="N404" s="1"/>
      <c r="O404" s="1"/>
      <c r="P404" s="1"/>
      <c r="Q404" s="1"/>
      <c r="R404" s="1"/>
    </row>
    <row r="405" spans="1:18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1"/>
      <c r="M405" s="1"/>
      <c r="N405" s="1"/>
      <c r="O405" s="1"/>
      <c r="P405" s="1"/>
      <c r="Q405" s="1"/>
      <c r="R405" s="1"/>
    </row>
    <row r="406" spans="1:18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1"/>
      <c r="M406" s="1"/>
      <c r="N406" s="1"/>
      <c r="O406" s="1"/>
      <c r="P406" s="1"/>
      <c r="Q406" s="1"/>
      <c r="R406" s="1"/>
    </row>
    <row r="407" spans="1:18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1"/>
      <c r="M407" s="1"/>
      <c r="N407" s="1"/>
      <c r="O407" s="1"/>
      <c r="P407" s="1"/>
      <c r="Q407" s="1"/>
      <c r="R407" s="1"/>
    </row>
    <row r="408" spans="1:1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1"/>
      <c r="M408" s="1"/>
      <c r="N408" s="1"/>
      <c r="O408" s="1"/>
      <c r="P408" s="1"/>
      <c r="Q408" s="1"/>
      <c r="R408" s="1"/>
    </row>
    <row r="409" spans="1:18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1"/>
      <c r="M409" s="1"/>
      <c r="N409" s="1"/>
      <c r="O409" s="1"/>
      <c r="P409" s="1"/>
      <c r="Q409" s="1"/>
      <c r="R409" s="1"/>
    </row>
    <row r="410" spans="1:18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1"/>
      <c r="M410" s="1"/>
      <c r="N410" s="1"/>
      <c r="O410" s="1"/>
      <c r="P410" s="1"/>
      <c r="Q410" s="1"/>
      <c r="R410" s="1"/>
    </row>
    <row r="411" spans="1:18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1"/>
      <c r="M411" s="1"/>
      <c r="N411" s="1"/>
      <c r="O411" s="1"/>
      <c r="P411" s="1"/>
      <c r="Q411" s="1"/>
      <c r="R411" s="1"/>
    </row>
    <row r="412" spans="1:18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1"/>
      <c r="M412" s="1"/>
      <c r="N412" s="1"/>
      <c r="O412" s="1"/>
      <c r="P412" s="1"/>
      <c r="Q412" s="1"/>
      <c r="R412" s="1"/>
    </row>
    <row r="413" spans="1:18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1"/>
      <c r="M413" s="1"/>
      <c r="N413" s="1"/>
      <c r="O413" s="1"/>
      <c r="P413" s="1"/>
      <c r="Q413" s="1"/>
      <c r="R413" s="1"/>
    </row>
    <row r="414" spans="1:18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1"/>
      <c r="M414" s="1"/>
      <c r="N414" s="1"/>
      <c r="O414" s="1"/>
      <c r="P414" s="1"/>
      <c r="Q414" s="1"/>
      <c r="R414" s="1"/>
    </row>
    <row r="415" spans="1:18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1"/>
      <c r="M415" s="1"/>
      <c r="N415" s="1"/>
      <c r="O415" s="1"/>
      <c r="P415" s="1"/>
      <c r="Q415" s="1"/>
      <c r="R415" s="1"/>
    </row>
    <row r="416" spans="1:18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1"/>
      <c r="M416" s="1"/>
      <c r="N416" s="1"/>
      <c r="O416" s="1"/>
      <c r="P416" s="1"/>
      <c r="Q416" s="1"/>
      <c r="R416" s="1"/>
    </row>
    <row r="417" spans="1:18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1"/>
      <c r="M417" s="1"/>
      <c r="N417" s="1"/>
      <c r="O417" s="1"/>
      <c r="P417" s="1"/>
      <c r="Q417" s="1"/>
      <c r="R417" s="1"/>
    </row>
    <row r="418" spans="1: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1"/>
      <c r="M418" s="1"/>
      <c r="N418" s="1"/>
      <c r="O418" s="1"/>
      <c r="P418" s="1"/>
      <c r="Q418" s="1"/>
      <c r="R418" s="1"/>
    </row>
    <row r="419" spans="1:18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1"/>
      <c r="M419" s="1"/>
      <c r="N419" s="1"/>
      <c r="O419" s="1"/>
      <c r="P419" s="1"/>
      <c r="Q419" s="1"/>
      <c r="R419" s="1"/>
    </row>
    <row r="420" spans="1:18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1"/>
      <c r="M420" s="1"/>
      <c r="N420" s="1"/>
      <c r="O420" s="1"/>
      <c r="P420" s="1"/>
      <c r="Q420" s="1"/>
      <c r="R420" s="1"/>
    </row>
    <row r="421" spans="1:18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1"/>
      <c r="M421" s="1"/>
      <c r="N421" s="1"/>
      <c r="O421" s="1"/>
      <c r="P421" s="1"/>
      <c r="Q421" s="1"/>
      <c r="R421" s="1"/>
    </row>
    <row r="422" spans="1:18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1"/>
      <c r="M422" s="1"/>
      <c r="N422" s="1"/>
      <c r="O422" s="1"/>
      <c r="P422" s="1"/>
      <c r="Q422" s="1"/>
      <c r="R422" s="1"/>
    </row>
    <row r="423" spans="1:18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1"/>
      <c r="M423" s="1"/>
      <c r="N423" s="1"/>
      <c r="O423" s="1"/>
      <c r="P423" s="1"/>
      <c r="Q423" s="1"/>
      <c r="R423" s="1"/>
    </row>
    <row r="424" spans="1:18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1"/>
      <c r="M424" s="1"/>
      <c r="N424" s="1"/>
      <c r="O424" s="1"/>
      <c r="P424" s="1"/>
      <c r="Q424" s="1"/>
      <c r="R424" s="1"/>
    </row>
    <row r="425" spans="1:18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1"/>
      <c r="M425" s="1"/>
      <c r="N425" s="1"/>
      <c r="O425" s="1"/>
      <c r="P425" s="1"/>
      <c r="Q425" s="1"/>
      <c r="R425" s="1"/>
    </row>
    <row r="426" spans="1:18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1"/>
      <c r="M426" s="1"/>
      <c r="N426" s="1"/>
      <c r="O426" s="1"/>
      <c r="P426" s="1"/>
      <c r="Q426" s="1"/>
      <c r="R426" s="1"/>
    </row>
    <row r="427" spans="1:18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1"/>
      <c r="M427" s="1"/>
      <c r="N427" s="1"/>
      <c r="O427" s="1"/>
      <c r="P427" s="1"/>
      <c r="Q427" s="1"/>
      <c r="R427" s="1"/>
    </row>
    <row r="428" spans="1:1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1"/>
      <c r="M428" s="1"/>
      <c r="N428" s="1"/>
      <c r="O428" s="1"/>
      <c r="P428" s="1"/>
      <c r="Q428" s="1"/>
      <c r="R428" s="1"/>
    </row>
    <row r="429" spans="1:18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1"/>
      <c r="M429" s="1"/>
      <c r="N429" s="1"/>
      <c r="O429" s="1"/>
      <c r="P429" s="1"/>
      <c r="Q429" s="1"/>
      <c r="R429" s="1"/>
    </row>
    <row r="430" spans="1:18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1"/>
      <c r="M430" s="1"/>
      <c r="N430" s="1"/>
      <c r="O430" s="1"/>
      <c r="P430" s="1"/>
      <c r="Q430" s="1"/>
      <c r="R430" s="1"/>
    </row>
    <row r="431" spans="1:18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1"/>
      <c r="M431" s="1"/>
      <c r="N431" s="1"/>
      <c r="O431" s="1"/>
      <c r="P431" s="1"/>
      <c r="Q431" s="1"/>
      <c r="R431" s="1"/>
    </row>
    <row r="432" spans="1:18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1"/>
      <c r="M432" s="1"/>
      <c r="N432" s="1"/>
      <c r="O432" s="1"/>
      <c r="P432" s="1"/>
      <c r="Q432" s="1"/>
      <c r="R432" s="1"/>
    </row>
    <row r="433" spans="1:18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1"/>
      <c r="M433" s="1"/>
      <c r="N433" s="1"/>
      <c r="O433" s="1"/>
      <c r="P433" s="1"/>
      <c r="Q433" s="1"/>
      <c r="R433" s="1"/>
    </row>
    <row r="434" spans="1:18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1"/>
      <c r="M434" s="1"/>
      <c r="N434" s="1"/>
      <c r="O434" s="1"/>
      <c r="P434" s="1"/>
      <c r="Q434" s="1"/>
      <c r="R434" s="1"/>
    </row>
    <row r="435" spans="1:18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1"/>
      <c r="M435" s="1"/>
      <c r="N435" s="1"/>
      <c r="O435" s="1"/>
      <c r="P435" s="1"/>
      <c r="Q435" s="1"/>
      <c r="R435" s="1"/>
    </row>
    <row r="436" spans="1:18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1"/>
      <c r="M436" s="1"/>
      <c r="N436" s="1"/>
      <c r="O436" s="1"/>
      <c r="P436" s="1"/>
      <c r="Q436" s="1"/>
      <c r="R436" s="1"/>
    </row>
    <row r="437" spans="1:18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1"/>
      <c r="M437" s="1"/>
      <c r="N437" s="1"/>
      <c r="O437" s="1"/>
      <c r="P437" s="1"/>
      <c r="Q437" s="1"/>
      <c r="R437" s="1"/>
    </row>
    <row r="438" spans="1:1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1"/>
      <c r="M438" s="1"/>
      <c r="N438" s="1"/>
      <c r="O438" s="1"/>
      <c r="P438" s="1"/>
      <c r="Q438" s="1"/>
      <c r="R438" s="1"/>
    </row>
    <row r="439" spans="1:18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1"/>
      <c r="M439" s="1"/>
      <c r="N439" s="1"/>
      <c r="O439" s="1"/>
      <c r="P439" s="1"/>
      <c r="Q439" s="1"/>
      <c r="R439" s="1"/>
    </row>
    <row r="440" spans="1:18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1"/>
      <c r="M440" s="1"/>
      <c r="N440" s="1"/>
      <c r="O440" s="1"/>
      <c r="P440" s="1"/>
      <c r="Q440" s="1"/>
      <c r="R440" s="1"/>
    </row>
    <row r="441" spans="1:18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1"/>
      <c r="M441" s="1"/>
      <c r="N441" s="1"/>
      <c r="O441" s="1"/>
      <c r="P441" s="1"/>
      <c r="Q441" s="1"/>
      <c r="R441" s="1"/>
    </row>
    <row r="442" spans="1:18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1"/>
      <c r="M442" s="1"/>
      <c r="N442" s="1"/>
      <c r="O442" s="1"/>
      <c r="P442" s="1"/>
      <c r="Q442" s="1"/>
      <c r="R442" s="1"/>
    </row>
    <row r="443" spans="1:18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1"/>
      <c r="M443" s="1"/>
      <c r="N443" s="1"/>
      <c r="O443" s="1"/>
      <c r="P443" s="1"/>
      <c r="Q443" s="1"/>
      <c r="R443" s="1"/>
    </row>
    <row r="444" spans="1:18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1"/>
      <c r="M444" s="1"/>
      <c r="N444" s="1"/>
      <c r="O444" s="1"/>
      <c r="P444" s="1"/>
      <c r="Q444" s="1"/>
      <c r="R444" s="1"/>
    </row>
    <row r="445" spans="1:18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1"/>
      <c r="M445" s="1"/>
      <c r="N445" s="1"/>
      <c r="O445" s="1"/>
      <c r="P445" s="1"/>
      <c r="Q445" s="1"/>
      <c r="R445" s="1"/>
    </row>
    <row r="446" spans="1:18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1"/>
      <c r="M446" s="1"/>
      <c r="N446" s="1"/>
      <c r="O446" s="1"/>
      <c r="P446" s="1"/>
      <c r="Q446" s="1"/>
      <c r="R446" s="1"/>
    </row>
    <row r="447" spans="1:18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1"/>
      <c r="M447" s="1"/>
      <c r="N447" s="1"/>
      <c r="O447" s="1"/>
      <c r="P447" s="1"/>
      <c r="Q447" s="1"/>
      <c r="R447" s="1"/>
    </row>
    <row r="448" spans="1:1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1"/>
      <c r="M448" s="1"/>
      <c r="N448" s="1"/>
      <c r="O448" s="1"/>
      <c r="P448" s="1"/>
      <c r="Q448" s="1"/>
      <c r="R448" s="1"/>
    </row>
    <row r="449" spans="1:18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1"/>
      <c r="M449" s="1"/>
      <c r="N449" s="1"/>
      <c r="O449" s="1"/>
      <c r="P449" s="1"/>
      <c r="Q449" s="1"/>
      <c r="R449" s="1"/>
    </row>
    <row r="450" spans="1:18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1"/>
      <c r="M450" s="1"/>
      <c r="N450" s="1"/>
      <c r="O450" s="1"/>
      <c r="P450" s="1"/>
      <c r="Q450" s="1"/>
      <c r="R450" s="1"/>
    </row>
    <row r="451" spans="1:18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1"/>
      <c r="M451" s="1"/>
      <c r="N451" s="1"/>
      <c r="O451" s="1"/>
      <c r="P451" s="1"/>
      <c r="Q451" s="1"/>
      <c r="R451" s="1"/>
    </row>
    <row r="452" spans="1:18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1"/>
      <c r="M452" s="1"/>
      <c r="N452" s="1"/>
      <c r="O452" s="1"/>
      <c r="P452" s="1"/>
      <c r="Q452" s="1"/>
      <c r="R452" s="1"/>
    </row>
    <row r="453" spans="1:18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1"/>
      <c r="M453" s="1"/>
      <c r="N453" s="1"/>
      <c r="O453" s="1"/>
      <c r="P453" s="1"/>
      <c r="Q453" s="1"/>
      <c r="R453" s="1"/>
    </row>
    <row r="454" spans="1:18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1"/>
      <c r="M454" s="1"/>
      <c r="N454" s="1"/>
      <c r="O454" s="1"/>
      <c r="P454" s="1"/>
      <c r="Q454" s="1"/>
      <c r="R454" s="1"/>
    </row>
    <row r="455" spans="1:18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1"/>
      <c r="M455" s="1"/>
      <c r="N455" s="1"/>
      <c r="O455" s="1"/>
      <c r="P455" s="1"/>
      <c r="Q455" s="1"/>
      <c r="R455" s="1"/>
    </row>
    <row r="456" spans="1:18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1"/>
      <c r="M456" s="1"/>
      <c r="N456" s="1"/>
      <c r="O456" s="1"/>
      <c r="P456" s="1"/>
      <c r="Q456" s="1"/>
      <c r="R456" s="1"/>
    </row>
    <row r="457" spans="1:18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1"/>
      <c r="M457" s="1"/>
      <c r="N457" s="1"/>
      <c r="O457" s="1"/>
      <c r="P457" s="1"/>
      <c r="Q457" s="1"/>
      <c r="R457" s="1"/>
    </row>
    <row r="458" spans="1:1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1"/>
      <c r="M458" s="1"/>
      <c r="N458" s="1"/>
      <c r="O458" s="1"/>
      <c r="P458" s="1"/>
      <c r="Q458" s="1"/>
      <c r="R458" s="1"/>
    </row>
    <row r="459" spans="1:18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1"/>
      <c r="M459" s="1"/>
      <c r="N459" s="1"/>
      <c r="O459" s="1"/>
      <c r="P459" s="1"/>
      <c r="Q459" s="1"/>
      <c r="R459" s="1"/>
    </row>
    <row r="460" spans="1:18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1"/>
      <c r="M460" s="1"/>
      <c r="N460" s="1"/>
      <c r="O460" s="1"/>
      <c r="P460" s="1"/>
      <c r="Q460" s="1"/>
      <c r="R460" s="1"/>
    </row>
    <row r="461" spans="1:18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1"/>
      <c r="M461" s="1"/>
      <c r="N461" s="1"/>
      <c r="O461" s="1"/>
      <c r="P461" s="1"/>
      <c r="Q461" s="1"/>
      <c r="R461" s="1"/>
    </row>
    <row r="462" spans="1:18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1"/>
      <c r="M462" s="1"/>
      <c r="N462" s="1"/>
      <c r="O462" s="1"/>
      <c r="P462" s="1"/>
      <c r="Q462" s="1"/>
      <c r="R462" s="1"/>
    </row>
    <row r="463" spans="1:18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1"/>
      <c r="M463" s="1"/>
      <c r="N463" s="1"/>
      <c r="O463" s="1"/>
      <c r="P463" s="1"/>
      <c r="Q463" s="1"/>
      <c r="R463" s="1"/>
    </row>
    <row r="464" spans="1:18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1"/>
      <c r="M464" s="1"/>
      <c r="N464" s="1"/>
      <c r="O464" s="1"/>
      <c r="P464" s="1"/>
      <c r="Q464" s="1"/>
      <c r="R464" s="1"/>
    </row>
    <row r="465" spans="1:18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1"/>
      <c r="M465" s="1"/>
      <c r="N465" s="1"/>
      <c r="O465" s="1"/>
      <c r="P465" s="1"/>
      <c r="Q465" s="1"/>
      <c r="R465" s="1"/>
    </row>
    <row r="466" spans="1:18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1"/>
      <c r="M466" s="1"/>
      <c r="N466" s="1"/>
      <c r="O466" s="1"/>
      <c r="P466" s="1"/>
      <c r="Q466" s="1"/>
      <c r="R466" s="1"/>
    </row>
    <row r="467" spans="1:18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1"/>
      <c r="M467" s="1"/>
      <c r="N467" s="1"/>
      <c r="O467" s="1"/>
      <c r="P467" s="1"/>
      <c r="Q467" s="1"/>
      <c r="R467" s="1"/>
    </row>
    <row r="468" spans="1:1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1"/>
      <c r="M468" s="1"/>
      <c r="N468" s="1"/>
      <c r="O468" s="1"/>
      <c r="P468" s="1"/>
      <c r="Q468" s="1"/>
      <c r="R468" s="1"/>
    </row>
    <row r="469" spans="1:18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1"/>
      <c r="M469" s="1"/>
      <c r="N469" s="1"/>
      <c r="O469" s="1"/>
      <c r="P469" s="1"/>
      <c r="Q469" s="1"/>
      <c r="R469" s="1"/>
    </row>
    <row r="470" spans="1:18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1"/>
      <c r="M470" s="1"/>
      <c r="N470" s="1"/>
      <c r="O470" s="1"/>
      <c r="P470" s="1"/>
      <c r="Q470" s="1"/>
      <c r="R470" s="1"/>
    </row>
    <row r="471" spans="1:18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1"/>
      <c r="M471" s="1"/>
      <c r="N471" s="1"/>
      <c r="O471" s="1"/>
      <c r="P471" s="1"/>
      <c r="Q471" s="1"/>
      <c r="R471" s="1"/>
    </row>
    <row r="472" spans="1:18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1"/>
      <c r="M472" s="1"/>
      <c r="N472" s="1"/>
      <c r="O472" s="1"/>
      <c r="P472" s="1"/>
      <c r="Q472" s="1"/>
      <c r="R472" s="1"/>
    </row>
    <row r="473" spans="1:18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1"/>
      <c r="M473" s="1"/>
      <c r="N473" s="1"/>
      <c r="O473" s="1"/>
      <c r="P473" s="1"/>
      <c r="Q473" s="1"/>
      <c r="R473" s="1"/>
    </row>
    <row r="474" spans="1:18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1"/>
      <c r="M474" s="1"/>
      <c r="N474" s="1"/>
      <c r="O474" s="1"/>
      <c r="P474" s="1"/>
      <c r="Q474" s="1"/>
      <c r="R474" s="1"/>
    </row>
    <row r="475" spans="1:18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1"/>
      <c r="M475" s="1"/>
      <c r="N475" s="1"/>
      <c r="O475" s="1"/>
      <c r="P475" s="1"/>
      <c r="Q475" s="1"/>
      <c r="R475" s="1"/>
    </row>
    <row r="476" spans="1:18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1"/>
      <c r="M476" s="1"/>
      <c r="N476" s="1"/>
      <c r="O476" s="1"/>
      <c r="P476" s="1"/>
      <c r="Q476" s="1"/>
      <c r="R476" s="1"/>
    </row>
    <row r="477" spans="1:18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1"/>
      <c r="M477" s="1"/>
      <c r="N477" s="1"/>
      <c r="O477" s="1"/>
      <c r="P477" s="1"/>
      <c r="Q477" s="1"/>
      <c r="R477" s="1"/>
    </row>
    <row r="478" spans="1:1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1"/>
      <c r="M478" s="1"/>
      <c r="N478" s="1"/>
      <c r="O478" s="1"/>
      <c r="P478" s="1"/>
      <c r="Q478" s="1"/>
      <c r="R478" s="1"/>
    </row>
    <row r="479" spans="1:18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1"/>
      <c r="M479" s="1"/>
      <c r="N479" s="1"/>
      <c r="O479" s="1"/>
      <c r="P479" s="1"/>
      <c r="Q479" s="1"/>
      <c r="R479" s="1"/>
    </row>
    <row r="480" spans="1:18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1"/>
      <c r="M480" s="1"/>
      <c r="N480" s="1"/>
      <c r="O480" s="1"/>
      <c r="P480" s="1"/>
      <c r="Q480" s="1"/>
      <c r="R480" s="1"/>
    </row>
    <row r="481" spans="1:18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1"/>
      <c r="M481" s="1"/>
      <c r="N481" s="1"/>
      <c r="O481" s="1"/>
      <c r="P481" s="1"/>
      <c r="Q481" s="1"/>
      <c r="R481" s="1"/>
    </row>
    <row r="482" spans="1:18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1"/>
      <c r="M482" s="1"/>
      <c r="N482" s="1"/>
      <c r="O482" s="1"/>
      <c r="P482" s="1"/>
      <c r="Q482" s="1"/>
      <c r="R482" s="1"/>
    </row>
    <row r="483" spans="1:18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1"/>
      <c r="M483" s="1"/>
      <c r="N483" s="1"/>
      <c r="O483" s="1"/>
      <c r="P483" s="1"/>
      <c r="Q483" s="1"/>
      <c r="R483" s="1"/>
    </row>
    <row r="484" spans="1:18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1"/>
      <c r="M484" s="1"/>
      <c r="N484" s="1"/>
      <c r="O484" s="1"/>
      <c r="P484" s="1"/>
      <c r="Q484" s="1"/>
      <c r="R484" s="1"/>
    </row>
    <row r="485" spans="1:18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1"/>
      <c r="M485" s="1"/>
      <c r="N485" s="1"/>
      <c r="O485" s="1"/>
      <c r="P485" s="1"/>
      <c r="Q485" s="1"/>
      <c r="R485" s="1"/>
    </row>
    <row r="486" spans="1:18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1"/>
      <c r="M486" s="1"/>
      <c r="N486" s="1"/>
      <c r="O486" s="1"/>
      <c r="P486" s="1"/>
      <c r="Q486" s="1"/>
      <c r="R486" s="1"/>
    </row>
    <row r="487" spans="1:18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1"/>
      <c r="M487" s="1"/>
      <c r="N487" s="1"/>
      <c r="O487" s="1"/>
      <c r="P487" s="1"/>
      <c r="Q487" s="1"/>
      <c r="R487" s="1"/>
    </row>
    <row r="488" spans="1:1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1"/>
      <c r="M488" s="1"/>
      <c r="N488" s="1"/>
      <c r="O488" s="1"/>
      <c r="P488" s="1"/>
      <c r="Q488" s="1"/>
      <c r="R488" s="1"/>
    </row>
    <row r="489" spans="1:18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1"/>
      <c r="M489" s="1"/>
      <c r="N489" s="1"/>
      <c r="O489" s="1"/>
      <c r="P489" s="1"/>
      <c r="Q489" s="1"/>
      <c r="R489" s="1"/>
    </row>
    <row r="490" spans="1:18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1"/>
      <c r="M490" s="1"/>
      <c r="N490" s="1"/>
      <c r="O490" s="1"/>
      <c r="P490" s="1"/>
      <c r="Q490" s="1"/>
      <c r="R490" s="1"/>
    </row>
    <row r="491" spans="1:18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1"/>
      <c r="M491" s="1"/>
      <c r="N491" s="1"/>
      <c r="O491" s="1"/>
      <c r="P491" s="1"/>
      <c r="Q491" s="1"/>
      <c r="R491" s="1"/>
    </row>
    <row r="492" spans="1:18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1"/>
      <c r="M492" s="1"/>
      <c r="N492" s="1"/>
      <c r="O492" s="1"/>
      <c r="P492" s="1"/>
      <c r="Q492" s="1"/>
      <c r="R492" s="1"/>
    </row>
    <row r="493" spans="1:18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1"/>
      <c r="M493" s="1"/>
      <c r="N493" s="1"/>
      <c r="O493" s="1"/>
      <c r="P493" s="1"/>
      <c r="Q493" s="1"/>
      <c r="R493" s="1"/>
    </row>
    <row r="494" spans="1:18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1"/>
      <c r="M494" s="1"/>
      <c r="N494" s="1"/>
      <c r="O494" s="1"/>
      <c r="P494" s="1"/>
      <c r="Q494" s="1"/>
      <c r="R494" s="1"/>
    </row>
    <row r="495" spans="1:18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1"/>
      <c r="M495" s="1"/>
      <c r="N495" s="1"/>
      <c r="O495" s="1"/>
      <c r="P495" s="1"/>
      <c r="Q495" s="1"/>
      <c r="R495" s="1"/>
    </row>
    <row r="496" spans="1:18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1"/>
      <c r="M496" s="1"/>
      <c r="N496" s="1"/>
      <c r="O496" s="1"/>
      <c r="P496" s="1"/>
      <c r="Q496" s="1"/>
      <c r="R496" s="1"/>
    </row>
    <row r="497" spans="1:18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1"/>
      <c r="M497" s="1"/>
      <c r="N497" s="1"/>
      <c r="O497" s="1"/>
      <c r="P497" s="1"/>
      <c r="Q497" s="1"/>
      <c r="R497" s="1"/>
    </row>
    <row r="498" spans="1:1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1"/>
      <c r="M498" s="1"/>
      <c r="N498" s="1"/>
      <c r="O498" s="1"/>
      <c r="P498" s="1"/>
      <c r="Q498" s="1"/>
      <c r="R498" s="1"/>
    </row>
    <row r="499" spans="1:18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1"/>
      <c r="M499" s="1"/>
      <c r="N499" s="1"/>
      <c r="O499" s="1"/>
      <c r="P499" s="1"/>
      <c r="Q499" s="1"/>
      <c r="R499" s="1"/>
    </row>
    <row r="500" spans="1:18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1"/>
      <c r="M500" s="1"/>
      <c r="N500" s="1"/>
      <c r="O500" s="1"/>
      <c r="P500" s="1"/>
      <c r="Q500" s="1"/>
      <c r="R500" s="1"/>
    </row>
    <row r="501" spans="1:18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1"/>
      <c r="M501" s="1"/>
      <c r="N501" s="1"/>
      <c r="O501" s="1"/>
      <c r="P501" s="1"/>
      <c r="Q501" s="1"/>
      <c r="R501" s="1"/>
    </row>
    <row r="502" spans="1:18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1"/>
      <c r="M502" s="1"/>
      <c r="N502" s="1"/>
      <c r="O502" s="1"/>
      <c r="P502" s="1"/>
      <c r="Q502" s="1"/>
      <c r="R502" s="1"/>
    </row>
    <row r="503" spans="1:18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1"/>
      <c r="M503" s="1"/>
      <c r="N503" s="1"/>
      <c r="O503" s="1"/>
      <c r="P503" s="1"/>
      <c r="Q503" s="1"/>
      <c r="R503" s="1"/>
    </row>
    <row r="504" spans="1:18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1"/>
      <c r="M504" s="1"/>
      <c r="N504" s="1"/>
      <c r="O504" s="1"/>
      <c r="P504" s="1"/>
      <c r="Q504" s="1"/>
      <c r="R504" s="1"/>
    </row>
    <row r="505" spans="1:18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1"/>
      <c r="M505" s="1"/>
      <c r="N505" s="1"/>
      <c r="O505" s="1"/>
      <c r="P505" s="1"/>
      <c r="Q505" s="1"/>
      <c r="R505" s="1"/>
    </row>
    <row r="506" spans="1:18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1"/>
      <c r="M506" s="1"/>
      <c r="N506" s="1"/>
      <c r="O506" s="1"/>
      <c r="P506" s="1"/>
      <c r="Q506" s="1"/>
      <c r="R506" s="1"/>
    </row>
    <row r="507" spans="1:18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1"/>
      <c r="M507" s="1"/>
      <c r="N507" s="1"/>
      <c r="O507" s="1"/>
      <c r="P507" s="1"/>
      <c r="Q507" s="1"/>
      <c r="R507" s="1"/>
    </row>
    <row r="508" spans="1:1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1"/>
      <c r="M508" s="1"/>
      <c r="N508" s="1"/>
      <c r="O508" s="1"/>
      <c r="P508" s="1"/>
      <c r="Q508" s="1"/>
      <c r="R508" s="1"/>
    </row>
    <row r="509" spans="1:18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1"/>
      <c r="M509" s="1"/>
      <c r="N509" s="1"/>
      <c r="O509" s="1"/>
      <c r="P509" s="1"/>
      <c r="Q509" s="1"/>
      <c r="R509" s="1"/>
    </row>
    <row r="510" spans="1:18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1"/>
      <c r="M510" s="1"/>
      <c r="N510" s="1"/>
      <c r="O510" s="1"/>
      <c r="P510" s="1"/>
      <c r="Q510" s="1"/>
      <c r="R510" s="1"/>
    </row>
    <row r="511" spans="1:18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1"/>
      <c r="M511" s="1"/>
      <c r="N511" s="1"/>
      <c r="O511" s="1"/>
      <c r="P511" s="1"/>
      <c r="Q511" s="1"/>
      <c r="R511" s="1"/>
    </row>
    <row r="512" spans="1:18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1"/>
      <c r="M512" s="1"/>
      <c r="N512" s="1"/>
      <c r="O512" s="1"/>
      <c r="P512" s="1"/>
      <c r="Q512" s="1"/>
      <c r="R512" s="1"/>
    </row>
    <row r="513" spans="1:18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1"/>
      <c r="M513" s="1"/>
      <c r="N513" s="1"/>
      <c r="O513" s="1"/>
      <c r="P513" s="1"/>
      <c r="Q513" s="1"/>
      <c r="R513" s="1"/>
    </row>
    <row r="514" spans="1:18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1"/>
      <c r="M514" s="1"/>
      <c r="N514" s="1"/>
      <c r="O514" s="1"/>
      <c r="P514" s="1"/>
      <c r="Q514" s="1"/>
      <c r="R514" s="1"/>
    </row>
    <row r="515" spans="1:18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1"/>
      <c r="M515" s="1"/>
      <c r="N515" s="1"/>
      <c r="O515" s="1"/>
      <c r="P515" s="1"/>
      <c r="Q515" s="1"/>
      <c r="R515" s="1"/>
    </row>
    <row r="516" spans="1:18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1"/>
      <c r="M516" s="1"/>
      <c r="N516" s="1"/>
      <c r="O516" s="1"/>
      <c r="P516" s="1"/>
      <c r="Q516" s="1"/>
      <c r="R516" s="1"/>
    </row>
    <row r="517" spans="1:18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1"/>
      <c r="M517" s="1"/>
      <c r="N517" s="1"/>
      <c r="O517" s="1"/>
      <c r="P517" s="1"/>
      <c r="Q517" s="1"/>
      <c r="R517" s="1"/>
    </row>
    <row r="518" spans="1: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1"/>
      <c r="M518" s="1"/>
      <c r="N518" s="1"/>
      <c r="O518" s="1"/>
      <c r="P518" s="1"/>
      <c r="Q518" s="1"/>
      <c r="R518" s="1"/>
    </row>
    <row r="519" spans="1:18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1"/>
      <c r="M519" s="1"/>
      <c r="N519" s="1"/>
      <c r="O519" s="1"/>
      <c r="P519" s="1"/>
      <c r="Q519" s="1"/>
      <c r="R519" s="1"/>
    </row>
    <row r="520" spans="1:18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1"/>
      <c r="M520" s="1"/>
      <c r="N520" s="1"/>
      <c r="O520" s="1"/>
      <c r="P520" s="1"/>
      <c r="Q520" s="1"/>
      <c r="R520" s="1"/>
    </row>
    <row r="521" spans="1:18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1"/>
      <c r="M521" s="1"/>
      <c r="N521" s="1"/>
      <c r="O521" s="1"/>
      <c r="P521" s="1"/>
      <c r="Q521" s="1"/>
      <c r="R521" s="1"/>
    </row>
    <row r="522" spans="1:18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1"/>
      <c r="M522" s="1"/>
      <c r="N522" s="1"/>
      <c r="O522" s="1"/>
      <c r="P522" s="1"/>
      <c r="Q522" s="1"/>
      <c r="R522" s="1"/>
    </row>
    <row r="523" spans="1:18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1"/>
      <c r="M523" s="1"/>
      <c r="N523" s="1"/>
      <c r="O523" s="1"/>
      <c r="P523" s="1"/>
      <c r="Q523" s="1"/>
      <c r="R523" s="1"/>
    </row>
    <row r="524" spans="1:18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1"/>
      <c r="M524" s="1"/>
      <c r="N524" s="1"/>
      <c r="O524" s="1"/>
      <c r="P524" s="1"/>
      <c r="Q524" s="1"/>
      <c r="R524" s="1"/>
    </row>
    <row r="525" spans="1:18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1"/>
      <c r="M525" s="1"/>
      <c r="N525" s="1"/>
      <c r="O525" s="1"/>
      <c r="P525" s="1"/>
      <c r="Q525" s="1"/>
      <c r="R525" s="1"/>
    </row>
    <row r="526" spans="1:18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1"/>
      <c r="M526" s="1"/>
      <c r="N526" s="1"/>
      <c r="O526" s="1"/>
      <c r="P526" s="1"/>
      <c r="Q526" s="1"/>
      <c r="R526" s="1"/>
    </row>
    <row r="527" spans="1:18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1"/>
      <c r="M527" s="1"/>
      <c r="N527" s="1"/>
      <c r="O527" s="1"/>
      <c r="P527" s="1"/>
      <c r="Q527" s="1"/>
      <c r="R527" s="1"/>
    </row>
    <row r="528" spans="1:1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1"/>
      <c r="M528" s="1"/>
      <c r="N528" s="1"/>
      <c r="O528" s="1"/>
      <c r="P528" s="1"/>
      <c r="Q528" s="1"/>
      <c r="R528" s="1"/>
    </row>
    <row r="529" spans="1:18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1"/>
      <c r="M529" s="1"/>
      <c r="N529" s="1"/>
      <c r="O529" s="1"/>
      <c r="P529" s="1"/>
      <c r="Q529" s="1"/>
      <c r="R529" s="1"/>
    </row>
    <row r="530" spans="1:18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1"/>
      <c r="M530" s="1"/>
      <c r="N530" s="1"/>
      <c r="O530" s="1"/>
      <c r="P530" s="1"/>
      <c r="Q530" s="1"/>
      <c r="R530" s="1"/>
    </row>
    <row r="531" spans="1:18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1"/>
      <c r="M531" s="1"/>
      <c r="N531" s="1"/>
      <c r="O531" s="1"/>
      <c r="P531" s="1"/>
      <c r="Q531" s="1"/>
      <c r="R531" s="1"/>
    </row>
    <row r="532" spans="1:18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1"/>
      <c r="M532" s="1"/>
      <c r="N532" s="1"/>
      <c r="O532" s="1"/>
      <c r="P532" s="1"/>
      <c r="Q532" s="1"/>
      <c r="R532" s="1"/>
    </row>
    <row r="533" spans="1:18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1"/>
      <c r="M533" s="1"/>
      <c r="N533" s="1"/>
      <c r="O533" s="1"/>
      <c r="P533" s="1"/>
      <c r="Q533" s="1"/>
      <c r="R533" s="1"/>
    </row>
    <row r="534" spans="1:18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1"/>
      <c r="M534" s="1"/>
      <c r="N534" s="1"/>
      <c r="O534" s="1"/>
      <c r="P534" s="1"/>
      <c r="Q534" s="1"/>
      <c r="R534" s="1"/>
    </row>
    <row r="535" spans="1:18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1"/>
      <c r="M535" s="1"/>
      <c r="N535" s="1"/>
      <c r="O535" s="1"/>
      <c r="P535" s="1"/>
      <c r="Q535" s="1"/>
      <c r="R535" s="1"/>
    </row>
    <row r="536" spans="1:18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1"/>
      <c r="M536" s="1"/>
      <c r="N536" s="1"/>
      <c r="O536" s="1"/>
      <c r="P536" s="1"/>
      <c r="Q536" s="1"/>
      <c r="R536" s="1"/>
    </row>
    <row r="537" spans="1:18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1"/>
      <c r="M537" s="1"/>
      <c r="N537" s="1"/>
      <c r="O537" s="1"/>
      <c r="P537" s="1"/>
      <c r="Q537" s="1"/>
      <c r="R537" s="1"/>
    </row>
    <row r="538" spans="1:1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1"/>
      <c r="M538" s="1"/>
      <c r="N538" s="1"/>
      <c r="O538" s="1"/>
      <c r="P538" s="1"/>
      <c r="Q538" s="1"/>
      <c r="R538" s="1"/>
    </row>
    <row r="539" spans="1:18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1"/>
      <c r="M539" s="1"/>
      <c r="N539" s="1"/>
      <c r="O539" s="1"/>
      <c r="P539" s="1"/>
      <c r="Q539" s="1"/>
      <c r="R539" s="1"/>
    </row>
    <row r="540" spans="1:18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1"/>
      <c r="M540" s="1"/>
      <c r="N540" s="1"/>
      <c r="O540" s="1"/>
      <c r="P540" s="1"/>
      <c r="Q540" s="1"/>
      <c r="R540" s="1"/>
    </row>
    <row r="541" spans="1:18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1"/>
      <c r="M541" s="1"/>
      <c r="N541" s="1"/>
      <c r="O541" s="1"/>
      <c r="P541" s="1"/>
      <c r="Q541" s="1"/>
      <c r="R541" s="1"/>
    </row>
    <row r="542" spans="1:18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1"/>
      <c r="M542" s="1"/>
      <c r="N542" s="1"/>
      <c r="O542" s="1"/>
      <c r="P542" s="1"/>
      <c r="Q542" s="1"/>
      <c r="R542" s="1"/>
    </row>
    <row r="543" spans="1:18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1"/>
      <c r="M543" s="1"/>
      <c r="N543" s="1"/>
      <c r="O543" s="1"/>
      <c r="P543" s="1"/>
      <c r="Q543" s="1"/>
      <c r="R543" s="1"/>
    </row>
    <row r="544" spans="1:18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1"/>
      <c r="M544" s="1"/>
      <c r="N544" s="1"/>
      <c r="O544" s="1"/>
      <c r="P544" s="1"/>
      <c r="Q544" s="1"/>
      <c r="R544" s="1"/>
    </row>
    <row r="545" spans="1:18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1"/>
      <c r="M545" s="1"/>
      <c r="N545" s="1"/>
      <c r="O545" s="1"/>
      <c r="P545" s="1"/>
      <c r="Q545" s="1"/>
      <c r="R545" s="1"/>
    </row>
    <row r="546" spans="1:18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1"/>
      <c r="M546" s="1"/>
      <c r="N546" s="1"/>
      <c r="O546" s="1"/>
      <c r="P546" s="1"/>
      <c r="Q546" s="1"/>
      <c r="R546" s="1"/>
    </row>
    <row r="547" spans="1:18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1"/>
      <c r="M547" s="1"/>
      <c r="N547" s="1"/>
      <c r="O547" s="1"/>
      <c r="P547" s="1"/>
      <c r="Q547" s="1"/>
      <c r="R547" s="1"/>
    </row>
    <row r="548" spans="1:1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1"/>
      <c r="M548" s="1"/>
      <c r="N548" s="1"/>
      <c r="O548" s="1"/>
      <c r="P548" s="1"/>
      <c r="Q548" s="1"/>
      <c r="R548" s="1"/>
    </row>
    <row r="549" spans="1:18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1"/>
      <c r="M549" s="1"/>
      <c r="N549" s="1"/>
      <c r="O549" s="1"/>
      <c r="P549" s="1"/>
      <c r="Q549" s="1"/>
      <c r="R549" s="1"/>
    </row>
    <row r="550" spans="1:18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1"/>
      <c r="M550" s="1"/>
      <c r="N550" s="1"/>
      <c r="O550" s="1"/>
      <c r="P550" s="1"/>
      <c r="Q550" s="1"/>
      <c r="R550" s="1"/>
    </row>
    <row r="551" spans="1:18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1"/>
      <c r="M551" s="1"/>
      <c r="N551" s="1"/>
      <c r="O551" s="1"/>
      <c r="P551" s="1"/>
      <c r="Q551" s="1"/>
      <c r="R551" s="1"/>
    </row>
    <row r="552" spans="1:18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1"/>
      <c r="M552" s="1"/>
      <c r="N552" s="1"/>
      <c r="O552" s="1"/>
      <c r="P552" s="1"/>
      <c r="Q552" s="1"/>
      <c r="R552" s="1"/>
    </row>
    <row r="553" spans="1:18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1"/>
      <c r="M553" s="1"/>
      <c r="N553" s="1"/>
      <c r="O553" s="1"/>
      <c r="P553" s="1"/>
      <c r="Q553" s="1"/>
      <c r="R553" s="1"/>
    </row>
    <row r="554" spans="1:18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1"/>
      <c r="M554" s="1"/>
      <c r="N554" s="1"/>
      <c r="O554" s="1"/>
      <c r="P554" s="1"/>
      <c r="Q554" s="1"/>
      <c r="R554" s="1"/>
    </row>
    <row r="555" spans="1:18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1"/>
      <c r="M555" s="1"/>
      <c r="N555" s="1"/>
      <c r="O555" s="1"/>
      <c r="P555" s="1"/>
      <c r="Q555" s="1"/>
      <c r="R555" s="1"/>
    </row>
    <row r="556" spans="1:18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1"/>
      <c r="M556" s="1"/>
      <c r="N556" s="1"/>
      <c r="O556" s="1"/>
      <c r="P556" s="1"/>
      <c r="Q556" s="1"/>
      <c r="R556" s="1"/>
    </row>
    <row r="557" spans="1:18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1"/>
      <c r="M557" s="1"/>
      <c r="N557" s="1"/>
      <c r="O557" s="1"/>
      <c r="P557" s="1"/>
      <c r="Q557" s="1"/>
      <c r="R557" s="1"/>
    </row>
    <row r="558" spans="1:1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1"/>
      <c r="M558" s="1"/>
      <c r="N558" s="1"/>
      <c r="O558" s="1"/>
      <c r="P558" s="1"/>
      <c r="Q558" s="1"/>
      <c r="R558" s="1"/>
    </row>
    <row r="559" spans="1:18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1"/>
      <c r="M559" s="1"/>
      <c r="N559" s="1"/>
      <c r="O559" s="1"/>
      <c r="P559" s="1"/>
      <c r="Q559" s="1"/>
      <c r="R559" s="1"/>
    </row>
    <row r="560" spans="1:18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1"/>
      <c r="M560" s="1"/>
      <c r="N560" s="1"/>
      <c r="O560" s="1"/>
      <c r="P560" s="1"/>
      <c r="Q560" s="1"/>
      <c r="R560" s="1"/>
    </row>
    <row r="561" spans="1:18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1"/>
      <c r="M561" s="1"/>
      <c r="N561" s="1"/>
      <c r="O561" s="1"/>
      <c r="P561" s="1"/>
      <c r="Q561" s="1"/>
      <c r="R561" s="1"/>
    </row>
    <row r="562" spans="1:18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1"/>
      <c r="M562" s="1"/>
      <c r="N562" s="1"/>
      <c r="O562" s="1"/>
      <c r="P562" s="1"/>
      <c r="Q562" s="1"/>
      <c r="R562" s="1"/>
    </row>
    <row r="563" spans="1:18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1"/>
      <c r="M563" s="1"/>
      <c r="N563" s="1"/>
      <c r="O563" s="1"/>
      <c r="P563" s="1"/>
      <c r="Q563" s="1"/>
      <c r="R563" s="1"/>
    </row>
    <row r="564" spans="1:18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1"/>
      <c r="M564" s="1"/>
      <c r="N564" s="1"/>
      <c r="O564" s="1"/>
      <c r="P564" s="1"/>
      <c r="Q564" s="1"/>
      <c r="R564" s="1"/>
    </row>
    <row r="565" spans="1:18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1"/>
      <c r="M565" s="1"/>
      <c r="N565" s="1"/>
      <c r="O565" s="1"/>
      <c r="P565" s="1"/>
      <c r="Q565" s="1"/>
      <c r="R565" s="1"/>
    </row>
    <row r="566" spans="1:18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1"/>
      <c r="M566" s="1"/>
      <c r="N566" s="1"/>
      <c r="O566" s="1"/>
      <c r="P566" s="1"/>
      <c r="Q566" s="1"/>
      <c r="R566" s="1"/>
    </row>
    <row r="567" spans="1:18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1"/>
      <c r="M567" s="1"/>
      <c r="N567" s="1"/>
      <c r="O567" s="1"/>
      <c r="P567" s="1"/>
      <c r="Q567" s="1"/>
      <c r="R567" s="1"/>
    </row>
    <row r="568" spans="1:1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1"/>
      <c r="M568" s="1"/>
      <c r="N568" s="1"/>
      <c r="O568" s="1"/>
      <c r="P568" s="1"/>
      <c r="Q568" s="1"/>
      <c r="R568" s="1"/>
    </row>
    <row r="569" spans="1:18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1"/>
      <c r="M569" s="1"/>
      <c r="N569" s="1"/>
      <c r="O569" s="1"/>
      <c r="P569" s="1"/>
      <c r="Q569" s="1"/>
      <c r="R569" s="1"/>
    </row>
    <row r="570" spans="1:18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1"/>
      <c r="M570" s="1"/>
      <c r="N570" s="1"/>
      <c r="O570" s="1"/>
      <c r="P570" s="1"/>
      <c r="Q570" s="1"/>
      <c r="R570" s="1"/>
    </row>
    <row r="571" spans="1:18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1"/>
      <c r="M571" s="1"/>
      <c r="N571" s="1"/>
      <c r="O571" s="1"/>
      <c r="P571" s="1"/>
      <c r="Q571" s="1"/>
      <c r="R571" s="1"/>
    </row>
    <row r="572" spans="1:18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1"/>
      <c r="M572" s="1"/>
      <c r="N572" s="1"/>
      <c r="O572" s="1"/>
      <c r="P572" s="1"/>
      <c r="Q572" s="1"/>
      <c r="R572" s="1"/>
    </row>
    <row r="573" spans="1:18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1"/>
      <c r="M573" s="1"/>
      <c r="N573" s="1"/>
      <c r="O573" s="1"/>
      <c r="P573" s="1"/>
      <c r="Q573" s="1"/>
      <c r="R573" s="1"/>
    </row>
    <row r="574" spans="1:18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1"/>
      <c r="M574" s="1"/>
      <c r="N574" s="1"/>
      <c r="O574" s="1"/>
      <c r="P574" s="1"/>
      <c r="Q574" s="1"/>
      <c r="R574" s="1"/>
    </row>
    <row r="575" spans="1:18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1"/>
      <c r="M575" s="1"/>
      <c r="N575" s="1"/>
      <c r="O575" s="1"/>
      <c r="P575" s="1"/>
      <c r="Q575" s="1"/>
      <c r="R575" s="1"/>
    </row>
    <row r="576" spans="1:18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1"/>
      <c r="M576" s="1"/>
      <c r="N576" s="1"/>
      <c r="O576" s="1"/>
      <c r="P576" s="1"/>
      <c r="Q576" s="1"/>
      <c r="R576" s="1"/>
    </row>
    <row r="577" spans="1:18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1"/>
      <c r="M577" s="1"/>
      <c r="N577" s="1"/>
      <c r="O577" s="1"/>
      <c r="P577" s="1"/>
      <c r="Q577" s="1"/>
      <c r="R577" s="1"/>
    </row>
    <row r="578" spans="1:1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1"/>
      <c r="M578" s="1"/>
      <c r="N578" s="1"/>
      <c r="O578" s="1"/>
      <c r="P578" s="1"/>
      <c r="Q578" s="1"/>
      <c r="R578" s="1"/>
    </row>
    <row r="579" spans="1:18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1"/>
      <c r="M579" s="1"/>
      <c r="N579" s="1"/>
      <c r="O579" s="1"/>
      <c r="P579" s="1"/>
      <c r="Q579" s="1"/>
      <c r="R579" s="1"/>
    </row>
    <row r="580" spans="1:18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1"/>
      <c r="M580" s="1"/>
      <c r="N580" s="1"/>
      <c r="O580" s="1"/>
      <c r="P580" s="1"/>
      <c r="Q580" s="1"/>
      <c r="R580" s="1"/>
    </row>
    <row r="581" spans="1:18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1"/>
      <c r="M581" s="1"/>
      <c r="N581" s="1"/>
      <c r="O581" s="1"/>
      <c r="P581" s="1"/>
      <c r="Q581" s="1"/>
      <c r="R581" s="1"/>
    </row>
    <row r="582" spans="1:18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1"/>
      <c r="M582" s="1"/>
      <c r="N582" s="1"/>
      <c r="O582" s="1"/>
      <c r="P582" s="1"/>
      <c r="Q582" s="1"/>
      <c r="R582" s="1"/>
    </row>
    <row r="583" spans="1:18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1"/>
      <c r="M583" s="1"/>
      <c r="N583" s="1"/>
      <c r="O583" s="1"/>
      <c r="P583" s="1"/>
      <c r="Q583" s="1"/>
      <c r="R583" s="1"/>
    </row>
    <row r="584" spans="1:18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1"/>
      <c r="M584" s="1"/>
      <c r="N584" s="1"/>
      <c r="O584" s="1"/>
      <c r="P584" s="1"/>
      <c r="Q584" s="1"/>
      <c r="R584" s="1"/>
    </row>
    <row r="585" spans="1:18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1"/>
      <c r="M585" s="1"/>
      <c r="N585" s="1"/>
      <c r="O585" s="1"/>
      <c r="P585" s="1"/>
      <c r="Q585" s="1"/>
      <c r="R585" s="1"/>
    </row>
    <row r="586" spans="1:18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1"/>
      <c r="M586" s="1"/>
      <c r="N586" s="1"/>
      <c r="O586" s="1"/>
      <c r="P586" s="1"/>
      <c r="Q586" s="1"/>
      <c r="R586" s="1"/>
    </row>
    <row r="587" spans="1:18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1"/>
      <c r="M587" s="1"/>
      <c r="N587" s="1"/>
      <c r="O587" s="1"/>
      <c r="P587" s="1"/>
      <c r="Q587" s="1"/>
      <c r="R587" s="1"/>
    </row>
    <row r="588" spans="1:1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1"/>
      <c r="M588" s="1"/>
      <c r="N588" s="1"/>
      <c r="O588" s="1"/>
      <c r="P588" s="1"/>
      <c r="Q588" s="1"/>
      <c r="R588" s="1"/>
    </row>
    <row r="589" spans="1:18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1"/>
      <c r="M589" s="1"/>
      <c r="N589" s="1"/>
      <c r="O589" s="1"/>
      <c r="P589" s="1"/>
      <c r="Q589" s="1"/>
      <c r="R589" s="1"/>
    </row>
    <row r="590" spans="1:18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1"/>
      <c r="M590" s="1"/>
      <c r="N590" s="1"/>
      <c r="O590" s="1"/>
      <c r="P590" s="1"/>
      <c r="Q590" s="1"/>
      <c r="R590" s="1"/>
    </row>
    <row r="591" spans="1:18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1"/>
      <c r="M591" s="1"/>
      <c r="N591" s="1"/>
      <c r="O591" s="1"/>
      <c r="P591" s="1"/>
      <c r="Q591" s="1"/>
      <c r="R591" s="1"/>
    </row>
    <row r="592" spans="1:18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1"/>
      <c r="M592" s="1"/>
      <c r="N592" s="1"/>
      <c r="O592" s="1"/>
      <c r="P592" s="1"/>
      <c r="Q592" s="1"/>
      <c r="R592" s="1"/>
    </row>
    <row r="593" spans="1:18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1"/>
      <c r="M593" s="1"/>
      <c r="N593" s="1"/>
      <c r="O593" s="1"/>
      <c r="P593" s="1"/>
      <c r="Q593" s="1"/>
      <c r="R593" s="1"/>
    </row>
    <row r="594" spans="1:18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1"/>
      <c r="M594" s="1"/>
      <c r="N594" s="1"/>
      <c r="O594" s="1"/>
      <c r="P594" s="1"/>
      <c r="Q594" s="1"/>
      <c r="R594" s="1"/>
    </row>
    <row r="595" spans="1:18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1"/>
      <c r="M595" s="1"/>
      <c r="N595" s="1"/>
      <c r="O595" s="1"/>
      <c r="P595" s="1"/>
      <c r="Q595" s="1"/>
      <c r="R595" s="1"/>
    </row>
    <row r="596" spans="1:18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1"/>
      <c r="M596" s="1"/>
      <c r="N596" s="1"/>
      <c r="O596" s="1"/>
      <c r="P596" s="1"/>
      <c r="Q596" s="1"/>
      <c r="R596" s="1"/>
    </row>
    <row r="597" spans="1:18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1"/>
      <c r="M597" s="1"/>
      <c r="N597" s="1"/>
      <c r="O597" s="1"/>
      <c r="P597" s="1"/>
      <c r="Q597" s="1"/>
      <c r="R597" s="1"/>
    </row>
    <row r="598" spans="1:1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1"/>
      <c r="M598" s="1"/>
      <c r="N598" s="1"/>
      <c r="O598" s="1"/>
      <c r="P598" s="1"/>
      <c r="Q598" s="1"/>
      <c r="R598" s="1"/>
    </row>
    <row r="599" spans="1:18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1"/>
      <c r="M599" s="1"/>
      <c r="N599" s="1"/>
      <c r="O599" s="1"/>
      <c r="P599" s="1"/>
      <c r="Q599" s="1"/>
      <c r="R599" s="1"/>
    </row>
    <row r="600" spans="1:18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1"/>
      <c r="M600" s="1"/>
      <c r="N600" s="1"/>
      <c r="O600" s="1"/>
      <c r="P600" s="1"/>
      <c r="Q600" s="1"/>
      <c r="R600" s="1"/>
    </row>
    <row r="601" spans="1:18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1"/>
      <c r="M601" s="1"/>
      <c r="N601" s="1"/>
      <c r="O601" s="1"/>
      <c r="P601" s="1"/>
      <c r="Q601" s="1"/>
      <c r="R601" s="1"/>
    </row>
    <row r="602" spans="1:18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1"/>
      <c r="M602" s="1"/>
      <c r="N602" s="1"/>
      <c r="O602" s="1"/>
      <c r="P602" s="1"/>
      <c r="Q602" s="1"/>
      <c r="R602" s="1"/>
    </row>
    <row r="603" spans="1:18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1"/>
      <c r="M603" s="1"/>
      <c r="N603" s="1"/>
      <c r="O603" s="1"/>
      <c r="P603" s="1"/>
      <c r="Q603" s="1"/>
      <c r="R603" s="1"/>
    </row>
    <row r="604" spans="1:18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1"/>
      <c r="M604" s="1"/>
      <c r="N604" s="1"/>
      <c r="O604" s="1"/>
      <c r="P604" s="1"/>
      <c r="Q604" s="1"/>
      <c r="R604" s="1"/>
    </row>
    <row r="605" spans="1:18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1"/>
      <c r="M605" s="1"/>
      <c r="N605" s="1"/>
      <c r="O605" s="1"/>
      <c r="P605" s="1"/>
      <c r="Q605" s="1"/>
      <c r="R605" s="1"/>
    </row>
    <row r="606" spans="1:18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1"/>
      <c r="M606" s="1"/>
      <c r="N606" s="1"/>
      <c r="O606" s="1"/>
      <c r="P606" s="1"/>
      <c r="Q606" s="1"/>
      <c r="R606" s="1"/>
    </row>
    <row r="607" spans="1:18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1"/>
      <c r="M607" s="1"/>
      <c r="N607" s="1"/>
      <c r="O607" s="1"/>
      <c r="P607" s="1"/>
      <c r="Q607" s="1"/>
      <c r="R607" s="1"/>
    </row>
    <row r="608" spans="1:1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1"/>
      <c r="M608" s="1"/>
      <c r="N608" s="1"/>
      <c r="O608" s="1"/>
      <c r="P608" s="1"/>
      <c r="Q608" s="1"/>
      <c r="R608" s="1"/>
    </row>
    <row r="609" spans="1:18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1"/>
      <c r="M609" s="1"/>
      <c r="N609" s="1"/>
      <c r="O609" s="1"/>
      <c r="P609" s="1"/>
      <c r="Q609" s="1"/>
      <c r="R609" s="1"/>
    </row>
    <row r="610" spans="1:18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1"/>
      <c r="M610" s="1"/>
      <c r="N610" s="1"/>
      <c r="O610" s="1"/>
      <c r="P610" s="1"/>
      <c r="Q610" s="1"/>
      <c r="R610" s="1"/>
    </row>
    <row r="611" spans="1:18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1"/>
      <c r="M611" s="1"/>
      <c r="N611" s="1"/>
      <c r="O611" s="1"/>
      <c r="P611" s="1"/>
      <c r="Q611" s="1"/>
      <c r="R611" s="1"/>
    </row>
    <row r="612" spans="1:18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1"/>
      <c r="M612" s="1"/>
      <c r="N612" s="1"/>
      <c r="O612" s="1"/>
      <c r="P612" s="1"/>
      <c r="Q612" s="1"/>
      <c r="R612" s="1"/>
    </row>
    <row r="613" spans="1:18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1"/>
      <c r="M613" s="1"/>
      <c r="N613" s="1"/>
      <c r="O613" s="1"/>
      <c r="P613" s="1"/>
      <c r="Q613" s="1"/>
      <c r="R613" s="1"/>
    </row>
    <row r="614" spans="1:18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1"/>
      <c r="M614" s="1"/>
      <c r="N614" s="1"/>
      <c r="O614" s="1"/>
      <c r="P614" s="1"/>
      <c r="Q614" s="1"/>
      <c r="R614" s="1"/>
    </row>
    <row r="615" spans="1:18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1"/>
      <c r="M615" s="1"/>
      <c r="N615" s="1"/>
      <c r="O615" s="1"/>
      <c r="P615" s="1"/>
      <c r="Q615" s="1"/>
      <c r="R615" s="1"/>
    </row>
    <row r="616" spans="1:18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1"/>
      <c r="M616" s="1"/>
      <c r="N616" s="1"/>
      <c r="O616" s="1"/>
      <c r="P616" s="1"/>
      <c r="Q616" s="1"/>
      <c r="R616" s="1"/>
    </row>
    <row r="617" spans="1:18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1"/>
      <c r="M617" s="1"/>
      <c r="N617" s="1"/>
      <c r="O617" s="1"/>
      <c r="P617" s="1"/>
      <c r="Q617" s="1"/>
      <c r="R617" s="1"/>
    </row>
    <row r="618" spans="1: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1"/>
      <c r="M618" s="1"/>
      <c r="N618" s="1"/>
      <c r="O618" s="1"/>
      <c r="P618" s="1"/>
      <c r="Q618" s="1"/>
      <c r="R618" s="1"/>
    </row>
    <row r="619" spans="1:18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1"/>
      <c r="M619" s="1"/>
      <c r="N619" s="1"/>
      <c r="O619" s="1"/>
      <c r="P619" s="1"/>
      <c r="Q619" s="1"/>
      <c r="R619" s="1"/>
    </row>
    <row r="620" spans="1:18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1"/>
      <c r="M620" s="1"/>
      <c r="N620" s="1"/>
      <c r="O620" s="1"/>
      <c r="P620" s="1"/>
      <c r="Q620" s="1"/>
      <c r="R620" s="1"/>
    </row>
    <row r="621" spans="1:18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1"/>
      <c r="M621" s="1"/>
      <c r="N621" s="1"/>
      <c r="O621" s="1"/>
      <c r="P621" s="1"/>
      <c r="Q621" s="1"/>
      <c r="R621" s="1"/>
    </row>
    <row r="622" spans="1:18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1"/>
      <c r="M622" s="1"/>
      <c r="N622" s="1"/>
      <c r="O622" s="1"/>
      <c r="P622" s="1"/>
      <c r="Q622" s="1"/>
      <c r="R622" s="1"/>
    </row>
    <row r="623" spans="1:18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1"/>
      <c r="M623" s="1"/>
      <c r="N623" s="1"/>
      <c r="O623" s="1"/>
      <c r="P623" s="1"/>
      <c r="Q623" s="1"/>
      <c r="R623" s="1"/>
    </row>
    <row r="624" spans="1:18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1"/>
      <c r="M624" s="1"/>
      <c r="N624" s="1"/>
      <c r="O624" s="1"/>
      <c r="P624" s="1"/>
      <c r="Q624" s="1"/>
      <c r="R624" s="1"/>
    </row>
    <row r="625" spans="1:18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1"/>
      <c r="M625" s="1"/>
      <c r="N625" s="1"/>
      <c r="O625" s="1"/>
      <c r="P625" s="1"/>
      <c r="Q625" s="1"/>
      <c r="R625" s="1"/>
    </row>
    <row r="626" spans="1:18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1"/>
      <c r="M626" s="1"/>
      <c r="N626" s="1"/>
      <c r="O626" s="1"/>
      <c r="P626" s="1"/>
      <c r="Q626" s="1"/>
      <c r="R626" s="1"/>
    </row>
    <row r="627" spans="1:18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1"/>
      <c r="M627" s="1"/>
      <c r="N627" s="1"/>
      <c r="O627" s="1"/>
      <c r="P627" s="1"/>
      <c r="Q627" s="1"/>
      <c r="R627" s="1"/>
    </row>
    <row r="628" spans="1:1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1"/>
      <c r="M628" s="1"/>
      <c r="N628" s="1"/>
      <c r="O628" s="1"/>
      <c r="P628" s="1"/>
      <c r="Q628" s="1"/>
      <c r="R628" s="1"/>
    </row>
    <row r="629" spans="1:18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1"/>
      <c r="M629" s="1"/>
      <c r="N629" s="1"/>
      <c r="O629" s="1"/>
      <c r="P629" s="1"/>
      <c r="Q629" s="1"/>
      <c r="R629" s="1"/>
    </row>
    <row r="630" spans="1:18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1"/>
      <c r="M630" s="1"/>
      <c r="N630" s="1"/>
      <c r="O630" s="1"/>
      <c r="P630" s="1"/>
      <c r="Q630" s="1"/>
      <c r="R630" s="1"/>
    </row>
    <row r="631" spans="1:18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1"/>
      <c r="M631" s="1"/>
      <c r="N631" s="1"/>
      <c r="O631" s="1"/>
      <c r="P631" s="1"/>
      <c r="Q631" s="1"/>
      <c r="R631" s="1"/>
    </row>
    <row r="632" spans="1:18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1"/>
      <c r="M632" s="1"/>
      <c r="N632" s="1"/>
      <c r="O632" s="1"/>
      <c r="P632" s="1"/>
      <c r="Q632" s="1"/>
      <c r="R632" s="1"/>
    </row>
    <row r="633" spans="1:18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1"/>
      <c r="M633" s="1"/>
      <c r="N633" s="1"/>
      <c r="O633" s="1"/>
      <c r="P633" s="1"/>
      <c r="Q633" s="1"/>
      <c r="R633" s="1"/>
    </row>
    <row r="634" spans="1:18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1"/>
      <c r="M634" s="1"/>
      <c r="N634" s="1"/>
      <c r="O634" s="1"/>
      <c r="P634" s="1"/>
      <c r="Q634" s="1"/>
      <c r="R634" s="1"/>
    </row>
    <row r="635" spans="1:18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1"/>
      <c r="M635" s="1"/>
      <c r="N635" s="1"/>
      <c r="O635" s="1"/>
      <c r="P635" s="1"/>
      <c r="Q635" s="1"/>
      <c r="R635" s="1"/>
    </row>
    <row r="636" spans="1:18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1"/>
      <c r="M636" s="1"/>
      <c r="N636" s="1"/>
      <c r="O636" s="1"/>
      <c r="P636" s="1"/>
      <c r="Q636" s="1"/>
      <c r="R636" s="1"/>
    </row>
    <row r="637" spans="1:18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1"/>
      <c r="M637" s="1"/>
      <c r="N637" s="1"/>
      <c r="O637" s="1"/>
      <c r="P637" s="1"/>
      <c r="Q637" s="1"/>
      <c r="R637" s="1"/>
    </row>
    <row r="638" spans="1:1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1"/>
      <c r="M638" s="1"/>
      <c r="N638" s="1"/>
      <c r="O638" s="1"/>
      <c r="P638" s="1"/>
      <c r="Q638" s="1"/>
      <c r="R638" s="1"/>
    </row>
    <row r="639" spans="1:18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1"/>
      <c r="M639" s="1"/>
      <c r="N639" s="1"/>
      <c r="O639" s="1"/>
      <c r="P639" s="1"/>
      <c r="Q639" s="1"/>
      <c r="R639" s="1"/>
    </row>
    <row r="640" spans="1:18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1"/>
      <c r="M640" s="1"/>
      <c r="N640" s="1"/>
      <c r="O640" s="1"/>
      <c r="P640" s="1"/>
      <c r="Q640" s="1"/>
      <c r="R640" s="1"/>
    </row>
    <row r="641" spans="1:18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1"/>
      <c r="M641" s="1"/>
      <c r="N641" s="1"/>
      <c r="O641" s="1"/>
      <c r="P641" s="1"/>
      <c r="Q641" s="1"/>
      <c r="R641" s="1"/>
    </row>
    <row r="642" spans="1:18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1"/>
      <c r="M642" s="1"/>
      <c r="N642" s="1"/>
      <c r="O642" s="1"/>
      <c r="P642" s="1"/>
      <c r="Q642" s="1"/>
      <c r="R642" s="1"/>
    </row>
    <row r="643" spans="1:18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1"/>
      <c r="M643" s="1"/>
      <c r="N643" s="1"/>
      <c r="O643" s="1"/>
      <c r="P643" s="1"/>
      <c r="Q643" s="1"/>
      <c r="R643" s="1"/>
    </row>
    <row r="644" spans="1:18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1"/>
      <c r="M644" s="1"/>
      <c r="N644" s="1"/>
      <c r="O644" s="1"/>
      <c r="P644" s="1"/>
      <c r="Q644" s="1"/>
      <c r="R644" s="1"/>
    </row>
    <row r="645" spans="1:18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1"/>
      <c r="M645" s="1"/>
      <c r="N645" s="1"/>
      <c r="O645" s="1"/>
      <c r="P645" s="1"/>
      <c r="Q645" s="1"/>
      <c r="R645" s="1"/>
    </row>
    <row r="646" spans="1:18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1"/>
      <c r="M646" s="1"/>
      <c r="N646" s="1"/>
      <c r="O646" s="1"/>
      <c r="P646" s="1"/>
      <c r="Q646" s="1"/>
      <c r="R646" s="1"/>
    </row>
    <row r="647" spans="1:18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1"/>
      <c r="M647" s="1"/>
      <c r="N647" s="1"/>
      <c r="O647" s="1"/>
      <c r="P647" s="1"/>
      <c r="Q647" s="1"/>
      <c r="R647" s="1"/>
    </row>
    <row r="648" spans="1:1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1"/>
      <c r="M648" s="1"/>
      <c r="N648" s="1"/>
      <c r="O648" s="1"/>
      <c r="P648" s="1"/>
      <c r="Q648" s="1"/>
      <c r="R648" s="1"/>
    </row>
    <row r="649" spans="1:18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1"/>
      <c r="M649" s="1"/>
      <c r="N649" s="1"/>
      <c r="O649" s="1"/>
      <c r="P649" s="1"/>
      <c r="Q649" s="1"/>
      <c r="R649" s="1"/>
    </row>
    <row r="650" spans="1:18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1"/>
      <c r="M650" s="1"/>
      <c r="N650" s="1"/>
      <c r="O650" s="1"/>
      <c r="P650" s="1"/>
      <c r="Q650" s="1"/>
      <c r="R650" s="1"/>
    </row>
    <row r="651" spans="1:18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1"/>
      <c r="M651" s="1"/>
      <c r="N651" s="1"/>
      <c r="O651" s="1"/>
      <c r="P651" s="1"/>
      <c r="Q651" s="1"/>
      <c r="R651" s="1"/>
    </row>
    <row r="652" spans="1:18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1"/>
      <c r="M652" s="1"/>
      <c r="N652" s="1"/>
      <c r="O652" s="1"/>
      <c r="P652" s="1"/>
      <c r="Q652" s="1"/>
      <c r="R652" s="1"/>
    </row>
    <row r="653" spans="1:18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1"/>
      <c r="M653" s="1"/>
      <c r="N653" s="1"/>
      <c r="O653" s="1"/>
      <c r="P653" s="1"/>
      <c r="Q653" s="1"/>
      <c r="R653" s="1"/>
    </row>
    <row r="654" spans="1:18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1"/>
      <c r="M654" s="1"/>
      <c r="N654" s="1"/>
      <c r="O654" s="1"/>
      <c r="P654" s="1"/>
      <c r="Q654" s="1"/>
      <c r="R654" s="1"/>
    </row>
    <row r="655" spans="1:18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1"/>
      <c r="M655" s="1"/>
      <c r="N655" s="1"/>
      <c r="O655" s="1"/>
      <c r="P655" s="1"/>
      <c r="Q655" s="1"/>
      <c r="R655" s="1"/>
    </row>
    <row r="656" spans="1:18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1"/>
      <c r="M656" s="1"/>
      <c r="N656" s="1"/>
      <c r="O656" s="1"/>
      <c r="P656" s="1"/>
      <c r="Q656" s="1"/>
      <c r="R656" s="1"/>
    </row>
    <row r="657" spans="1:18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1"/>
      <c r="M657" s="1"/>
      <c r="N657" s="1"/>
      <c r="O657" s="1"/>
      <c r="P657" s="1"/>
      <c r="Q657" s="1"/>
      <c r="R657" s="1"/>
    </row>
    <row r="658" spans="1:1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1"/>
      <c r="M658" s="1"/>
      <c r="N658" s="1"/>
      <c r="O658" s="1"/>
      <c r="P658" s="1"/>
      <c r="Q658" s="1"/>
      <c r="R658" s="1"/>
    </row>
    <row r="659" spans="1:18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1"/>
      <c r="M659" s="1"/>
      <c r="N659" s="1"/>
      <c r="O659" s="1"/>
      <c r="P659" s="1"/>
      <c r="Q659" s="1"/>
      <c r="R659" s="1"/>
    </row>
    <row r="660" spans="1:18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1"/>
      <c r="M660" s="1"/>
      <c r="N660" s="1"/>
      <c r="O660" s="1"/>
      <c r="P660" s="1"/>
      <c r="Q660" s="1"/>
      <c r="R660" s="1"/>
    </row>
    <row r="661" spans="1:18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1"/>
      <c r="M661" s="1"/>
      <c r="N661" s="1"/>
      <c r="O661" s="1"/>
      <c r="P661" s="1"/>
      <c r="Q661" s="1"/>
      <c r="R661" s="1"/>
    </row>
    <row r="662" spans="1:18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1"/>
      <c r="M662" s="1"/>
      <c r="N662" s="1"/>
      <c r="O662" s="1"/>
      <c r="P662" s="1"/>
      <c r="Q662" s="1"/>
      <c r="R662" s="1"/>
    </row>
    <row r="663" spans="1:18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1"/>
      <c r="M663" s="1"/>
      <c r="N663" s="1"/>
      <c r="O663" s="1"/>
      <c r="P663" s="1"/>
      <c r="Q663" s="1"/>
      <c r="R663" s="1"/>
    </row>
    <row r="664" spans="1:18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1"/>
      <c r="M664" s="1"/>
      <c r="N664" s="1"/>
      <c r="O664" s="1"/>
      <c r="P664" s="1"/>
      <c r="Q664" s="1"/>
      <c r="R664" s="1"/>
    </row>
    <row r="665" spans="1:18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1"/>
      <c r="M665" s="1"/>
      <c r="N665" s="1"/>
      <c r="O665" s="1"/>
      <c r="P665" s="1"/>
      <c r="Q665" s="1"/>
      <c r="R665" s="1"/>
    </row>
    <row r="666" spans="1:18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1"/>
      <c r="M666" s="1"/>
      <c r="N666" s="1"/>
      <c r="O666" s="1"/>
      <c r="P666" s="1"/>
      <c r="Q666" s="1"/>
      <c r="R666" s="1"/>
    </row>
    <row r="667" spans="1:18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1"/>
      <c r="M667" s="1"/>
      <c r="N667" s="1"/>
      <c r="O667" s="1"/>
      <c r="P667" s="1"/>
      <c r="Q667" s="1"/>
      <c r="R667" s="1"/>
    </row>
    <row r="668" spans="1:1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1"/>
      <c r="M668" s="1"/>
      <c r="N668" s="1"/>
      <c r="O668" s="1"/>
      <c r="P668" s="1"/>
      <c r="Q668" s="1"/>
      <c r="R668" s="1"/>
    </row>
    <row r="669" spans="1:18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1"/>
      <c r="M669" s="1"/>
      <c r="N669" s="1"/>
      <c r="O669" s="1"/>
      <c r="P669" s="1"/>
      <c r="Q669" s="1"/>
      <c r="R669" s="1"/>
    </row>
    <row r="670" spans="1:18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1"/>
      <c r="M670" s="1"/>
      <c r="N670" s="1"/>
      <c r="O670" s="1"/>
      <c r="P670" s="1"/>
      <c r="Q670" s="1"/>
      <c r="R670" s="1"/>
    </row>
    <row r="671" spans="1:18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1"/>
      <c r="M671" s="1"/>
      <c r="N671" s="1"/>
      <c r="O671" s="1"/>
      <c r="P671" s="1"/>
      <c r="Q671" s="1"/>
      <c r="R671" s="1"/>
    </row>
    <row r="672" spans="1:18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1"/>
      <c r="M672" s="1"/>
      <c r="N672" s="1"/>
      <c r="O672" s="1"/>
      <c r="P672" s="1"/>
      <c r="Q672" s="1"/>
      <c r="R672" s="1"/>
    </row>
    <row r="673" spans="1:18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1"/>
      <c r="M673" s="1"/>
      <c r="N673" s="1"/>
      <c r="O673" s="1"/>
      <c r="P673" s="1"/>
      <c r="Q673" s="1"/>
      <c r="R673" s="1"/>
    </row>
    <row r="674" spans="1:18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1"/>
      <c r="M674" s="1"/>
      <c r="N674" s="1"/>
      <c r="O674" s="1"/>
      <c r="P674" s="1"/>
      <c r="Q674" s="1"/>
      <c r="R674" s="1"/>
    </row>
    <row r="675" spans="1:18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1"/>
      <c r="M675" s="1"/>
      <c r="N675" s="1"/>
      <c r="O675" s="1"/>
      <c r="P675" s="1"/>
      <c r="Q675" s="1"/>
      <c r="R675" s="1"/>
    </row>
    <row r="676" spans="1:18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1"/>
      <c r="M676" s="1"/>
      <c r="N676" s="1"/>
      <c r="O676" s="1"/>
      <c r="P676" s="1"/>
      <c r="Q676" s="1"/>
      <c r="R676" s="1"/>
    </row>
    <row r="677" spans="1:18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1"/>
      <c r="M677" s="1"/>
      <c r="N677" s="1"/>
      <c r="O677" s="1"/>
      <c r="P677" s="1"/>
      <c r="Q677" s="1"/>
      <c r="R677" s="1"/>
    </row>
    <row r="678" spans="1:1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1"/>
      <c r="M678" s="1"/>
      <c r="N678" s="1"/>
      <c r="O678" s="1"/>
      <c r="P678" s="1"/>
      <c r="Q678" s="1"/>
      <c r="R678" s="1"/>
    </row>
    <row r="679" spans="1:18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1"/>
      <c r="M679" s="1"/>
      <c r="N679" s="1"/>
      <c r="O679" s="1"/>
      <c r="P679" s="1"/>
      <c r="Q679" s="1"/>
      <c r="R679" s="1"/>
    </row>
    <row r="680" spans="1:18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1"/>
      <c r="M680" s="1"/>
      <c r="N680" s="1"/>
      <c r="O680" s="1"/>
      <c r="P680" s="1"/>
      <c r="Q680" s="1"/>
      <c r="R680" s="1"/>
    </row>
    <row r="681" spans="1:18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1"/>
      <c r="M681" s="1"/>
      <c r="N681" s="1"/>
      <c r="O681" s="1"/>
      <c r="P681" s="1"/>
      <c r="Q681" s="1"/>
      <c r="R681" s="1"/>
    </row>
    <row r="682" spans="1:18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1"/>
      <c r="M682" s="1"/>
      <c r="N682" s="1"/>
      <c r="O682" s="1"/>
      <c r="P682" s="1"/>
      <c r="Q682" s="1"/>
      <c r="R682" s="1"/>
    </row>
    <row r="683" spans="1:18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1"/>
      <c r="M683" s="1"/>
      <c r="N683" s="1"/>
      <c r="O683" s="1"/>
      <c r="P683" s="1"/>
      <c r="Q683" s="1"/>
      <c r="R683" s="1"/>
    </row>
    <row r="684" spans="1:18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1"/>
      <c r="M684" s="1"/>
      <c r="N684" s="1"/>
      <c r="O684" s="1"/>
      <c r="P684" s="1"/>
      <c r="Q684" s="1"/>
      <c r="R684" s="1"/>
    </row>
    <row r="685" spans="1:18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1"/>
      <c r="M685" s="1"/>
      <c r="N685" s="1"/>
      <c r="O685" s="1"/>
      <c r="P685" s="1"/>
      <c r="Q685" s="1"/>
      <c r="R685" s="1"/>
    </row>
    <row r="686" spans="1:18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1"/>
      <c r="M686" s="1"/>
      <c r="N686" s="1"/>
      <c r="O686" s="1"/>
      <c r="P686" s="1"/>
      <c r="Q686" s="1"/>
      <c r="R686" s="1"/>
    </row>
    <row r="687" spans="1:18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1"/>
      <c r="M687" s="1"/>
      <c r="N687" s="1"/>
      <c r="O687" s="1"/>
      <c r="P687" s="1"/>
      <c r="Q687" s="1"/>
      <c r="R687" s="1"/>
    </row>
    <row r="688" spans="1:1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1"/>
      <c r="M688" s="1"/>
      <c r="N688" s="1"/>
      <c r="O688" s="1"/>
      <c r="P688" s="1"/>
      <c r="Q688" s="1"/>
      <c r="R688" s="1"/>
    </row>
    <row r="689" spans="1:18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1"/>
      <c r="M689" s="1"/>
      <c r="N689" s="1"/>
      <c r="O689" s="1"/>
      <c r="P689" s="1"/>
      <c r="Q689" s="1"/>
      <c r="R689" s="1"/>
    </row>
    <row r="690" spans="1:18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1"/>
      <c r="M690" s="1"/>
      <c r="N690" s="1"/>
      <c r="O690" s="1"/>
      <c r="P690" s="1"/>
      <c r="Q690" s="1"/>
      <c r="R690" s="1"/>
    </row>
    <row r="691" spans="1:18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1"/>
      <c r="M691" s="1"/>
      <c r="N691" s="1"/>
      <c r="O691" s="1"/>
      <c r="P691" s="1"/>
      <c r="Q691" s="1"/>
      <c r="R691" s="1"/>
    </row>
    <row r="692" spans="1:18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1"/>
      <c r="M692" s="1"/>
      <c r="N692" s="1"/>
      <c r="O692" s="1"/>
      <c r="P692" s="1"/>
      <c r="Q692" s="1"/>
      <c r="R692" s="1"/>
    </row>
    <row r="693" spans="1:18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1"/>
      <c r="M693" s="1"/>
      <c r="N693" s="1"/>
      <c r="O693" s="1"/>
      <c r="P693" s="1"/>
      <c r="Q693" s="1"/>
      <c r="R693" s="1"/>
    </row>
    <row r="694" spans="1:18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1"/>
      <c r="M694" s="1"/>
      <c r="N694" s="1"/>
      <c r="O694" s="1"/>
      <c r="P694" s="1"/>
      <c r="Q694" s="1"/>
      <c r="R694" s="1"/>
    </row>
    <row r="695" spans="1:18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1"/>
      <c r="M695" s="1"/>
      <c r="N695" s="1"/>
      <c r="O695" s="1"/>
      <c r="P695" s="1"/>
      <c r="Q695" s="1"/>
      <c r="R695" s="1"/>
    </row>
    <row r="696" spans="1:18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1"/>
      <c r="M696" s="1"/>
      <c r="N696" s="1"/>
      <c r="O696" s="1"/>
      <c r="P696" s="1"/>
      <c r="Q696" s="1"/>
      <c r="R696" s="1"/>
    </row>
    <row r="697" spans="1:18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1"/>
      <c r="M697" s="1"/>
      <c r="N697" s="1"/>
      <c r="O697" s="1"/>
      <c r="P697" s="1"/>
      <c r="Q697" s="1"/>
      <c r="R697" s="1"/>
    </row>
    <row r="698" spans="1:1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1"/>
      <c r="M698" s="1"/>
      <c r="N698" s="1"/>
      <c r="O698" s="1"/>
      <c r="P698" s="1"/>
      <c r="Q698" s="1"/>
      <c r="R698" s="1"/>
    </row>
    <row r="699" spans="1:18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1"/>
      <c r="M699" s="1"/>
      <c r="N699" s="1"/>
      <c r="O699" s="1"/>
      <c r="P699" s="1"/>
      <c r="Q699" s="1"/>
      <c r="R699" s="1"/>
    </row>
    <row r="700" spans="1:18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1"/>
      <c r="M700" s="1"/>
      <c r="N700" s="1"/>
      <c r="O700" s="1"/>
      <c r="P700" s="1"/>
      <c r="Q700" s="1"/>
      <c r="R700" s="1"/>
    </row>
    <row r="701" spans="1:18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1"/>
      <c r="M701" s="1"/>
      <c r="N701" s="1"/>
      <c r="O701" s="1"/>
      <c r="P701" s="1"/>
      <c r="Q701" s="1"/>
      <c r="R701" s="1"/>
    </row>
    <row r="702" spans="1:18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1"/>
      <c r="M702" s="1"/>
      <c r="N702" s="1"/>
      <c r="O702" s="1"/>
      <c r="P702" s="1"/>
      <c r="Q702" s="1"/>
      <c r="R702" s="1"/>
    </row>
    <row r="703" spans="1:18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1"/>
      <c r="M703" s="1"/>
      <c r="N703" s="1"/>
      <c r="O703" s="1"/>
      <c r="P703" s="1"/>
      <c r="Q703" s="1"/>
      <c r="R703" s="1"/>
    </row>
    <row r="704" spans="1:18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1"/>
      <c r="M704" s="1"/>
      <c r="N704" s="1"/>
      <c r="O704" s="1"/>
      <c r="P704" s="1"/>
      <c r="Q704" s="1"/>
      <c r="R704" s="1"/>
    </row>
    <row r="705" spans="1:18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1"/>
      <c r="M705" s="1"/>
      <c r="N705" s="1"/>
      <c r="O705" s="1"/>
      <c r="P705" s="1"/>
      <c r="Q705" s="1"/>
      <c r="R705" s="1"/>
    </row>
    <row r="706" spans="1:18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1"/>
      <c r="M706" s="1"/>
      <c r="N706" s="1"/>
      <c r="O706" s="1"/>
      <c r="P706" s="1"/>
      <c r="Q706" s="1"/>
      <c r="R706" s="1"/>
    </row>
    <row r="707" spans="1:18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1"/>
      <c r="M707" s="1"/>
      <c r="N707" s="1"/>
      <c r="O707" s="1"/>
      <c r="P707" s="1"/>
      <c r="Q707" s="1"/>
      <c r="R707" s="1"/>
    </row>
    <row r="708" spans="1:1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1"/>
      <c r="M708" s="1"/>
      <c r="N708" s="1"/>
      <c r="O708" s="1"/>
      <c r="P708" s="1"/>
      <c r="Q708" s="1"/>
      <c r="R708" s="1"/>
    </row>
    <row r="709" spans="1:18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1"/>
      <c r="M709" s="1"/>
      <c r="N709" s="1"/>
      <c r="O709" s="1"/>
      <c r="P709" s="1"/>
      <c r="Q709" s="1"/>
      <c r="R709" s="1"/>
    </row>
    <row r="710" spans="1:18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1"/>
      <c r="M710" s="1"/>
      <c r="N710" s="1"/>
      <c r="O710" s="1"/>
      <c r="P710" s="1"/>
      <c r="Q710" s="1"/>
      <c r="R710" s="1"/>
    </row>
    <row r="711" spans="1:18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1"/>
      <c r="M711" s="1"/>
      <c r="N711" s="1"/>
      <c r="O711" s="1"/>
      <c r="P711" s="1"/>
      <c r="Q711" s="1"/>
      <c r="R711" s="1"/>
    </row>
    <row r="712" spans="1:18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1"/>
      <c r="M712" s="1"/>
      <c r="N712" s="1"/>
      <c r="O712" s="1"/>
      <c r="P712" s="1"/>
      <c r="Q712" s="1"/>
      <c r="R712" s="1"/>
    </row>
    <row r="713" spans="1:18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1"/>
      <c r="M713" s="1"/>
      <c r="N713" s="1"/>
      <c r="O713" s="1"/>
      <c r="P713" s="1"/>
      <c r="Q713" s="1"/>
      <c r="R713" s="1"/>
    </row>
    <row r="714" spans="1:18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1"/>
      <c r="M714" s="1"/>
      <c r="N714" s="1"/>
      <c r="O714" s="1"/>
      <c r="P714" s="1"/>
      <c r="Q714" s="1"/>
      <c r="R714" s="1"/>
    </row>
    <row r="715" spans="1:18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1"/>
      <c r="M715" s="1"/>
      <c r="N715" s="1"/>
      <c r="O715" s="1"/>
      <c r="P715" s="1"/>
      <c r="Q715" s="1"/>
      <c r="R715" s="1"/>
    </row>
    <row r="716" spans="1:18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1"/>
      <c r="M716" s="1"/>
      <c r="N716" s="1"/>
      <c r="O716" s="1"/>
      <c r="P716" s="1"/>
      <c r="Q716" s="1"/>
      <c r="R716" s="1"/>
    </row>
    <row r="717" spans="1:18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1"/>
      <c r="M717" s="1"/>
      <c r="N717" s="1"/>
      <c r="O717" s="1"/>
      <c r="P717" s="1"/>
      <c r="Q717" s="1"/>
      <c r="R717" s="1"/>
    </row>
    <row r="718" spans="1: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1"/>
      <c r="M718" s="1"/>
      <c r="N718" s="1"/>
      <c r="O718" s="1"/>
      <c r="P718" s="1"/>
      <c r="Q718" s="1"/>
      <c r="R718" s="1"/>
    </row>
    <row r="719" spans="1:18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1"/>
      <c r="M719" s="1"/>
      <c r="N719" s="1"/>
      <c r="O719" s="1"/>
      <c r="P719" s="1"/>
      <c r="Q719" s="1"/>
      <c r="R719" s="1"/>
    </row>
    <row r="720" spans="1:18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1"/>
      <c r="M720" s="1"/>
      <c r="N720" s="1"/>
      <c r="O720" s="1"/>
      <c r="P720" s="1"/>
      <c r="Q720" s="1"/>
      <c r="R720" s="1"/>
    </row>
    <row r="721" spans="1:18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1"/>
      <c r="M721" s="1"/>
      <c r="N721" s="1"/>
      <c r="O721" s="1"/>
      <c r="P721" s="1"/>
      <c r="Q721" s="1"/>
      <c r="R721" s="1"/>
    </row>
    <row r="722" spans="1:18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1"/>
      <c r="M722" s="1"/>
      <c r="N722" s="1"/>
      <c r="O722" s="1"/>
      <c r="P722" s="1"/>
      <c r="Q722" s="1"/>
      <c r="R722" s="1"/>
    </row>
    <row r="723" spans="1:18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1"/>
      <c r="M723" s="1"/>
      <c r="N723" s="1"/>
      <c r="O723" s="1"/>
      <c r="P723" s="1"/>
      <c r="Q723" s="1"/>
      <c r="R723" s="1"/>
    </row>
    <row r="724" spans="1:18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1"/>
      <c r="M724" s="1"/>
      <c r="N724" s="1"/>
      <c r="O724" s="1"/>
      <c r="P724" s="1"/>
      <c r="Q724" s="1"/>
      <c r="R724" s="1"/>
    </row>
    <row r="725" spans="1:18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1"/>
      <c r="M725" s="1"/>
      <c r="N725" s="1"/>
      <c r="O725" s="1"/>
      <c r="P725" s="1"/>
      <c r="Q725" s="1"/>
      <c r="R725" s="1"/>
    </row>
    <row r="726" spans="1:18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1"/>
      <c r="M726" s="1"/>
      <c r="N726" s="1"/>
      <c r="O726" s="1"/>
      <c r="P726" s="1"/>
      <c r="Q726" s="1"/>
      <c r="R726" s="1"/>
    </row>
    <row r="727" spans="1:18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1"/>
      <c r="M727" s="1"/>
      <c r="N727" s="1"/>
      <c r="O727" s="1"/>
      <c r="P727" s="1"/>
      <c r="Q727" s="1"/>
      <c r="R727" s="1"/>
    </row>
    <row r="728" spans="1:1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1"/>
      <c r="M728" s="1"/>
      <c r="N728" s="1"/>
      <c r="O728" s="1"/>
      <c r="P728" s="1"/>
      <c r="Q728" s="1"/>
      <c r="R728" s="1"/>
    </row>
    <row r="729" spans="1:18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1"/>
      <c r="M729" s="1"/>
      <c r="N729" s="1"/>
      <c r="O729" s="1"/>
      <c r="P729" s="1"/>
      <c r="Q729" s="1"/>
      <c r="R729" s="1"/>
    </row>
    <row r="730" spans="1:18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1"/>
      <c r="M730" s="1"/>
      <c r="N730" s="1"/>
      <c r="O730" s="1"/>
      <c r="P730" s="1"/>
      <c r="Q730" s="1"/>
      <c r="R730" s="1"/>
    </row>
    <row r="731" spans="1:18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1"/>
      <c r="M731" s="1"/>
      <c r="N731" s="1"/>
      <c r="O731" s="1"/>
      <c r="P731" s="1"/>
      <c r="Q731" s="1"/>
      <c r="R731" s="1"/>
    </row>
    <row r="732" spans="1:18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1"/>
      <c r="M732" s="1"/>
      <c r="N732" s="1"/>
      <c r="O732" s="1"/>
      <c r="P732" s="1"/>
      <c r="Q732" s="1"/>
      <c r="R732" s="1"/>
    </row>
    <row r="733" spans="1:18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1"/>
      <c r="M733" s="1"/>
      <c r="N733" s="1"/>
      <c r="O733" s="1"/>
      <c r="P733" s="1"/>
      <c r="Q733" s="1"/>
      <c r="R733" s="1"/>
    </row>
    <row r="734" spans="1:18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1"/>
      <c r="M734" s="1"/>
      <c r="N734" s="1"/>
      <c r="O734" s="1"/>
      <c r="P734" s="1"/>
      <c r="Q734" s="1"/>
      <c r="R734" s="1"/>
    </row>
    <row r="735" spans="1:18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1"/>
      <c r="M735" s="1"/>
      <c r="N735" s="1"/>
      <c r="O735" s="1"/>
      <c r="P735" s="1"/>
      <c r="Q735" s="1"/>
      <c r="R735" s="1"/>
    </row>
    <row r="736" spans="1:18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1"/>
      <c r="M736" s="1"/>
      <c r="N736" s="1"/>
      <c r="O736" s="1"/>
      <c r="P736" s="1"/>
      <c r="Q736" s="1"/>
      <c r="R736" s="1"/>
    </row>
    <row r="737" spans="1:18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1"/>
      <c r="M737" s="1"/>
      <c r="N737" s="1"/>
      <c r="O737" s="1"/>
      <c r="P737" s="1"/>
      <c r="Q737" s="1"/>
      <c r="R737" s="1"/>
    </row>
    <row r="738" spans="1:1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1"/>
      <c r="M738" s="1"/>
      <c r="N738" s="1"/>
      <c r="O738" s="1"/>
      <c r="P738" s="1"/>
      <c r="Q738" s="1"/>
      <c r="R738" s="1"/>
    </row>
    <row r="739" spans="1:18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1"/>
      <c r="M739" s="1"/>
      <c r="N739" s="1"/>
      <c r="O739" s="1"/>
      <c r="P739" s="1"/>
      <c r="Q739" s="1"/>
      <c r="R739" s="1"/>
    </row>
    <row r="740" spans="1:18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1"/>
      <c r="M740" s="1"/>
      <c r="N740" s="1"/>
      <c r="O740" s="1"/>
      <c r="P740" s="1"/>
      <c r="Q740" s="1"/>
      <c r="R740" s="1"/>
    </row>
    <row r="741" spans="1:18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1"/>
      <c r="M741" s="1"/>
      <c r="N741" s="1"/>
      <c r="O741" s="1"/>
      <c r="P741" s="1"/>
      <c r="Q741" s="1"/>
      <c r="R741" s="1"/>
    </row>
    <row r="742" spans="1:18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1"/>
      <c r="M742" s="1"/>
      <c r="N742" s="1"/>
      <c r="O742" s="1"/>
      <c r="P742" s="1"/>
      <c r="Q742" s="1"/>
      <c r="R742" s="1"/>
    </row>
    <row r="743" spans="1:18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1"/>
      <c r="M743" s="1"/>
      <c r="N743" s="1"/>
      <c r="O743" s="1"/>
      <c r="P743" s="1"/>
      <c r="Q743" s="1"/>
      <c r="R743" s="1"/>
    </row>
    <row r="744" spans="1:18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1"/>
      <c r="M744" s="1"/>
      <c r="N744" s="1"/>
      <c r="O744" s="1"/>
      <c r="P744" s="1"/>
      <c r="Q744" s="1"/>
      <c r="R744" s="1"/>
    </row>
    <row r="745" spans="1:18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1"/>
      <c r="M745" s="1"/>
      <c r="N745" s="1"/>
      <c r="O745" s="1"/>
      <c r="P745" s="1"/>
      <c r="Q745" s="1"/>
      <c r="R745" s="1"/>
    </row>
    <row r="746" spans="1:18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1"/>
      <c r="M746" s="1"/>
      <c r="N746" s="1"/>
      <c r="O746" s="1"/>
      <c r="P746" s="1"/>
      <c r="Q746" s="1"/>
      <c r="R746" s="1"/>
    </row>
    <row r="747" spans="1:18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1"/>
      <c r="M747" s="1"/>
      <c r="N747" s="1"/>
      <c r="O747" s="1"/>
      <c r="P747" s="1"/>
      <c r="Q747" s="1"/>
      <c r="R747" s="1"/>
    </row>
    <row r="748" spans="1:1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1"/>
      <c r="M748" s="1"/>
      <c r="N748" s="1"/>
      <c r="O748" s="1"/>
      <c r="P748" s="1"/>
      <c r="Q748" s="1"/>
      <c r="R748" s="1"/>
    </row>
    <row r="749" spans="1:18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1"/>
      <c r="M749" s="1"/>
      <c r="N749" s="1"/>
      <c r="O749" s="1"/>
      <c r="P749" s="1"/>
      <c r="Q749" s="1"/>
      <c r="R749" s="1"/>
    </row>
    <row r="750" spans="1:18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1"/>
      <c r="M750" s="1"/>
      <c r="N750" s="1"/>
      <c r="O750" s="1"/>
      <c r="P750" s="1"/>
      <c r="Q750" s="1"/>
      <c r="R750" s="1"/>
    </row>
    <row r="751" spans="1:18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1"/>
      <c r="M751" s="1"/>
      <c r="N751" s="1"/>
      <c r="O751" s="1"/>
      <c r="P751" s="1"/>
      <c r="Q751" s="1"/>
      <c r="R751" s="1"/>
    </row>
    <row r="752" spans="1:18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1"/>
      <c r="M752" s="1"/>
      <c r="N752" s="1"/>
      <c r="O752" s="1"/>
      <c r="P752" s="1"/>
      <c r="Q752" s="1"/>
      <c r="R752" s="1"/>
    </row>
    <row r="753" spans="1:18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1"/>
      <c r="M753" s="1"/>
      <c r="N753" s="1"/>
      <c r="O753" s="1"/>
      <c r="P753" s="1"/>
      <c r="Q753" s="1"/>
      <c r="R753" s="1"/>
    </row>
    <row r="754" spans="1:18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1"/>
      <c r="M754" s="1"/>
      <c r="N754" s="1"/>
      <c r="O754" s="1"/>
      <c r="P754" s="1"/>
      <c r="Q754" s="1"/>
      <c r="R754" s="1"/>
    </row>
    <row r="755" spans="1:18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1"/>
      <c r="M755" s="1"/>
      <c r="N755" s="1"/>
      <c r="O755" s="1"/>
      <c r="P755" s="1"/>
      <c r="Q755" s="1"/>
      <c r="R755" s="1"/>
    </row>
    <row r="756" spans="1:18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1"/>
      <c r="M756" s="1"/>
      <c r="N756" s="1"/>
      <c r="O756" s="1"/>
      <c r="P756" s="1"/>
      <c r="Q756" s="1"/>
      <c r="R756" s="1"/>
    </row>
    <row r="757" spans="1:18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1"/>
      <c r="M757" s="1"/>
      <c r="N757" s="1"/>
      <c r="O757" s="1"/>
      <c r="P757" s="1"/>
      <c r="Q757" s="1"/>
      <c r="R757" s="1"/>
    </row>
    <row r="758" spans="1:1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1"/>
      <c r="M758" s="1"/>
      <c r="N758" s="1"/>
      <c r="O758" s="1"/>
      <c r="P758" s="1"/>
      <c r="Q758" s="1"/>
      <c r="R758" s="1"/>
    </row>
    <row r="759" spans="1:18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1"/>
      <c r="M759" s="1"/>
      <c r="N759" s="1"/>
      <c r="O759" s="1"/>
      <c r="P759" s="1"/>
      <c r="Q759" s="1"/>
      <c r="R759" s="1"/>
    </row>
    <row r="760" spans="1:18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1"/>
      <c r="M760" s="1"/>
      <c r="N760" s="1"/>
      <c r="O760" s="1"/>
      <c r="P760" s="1"/>
      <c r="Q760" s="1"/>
      <c r="R760" s="1"/>
    </row>
    <row r="761" spans="1:18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1"/>
      <c r="M761" s="1"/>
      <c r="N761" s="1"/>
      <c r="O761" s="1"/>
      <c r="P761" s="1"/>
      <c r="Q761" s="1"/>
      <c r="R761" s="1"/>
    </row>
    <row r="762" spans="1:18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1"/>
      <c r="M762" s="1"/>
      <c r="N762" s="1"/>
      <c r="O762" s="1"/>
      <c r="P762" s="1"/>
      <c r="Q762" s="1"/>
      <c r="R762" s="1"/>
    </row>
    <row r="763" spans="1:18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1"/>
      <c r="M763" s="1"/>
      <c r="N763" s="1"/>
      <c r="O763" s="1"/>
      <c r="P763" s="1"/>
      <c r="Q763" s="1"/>
      <c r="R763" s="1"/>
    </row>
    <row r="764" spans="1:18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1"/>
      <c r="M764" s="1"/>
      <c r="N764" s="1"/>
      <c r="O764" s="1"/>
      <c r="P764" s="1"/>
      <c r="Q764" s="1"/>
      <c r="R764" s="1"/>
    </row>
    <row r="765" spans="1:18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1"/>
      <c r="M765" s="1"/>
      <c r="N765" s="1"/>
      <c r="O765" s="1"/>
      <c r="P765" s="1"/>
      <c r="Q765" s="1"/>
      <c r="R765" s="1"/>
    </row>
    <row r="766" spans="1:18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1"/>
      <c r="M766" s="1"/>
      <c r="N766" s="1"/>
      <c r="O766" s="1"/>
      <c r="P766" s="1"/>
      <c r="Q766" s="1"/>
      <c r="R766" s="1"/>
    </row>
    <row r="767" spans="1:18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1"/>
      <c r="M767" s="1"/>
      <c r="N767" s="1"/>
      <c r="O767" s="1"/>
      <c r="P767" s="1"/>
      <c r="Q767" s="1"/>
      <c r="R767" s="1"/>
    </row>
    <row r="768" spans="1:1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1"/>
      <c r="M768" s="1"/>
      <c r="N768" s="1"/>
      <c r="O768" s="1"/>
      <c r="P768" s="1"/>
      <c r="Q768" s="1"/>
      <c r="R768" s="1"/>
    </row>
    <row r="769" spans="1:18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1"/>
      <c r="M769" s="1"/>
      <c r="N769" s="1"/>
      <c r="O769" s="1"/>
      <c r="P769" s="1"/>
      <c r="Q769" s="1"/>
      <c r="R769" s="1"/>
    </row>
    <row r="770" spans="1:18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1"/>
      <c r="M770" s="1"/>
      <c r="N770" s="1"/>
      <c r="O770" s="1"/>
      <c r="P770" s="1"/>
      <c r="Q770" s="1"/>
      <c r="R770" s="1"/>
    </row>
    <row r="771" spans="1:18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1"/>
      <c r="M771" s="1"/>
      <c r="N771" s="1"/>
      <c r="O771" s="1"/>
      <c r="P771" s="1"/>
      <c r="Q771" s="1"/>
      <c r="R771" s="1"/>
    </row>
    <row r="772" spans="1:18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1"/>
      <c r="M772" s="1"/>
      <c r="N772" s="1"/>
      <c r="O772" s="1"/>
      <c r="P772" s="1"/>
      <c r="Q772" s="1"/>
      <c r="R772" s="1"/>
    </row>
    <row r="773" spans="1:18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1"/>
      <c r="M773" s="1"/>
      <c r="N773" s="1"/>
      <c r="O773" s="1"/>
      <c r="P773" s="1"/>
      <c r="Q773" s="1"/>
      <c r="R773" s="1"/>
    </row>
    <row r="774" spans="1:18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1"/>
      <c r="M774" s="1"/>
      <c r="N774" s="1"/>
      <c r="O774" s="1"/>
      <c r="P774" s="1"/>
      <c r="Q774" s="1"/>
      <c r="R774" s="1"/>
    </row>
    <row r="775" spans="1:18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1"/>
      <c r="M775" s="1"/>
      <c r="N775" s="1"/>
      <c r="O775" s="1"/>
      <c r="P775" s="1"/>
      <c r="Q775" s="1"/>
      <c r="R775" s="1"/>
    </row>
    <row r="776" spans="1:18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1"/>
      <c r="M776" s="1"/>
      <c r="N776" s="1"/>
      <c r="O776" s="1"/>
      <c r="P776" s="1"/>
      <c r="Q776" s="1"/>
      <c r="R776" s="1"/>
    </row>
    <row r="777" spans="1:18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1"/>
      <c r="M777" s="1"/>
      <c r="N777" s="1"/>
      <c r="O777" s="1"/>
      <c r="P777" s="1"/>
      <c r="Q777" s="1"/>
      <c r="R777" s="1"/>
    </row>
    <row r="778" spans="1:1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1"/>
      <c r="M778" s="1"/>
      <c r="N778" s="1"/>
      <c r="O778" s="1"/>
      <c r="P778" s="1"/>
      <c r="Q778" s="1"/>
      <c r="R778" s="1"/>
    </row>
    <row r="779" spans="1:18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1"/>
      <c r="M779" s="1"/>
      <c r="N779" s="1"/>
      <c r="O779" s="1"/>
      <c r="P779" s="1"/>
      <c r="Q779" s="1"/>
      <c r="R779" s="1"/>
    </row>
    <row r="780" spans="1:18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1"/>
      <c r="M780" s="1"/>
      <c r="N780" s="1"/>
      <c r="O780" s="1"/>
      <c r="P780" s="1"/>
      <c r="Q780" s="1"/>
      <c r="R780" s="1"/>
    </row>
    <row r="781" spans="1:18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1"/>
      <c r="M781" s="1"/>
      <c r="N781" s="1"/>
      <c r="O781" s="1"/>
      <c r="P781" s="1"/>
      <c r="Q781" s="1"/>
      <c r="R781" s="1"/>
    </row>
    <row r="782" spans="1:18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1"/>
      <c r="M782" s="1"/>
      <c r="N782" s="1"/>
      <c r="O782" s="1"/>
      <c r="P782" s="1"/>
      <c r="Q782" s="1"/>
      <c r="R782" s="1"/>
    </row>
    <row r="783" spans="1:18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1"/>
      <c r="M783" s="1"/>
      <c r="N783" s="1"/>
      <c r="O783" s="1"/>
      <c r="P783" s="1"/>
      <c r="Q783" s="1"/>
      <c r="R783" s="1"/>
    </row>
    <row r="784" spans="1:18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1"/>
      <c r="M784" s="1"/>
      <c r="N784" s="1"/>
      <c r="O784" s="1"/>
      <c r="P784" s="1"/>
      <c r="Q784" s="1"/>
      <c r="R784" s="1"/>
    </row>
    <row r="785" spans="1:18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1"/>
      <c r="M785" s="1"/>
      <c r="N785" s="1"/>
      <c r="O785" s="1"/>
      <c r="P785" s="1"/>
      <c r="Q785" s="1"/>
      <c r="R785" s="1"/>
    </row>
    <row r="786" spans="1:18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1"/>
      <c r="M786" s="1"/>
      <c r="N786" s="1"/>
      <c r="O786" s="1"/>
      <c r="P786" s="1"/>
      <c r="Q786" s="1"/>
      <c r="R786" s="1"/>
    </row>
    <row r="787" spans="1:18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1"/>
      <c r="M787" s="1"/>
      <c r="N787" s="1"/>
      <c r="O787" s="1"/>
      <c r="P787" s="1"/>
      <c r="Q787" s="1"/>
      <c r="R787" s="1"/>
    </row>
    <row r="788" spans="1:1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1"/>
      <c r="M788" s="1"/>
      <c r="N788" s="1"/>
      <c r="O788" s="1"/>
      <c r="P788" s="1"/>
      <c r="Q788" s="1"/>
      <c r="R788" s="1"/>
    </row>
    <row r="789" spans="1:18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1"/>
      <c r="M789" s="1"/>
      <c r="N789" s="1"/>
      <c r="O789" s="1"/>
      <c r="P789" s="1"/>
      <c r="Q789" s="1"/>
      <c r="R789" s="1"/>
    </row>
    <row r="790" spans="1:18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1"/>
      <c r="M790" s="1"/>
      <c r="N790" s="1"/>
      <c r="O790" s="1"/>
      <c r="P790" s="1"/>
      <c r="Q790" s="1"/>
      <c r="R790" s="1"/>
    </row>
    <row r="791" spans="1:18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1"/>
      <c r="M791" s="1"/>
      <c r="N791" s="1"/>
      <c r="O791" s="1"/>
      <c r="P791" s="1"/>
      <c r="Q791" s="1"/>
      <c r="R791" s="1"/>
    </row>
    <row r="792" spans="1:18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1"/>
      <c r="M792" s="1"/>
      <c r="N792" s="1"/>
      <c r="O792" s="1"/>
      <c r="P792" s="1"/>
      <c r="Q792" s="1"/>
      <c r="R792" s="1"/>
    </row>
    <row r="793" spans="1:18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1"/>
      <c r="M793" s="1"/>
      <c r="N793" s="1"/>
      <c r="O793" s="1"/>
      <c r="P793" s="1"/>
      <c r="Q793" s="1"/>
      <c r="R793" s="1"/>
    </row>
    <row r="794" spans="1:18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1"/>
      <c r="M794" s="1"/>
      <c r="N794" s="1"/>
      <c r="O794" s="1"/>
      <c r="P794" s="1"/>
      <c r="Q794" s="1"/>
      <c r="R794" s="1"/>
    </row>
    <row r="795" spans="1:18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1"/>
      <c r="M795" s="1"/>
      <c r="N795" s="1"/>
      <c r="O795" s="1"/>
      <c r="P795" s="1"/>
      <c r="Q795" s="1"/>
      <c r="R795" s="1"/>
    </row>
    <row r="796" spans="1:18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1"/>
      <c r="M796" s="1"/>
      <c r="N796" s="1"/>
      <c r="O796" s="1"/>
      <c r="P796" s="1"/>
      <c r="Q796" s="1"/>
      <c r="R796" s="1"/>
    </row>
    <row r="797" spans="1:18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1"/>
      <c r="M797" s="1"/>
      <c r="N797" s="1"/>
      <c r="O797" s="1"/>
      <c r="P797" s="1"/>
      <c r="Q797" s="1"/>
      <c r="R797" s="1"/>
    </row>
    <row r="798" spans="1:1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1"/>
      <c r="M798" s="1"/>
      <c r="N798" s="1"/>
      <c r="O798" s="1"/>
      <c r="P798" s="1"/>
      <c r="Q798" s="1"/>
      <c r="R798" s="1"/>
    </row>
    <row r="799" spans="1:18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1"/>
      <c r="M799" s="1"/>
      <c r="N799" s="1"/>
      <c r="O799" s="1"/>
      <c r="P799" s="1"/>
      <c r="Q799" s="1"/>
      <c r="R799" s="1"/>
    </row>
    <row r="800" spans="1:18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1"/>
      <c r="M800" s="1"/>
      <c r="N800" s="1"/>
      <c r="O800" s="1"/>
      <c r="P800" s="1"/>
      <c r="Q800" s="1"/>
      <c r="R800" s="1"/>
    </row>
    <row r="801" spans="1:18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1"/>
      <c r="M801" s="1"/>
      <c r="N801" s="1"/>
      <c r="O801" s="1"/>
      <c r="P801" s="1"/>
      <c r="Q801" s="1"/>
      <c r="R801" s="1"/>
    </row>
    <row r="802" spans="1:18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1"/>
      <c r="M802" s="1"/>
      <c r="N802" s="1"/>
      <c r="O802" s="1"/>
      <c r="P802" s="1"/>
      <c r="Q802" s="1"/>
      <c r="R802" s="1"/>
    </row>
    <row r="803" spans="1:18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1"/>
      <c r="M803" s="1"/>
      <c r="N803" s="1"/>
      <c r="O803" s="1"/>
      <c r="P803" s="1"/>
      <c r="Q803" s="1"/>
      <c r="R803" s="1"/>
    </row>
    <row r="804" spans="1:18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1"/>
      <c r="M804" s="1"/>
      <c r="N804" s="1"/>
      <c r="O804" s="1"/>
      <c r="P804" s="1"/>
      <c r="Q804" s="1"/>
      <c r="R804" s="1"/>
    </row>
    <row r="805" spans="1:18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1"/>
      <c r="M805" s="1"/>
      <c r="N805" s="1"/>
      <c r="O805" s="1"/>
      <c r="P805" s="1"/>
      <c r="Q805" s="1"/>
      <c r="R805" s="1"/>
    </row>
    <row r="806" spans="1:18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1"/>
      <c r="M806" s="1"/>
      <c r="N806" s="1"/>
      <c r="O806" s="1"/>
      <c r="P806" s="1"/>
      <c r="Q806" s="1"/>
      <c r="R806" s="1"/>
    </row>
    <row r="807" spans="1:18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1"/>
      <c r="M807" s="1"/>
      <c r="N807" s="1"/>
      <c r="O807" s="1"/>
      <c r="P807" s="1"/>
      <c r="Q807" s="1"/>
      <c r="R807" s="1"/>
    </row>
    <row r="808" spans="1:1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1"/>
      <c r="M808" s="1"/>
      <c r="N808" s="1"/>
      <c r="O808" s="1"/>
      <c r="P808" s="1"/>
      <c r="Q808" s="1"/>
      <c r="R808" s="1"/>
    </row>
    <row r="809" spans="1:18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1"/>
      <c r="M809" s="1"/>
      <c r="N809" s="1"/>
      <c r="O809" s="1"/>
      <c r="P809" s="1"/>
      <c r="Q809" s="1"/>
      <c r="R809" s="1"/>
    </row>
    <row r="810" spans="1:18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1"/>
      <c r="M810" s="1"/>
      <c r="N810" s="1"/>
      <c r="O810" s="1"/>
      <c r="P810" s="1"/>
      <c r="Q810" s="1"/>
      <c r="R810" s="1"/>
    </row>
    <row r="811" spans="1:18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1"/>
      <c r="M811" s="1"/>
      <c r="N811" s="1"/>
      <c r="O811" s="1"/>
      <c r="P811" s="1"/>
      <c r="Q811" s="1"/>
      <c r="R811" s="1"/>
    </row>
    <row r="812" spans="1:18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1"/>
      <c r="M812" s="1"/>
      <c r="N812" s="1"/>
      <c r="O812" s="1"/>
      <c r="P812" s="1"/>
      <c r="Q812" s="1"/>
      <c r="R812" s="1"/>
    </row>
    <row r="813" spans="1:18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1"/>
      <c r="M813" s="1"/>
      <c r="N813" s="1"/>
      <c r="O813" s="1"/>
      <c r="P813" s="1"/>
      <c r="Q813" s="1"/>
      <c r="R813" s="1"/>
    </row>
    <row r="814" spans="1:18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1"/>
      <c r="M814" s="1"/>
      <c r="N814" s="1"/>
      <c r="O814" s="1"/>
      <c r="P814" s="1"/>
      <c r="Q814" s="1"/>
      <c r="R814" s="1"/>
    </row>
    <row r="815" spans="1:18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1"/>
      <c r="M815" s="1"/>
      <c r="N815" s="1"/>
      <c r="O815" s="1"/>
      <c r="P815" s="1"/>
      <c r="Q815" s="1"/>
      <c r="R815" s="1"/>
    </row>
    <row r="816" spans="1:18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1"/>
      <c r="M816" s="1"/>
      <c r="N816" s="1"/>
      <c r="O816" s="1"/>
      <c r="P816" s="1"/>
      <c r="Q816" s="1"/>
      <c r="R816" s="1"/>
    </row>
    <row r="817" spans="1:18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1"/>
      <c r="M817" s="1"/>
      <c r="N817" s="1"/>
      <c r="O817" s="1"/>
      <c r="P817" s="1"/>
      <c r="Q817" s="1"/>
      <c r="R817" s="1"/>
    </row>
    <row r="818" spans="1: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1"/>
      <c r="M818" s="1"/>
      <c r="N818" s="1"/>
      <c r="O818" s="1"/>
      <c r="P818" s="1"/>
      <c r="Q818" s="1"/>
      <c r="R818" s="1"/>
    </row>
    <row r="819" spans="1:18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1"/>
      <c r="M819" s="1"/>
      <c r="N819" s="1"/>
      <c r="O819" s="1"/>
      <c r="P819" s="1"/>
      <c r="Q819" s="1"/>
      <c r="R819" s="1"/>
    </row>
    <row r="820" spans="1:18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1"/>
      <c r="M820" s="1"/>
      <c r="N820" s="1"/>
      <c r="O820" s="1"/>
      <c r="P820" s="1"/>
      <c r="Q820" s="1"/>
      <c r="R820" s="1"/>
    </row>
    <row r="821" spans="1:18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1"/>
      <c r="M821" s="1"/>
      <c r="N821" s="1"/>
      <c r="O821" s="1"/>
      <c r="P821" s="1"/>
      <c r="Q821" s="1"/>
      <c r="R821" s="1"/>
    </row>
    <row r="822" spans="1:18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1"/>
      <c r="M822" s="1"/>
      <c r="N822" s="1"/>
      <c r="O822" s="1"/>
      <c r="P822" s="1"/>
      <c r="Q822" s="1"/>
      <c r="R822" s="1"/>
    </row>
    <row r="823" spans="1:18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1"/>
      <c r="M823" s="1"/>
      <c r="N823" s="1"/>
      <c r="O823" s="1"/>
      <c r="P823" s="1"/>
      <c r="Q823" s="1"/>
      <c r="R823" s="1"/>
    </row>
    <row r="824" spans="1:18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1"/>
      <c r="M824" s="1"/>
      <c r="N824" s="1"/>
      <c r="O824" s="1"/>
      <c r="P824" s="1"/>
      <c r="Q824" s="1"/>
      <c r="R824" s="1"/>
    </row>
    <row r="825" spans="1:18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1"/>
      <c r="M825" s="1"/>
      <c r="N825" s="1"/>
      <c r="O825" s="1"/>
      <c r="P825" s="1"/>
      <c r="Q825" s="1"/>
      <c r="R825" s="1"/>
    </row>
    <row r="826" spans="1:18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1"/>
      <c r="M826" s="1"/>
      <c r="N826" s="1"/>
      <c r="O826" s="1"/>
      <c r="P826" s="1"/>
      <c r="Q826" s="1"/>
      <c r="R826" s="1"/>
    </row>
    <row r="827" spans="1:18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1"/>
      <c r="M827" s="1"/>
      <c r="N827" s="1"/>
      <c r="O827" s="1"/>
      <c r="P827" s="1"/>
      <c r="Q827" s="1"/>
      <c r="R827" s="1"/>
    </row>
    <row r="828" spans="1:1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1"/>
      <c r="M828" s="1"/>
      <c r="N828" s="1"/>
      <c r="O828" s="1"/>
      <c r="P828" s="1"/>
      <c r="Q828" s="1"/>
      <c r="R828" s="1"/>
    </row>
    <row r="829" spans="1:18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1"/>
      <c r="M829" s="1"/>
      <c r="N829" s="1"/>
      <c r="O829" s="1"/>
      <c r="P829" s="1"/>
      <c r="Q829" s="1"/>
      <c r="R829" s="1"/>
    </row>
    <row r="830" spans="1:18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1"/>
      <c r="M830" s="1"/>
      <c r="N830" s="1"/>
      <c r="O830" s="1"/>
      <c r="P830" s="1"/>
      <c r="Q830" s="1"/>
      <c r="R830" s="1"/>
    </row>
    <row r="831" spans="1:18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1"/>
      <c r="M831" s="1"/>
      <c r="N831" s="1"/>
      <c r="O831" s="1"/>
      <c r="P831" s="1"/>
      <c r="Q831" s="1"/>
      <c r="R831" s="1"/>
    </row>
    <row r="832" spans="1:18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1"/>
      <c r="M832" s="1"/>
      <c r="N832" s="1"/>
      <c r="O832" s="1"/>
      <c r="P832" s="1"/>
      <c r="Q832" s="1"/>
      <c r="R832" s="1"/>
    </row>
    <row r="833" spans="1:18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1"/>
      <c r="M833" s="1"/>
      <c r="N833" s="1"/>
      <c r="O833" s="1"/>
      <c r="P833" s="1"/>
      <c r="Q833" s="1"/>
      <c r="R833" s="1"/>
    </row>
    <row r="834" spans="1:18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1"/>
      <c r="M834" s="1"/>
      <c r="N834" s="1"/>
      <c r="O834" s="1"/>
      <c r="P834" s="1"/>
      <c r="Q834" s="1"/>
      <c r="R834" s="1"/>
    </row>
    <row r="835" spans="1:18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1"/>
      <c r="M835" s="1"/>
      <c r="N835" s="1"/>
      <c r="O835" s="1"/>
      <c r="P835" s="1"/>
      <c r="Q835" s="1"/>
      <c r="R835" s="1"/>
    </row>
    <row r="836" spans="1:18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1"/>
      <c r="M836" s="1"/>
      <c r="N836" s="1"/>
      <c r="O836" s="1"/>
      <c r="P836" s="1"/>
      <c r="Q836" s="1"/>
      <c r="R836" s="1"/>
    </row>
    <row r="837" spans="1:18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1"/>
      <c r="M837" s="1"/>
      <c r="N837" s="1"/>
      <c r="O837" s="1"/>
      <c r="P837" s="1"/>
      <c r="Q837" s="1"/>
      <c r="R837" s="1"/>
    </row>
    <row r="838" spans="1:1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1"/>
      <c r="M838" s="1"/>
      <c r="N838" s="1"/>
      <c r="O838" s="1"/>
      <c r="P838" s="1"/>
      <c r="Q838" s="1"/>
      <c r="R838" s="1"/>
    </row>
    <row r="839" spans="1:18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1"/>
      <c r="M839" s="1"/>
      <c r="N839" s="1"/>
      <c r="O839" s="1"/>
      <c r="P839" s="1"/>
      <c r="Q839" s="1"/>
      <c r="R839" s="1"/>
    </row>
    <row r="840" spans="1:18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1"/>
      <c r="M840" s="1"/>
      <c r="N840" s="1"/>
      <c r="O840" s="1"/>
      <c r="P840" s="1"/>
      <c r="Q840" s="1"/>
      <c r="R840" s="1"/>
    </row>
    <row r="841" spans="1:18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1"/>
      <c r="M841" s="1"/>
      <c r="N841" s="1"/>
      <c r="O841" s="1"/>
      <c r="P841" s="1"/>
      <c r="Q841" s="1"/>
      <c r="R841" s="1"/>
    </row>
    <row r="842" spans="1:18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1"/>
      <c r="M842" s="1"/>
      <c r="N842" s="1"/>
      <c r="O842" s="1"/>
      <c r="P842" s="1"/>
      <c r="Q842" s="1"/>
      <c r="R842" s="1"/>
    </row>
    <row r="843" spans="1:18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1"/>
      <c r="M843" s="1"/>
      <c r="N843" s="1"/>
      <c r="O843" s="1"/>
      <c r="P843" s="1"/>
      <c r="Q843" s="1"/>
      <c r="R843" s="1"/>
    </row>
    <row r="844" spans="1:18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1"/>
      <c r="M844" s="1"/>
      <c r="N844" s="1"/>
      <c r="O844" s="1"/>
      <c r="P844" s="1"/>
      <c r="Q844" s="1"/>
      <c r="R844" s="1"/>
    </row>
    <row r="845" spans="1:18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1"/>
      <c r="M845" s="1"/>
      <c r="N845" s="1"/>
      <c r="O845" s="1"/>
      <c r="P845" s="1"/>
      <c r="Q845" s="1"/>
      <c r="R845" s="1"/>
    </row>
    <row r="846" spans="1:18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1"/>
      <c r="M846" s="1"/>
      <c r="N846" s="1"/>
      <c r="O846" s="1"/>
      <c r="P846" s="1"/>
      <c r="Q846" s="1"/>
      <c r="R846" s="1"/>
    </row>
    <row r="847" spans="1:18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1"/>
      <c r="M847" s="1"/>
      <c r="N847" s="1"/>
      <c r="O847" s="1"/>
      <c r="P847" s="1"/>
      <c r="Q847" s="1"/>
      <c r="R847" s="1"/>
    </row>
    <row r="848" spans="1:1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1"/>
      <c r="M848" s="1"/>
      <c r="N848" s="1"/>
      <c r="O848" s="1"/>
      <c r="P848" s="1"/>
      <c r="Q848" s="1"/>
      <c r="R848" s="1"/>
    </row>
    <row r="849" spans="1:18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1"/>
      <c r="M849" s="1"/>
      <c r="N849" s="1"/>
      <c r="O849" s="1"/>
      <c r="P849" s="1"/>
      <c r="Q849" s="1"/>
      <c r="R849" s="1"/>
    </row>
    <row r="850" spans="1:18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1"/>
      <c r="M850" s="1"/>
      <c r="N850" s="1"/>
      <c r="O850" s="1"/>
      <c r="P850" s="1"/>
      <c r="Q850" s="1"/>
      <c r="R850" s="1"/>
    </row>
    <row r="851" spans="1:18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1"/>
      <c r="M851" s="1"/>
      <c r="N851" s="1"/>
      <c r="O851" s="1"/>
      <c r="P851" s="1"/>
      <c r="Q851" s="1"/>
      <c r="R851" s="1"/>
    </row>
    <row r="852" spans="1:18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1"/>
      <c r="M852" s="1"/>
      <c r="N852" s="1"/>
      <c r="O852" s="1"/>
      <c r="P852" s="1"/>
      <c r="Q852" s="1"/>
      <c r="R852" s="1"/>
    </row>
    <row r="853" spans="1:18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1"/>
      <c r="M853" s="1"/>
      <c r="N853" s="1"/>
      <c r="O853" s="1"/>
      <c r="P853" s="1"/>
      <c r="Q853" s="1"/>
      <c r="R853" s="1"/>
    </row>
    <row r="854" spans="1:18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1"/>
      <c r="M854" s="1"/>
      <c r="N854" s="1"/>
      <c r="O854" s="1"/>
      <c r="P854" s="1"/>
      <c r="Q854" s="1"/>
      <c r="R854" s="1"/>
    </row>
    <row r="855" spans="1:18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1"/>
      <c r="M855" s="1"/>
      <c r="N855" s="1"/>
      <c r="O855" s="1"/>
      <c r="P855" s="1"/>
      <c r="Q855" s="1"/>
      <c r="R855" s="1"/>
    </row>
    <row r="856" spans="1:18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1"/>
      <c r="M856" s="1"/>
      <c r="N856" s="1"/>
      <c r="O856" s="1"/>
      <c r="P856" s="1"/>
      <c r="Q856" s="1"/>
      <c r="R856" s="1"/>
    </row>
    <row r="857" spans="1:18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1"/>
      <c r="M857" s="1"/>
      <c r="N857" s="1"/>
      <c r="O857" s="1"/>
      <c r="P857" s="1"/>
      <c r="Q857" s="1"/>
      <c r="R857" s="1"/>
    </row>
    <row r="858" spans="1:1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1"/>
      <c r="M858" s="1"/>
      <c r="N858" s="1"/>
      <c r="O858" s="1"/>
      <c r="P858" s="1"/>
      <c r="Q858" s="1"/>
      <c r="R858" s="1"/>
    </row>
    <row r="859" spans="1:18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1"/>
      <c r="M859" s="1"/>
      <c r="N859" s="1"/>
      <c r="O859" s="1"/>
      <c r="P859" s="1"/>
      <c r="Q859" s="1"/>
      <c r="R859" s="1"/>
    </row>
    <row r="860" spans="1:18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1"/>
      <c r="M860" s="1"/>
      <c r="N860" s="1"/>
      <c r="O860" s="1"/>
      <c r="P860" s="1"/>
      <c r="Q860" s="1"/>
      <c r="R860" s="1"/>
    </row>
    <row r="861" spans="1:18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1"/>
      <c r="M861" s="1"/>
      <c r="N861" s="1"/>
      <c r="O861" s="1"/>
      <c r="P861" s="1"/>
      <c r="Q861" s="1"/>
      <c r="R861" s="1"/>
    </row>
    <row r="862" spans="1:18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1"/>
      <c r="M862" s="1"/>
      <c r="N862" s="1"/>
      <c r="O862" s="1"/>
      <c r="P862" s="1"/>
      <c r="Q862" s="1"/>
      <c r="R862" s="1"/>
    </row>
    <row r="863" spans="1:18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1"/>
      <c r="M863" s="1"/>
      <c r="N863" s="1"/>
      <c r="O863" s="1"/>
      <c r="P863" s="1"/>
      <c r="Q863" s="1"/>
      <c r="R863" s="1"/>
    </row>
    <row r="864" spans="1:18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1"/>
      <c r="M864" s="1"/>
      <c r="N864" s="1"/>
      <c r="O864" s="1"/>
      <c r="P864" s="1"/>
      <c r="Q864" s="1"/>
      <c r="R864" s="1"/>
    </row>
    <row r="865" spans="1:18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1"/>
      <c r="M865" s="1"/>
      <c r="N865" s="1"/>
      <c r="O865" s="1"/>
      <c r="P865" s="1"/>
      <c r="Q865" s="1"/>
      <c r="R865" s="1"/>
    </row>
    <row r="866" spans="1:18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1"/>
      <c r="M866" s="1"/>
      <c r="N866" s="1"/>
      <c r="O866" s="1"/>
      <c r="P866" s="1"/>
      <c r="Q866" s="1"/>
      <c r="R866" s="1"/>
    </row>
    <row r="867" spans="1:18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1"/>
      <c r="M867" s="1"/>
      <c r="N867" s="1"/>
      <c r="O867" s="1"/>
      <c r="P867" s="1"/>
      <c r="Q867" s="1"/>
      <c r="R867" s="1"/>
    </row>
    <row r="868" spans="1:1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1"/>
      <c r="M868" s="1"/>
      <c r="N868" s="1"/>
      <c r="O868" s="1"/>
      <c r="P868" s="1"/>
      <c r="Q868" s="1"/>
      <c r="R868" s="1"/>
    </row>
    <row r="869" spans="1:18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1"/>
      <c r="M869" s="1"/>
      <c r="N869" s="1"/>
      <c r="O869" s="1"/>
      <c r="P869" s="1"/>
      <c r="Q869" s="1"/>
      <c r="R869" s="1"/>
    </row>
    <row r="870" spans="1:18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1"/>
      <c r="M870" s="1"/>
      <c r="N870" s="1"/>
      <c r="O870" s="1"/>
      <c r="P870" s="1"/>
      <c r="Q870" s="1"/>
      <c r="R870" s="1"/>
    </row>
    <row r="871" spans="1:18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1"/>
      <c r="M871" s="1"/>
      <c r="N871" s="1"/>
      <c r="O871" s="1"/>
      <c r="P871" s="1"/>
      <c r="Q871" s="1"/>
      <c r="R871" s="1"/>
    </row>
    <row r="872" spans="1:18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1"/>
      <c r="M872" s="1"/>
      <c r="N872" s="1"/>
      <c r="O872" s="1"/>
      <c r="P872" s="1"/>
      <c r="Q872" s="1"/>
      <c r="R872" s="1"/>
    </row>
    <row r="873" spans="1:18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1"/>
      <c r="M873" s="1"/>
      <c r="N873" s="1"/>
      <c r="O873" s="1"/>
      <c r="P873" s="1"/>
      <c r="Q873" s="1"/>
      <c r="R873" s="1"/>
    </row>
    <row r="874" spans="1:18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1"/>
      <c r="M874" s="1"/>
      <c r="N874" s="1"/>
      <c r="O874" s="1"/>
      <c r="P874" s="1"/>
      <c r="Q874" s="1"/>
      <c r="R874" s="1"/>
    </row>
    <row r="875" spans="1:18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1"/>
      <c r="M875" s="1"/>
      <c r="N875" s="1"/>
      <c r="O875" s="1"/>
      <c r="P875" s="1"/>
      <c r="Q875" s="1"/>
      <c r="R875" s="1"/>
    </row>
    <row r="876" spans="1:18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1"/>
      <c r="M876" s="1"/>
      <c r="N876" s="1"/>
      <c r="O876" s="1"/>
      <c r="P876" s="1"/>
      <c r="Q876" s="1"/>
      <c r="R876" s="1"/>
    </row>
    <row r="877" spans="1:18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1"/>
      <c r="M877" s="1"/>
      <c r="N877" s="1"/>
      <c r="O877" s="1"/>
      <c r="P877" s="1"/>
      <c r="Q877" s="1"/>
      <c r="R877" s="1"/>
    </row>
    <row r="878" spans="1:1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1"/>
      <c r="M878" s="1"/>
      <c r="N878" s="1"/>
      <c r="O878" s="1"/>
      <c r="P878" s="1"/>
      <c r="Q878" s="1"/>
      <c r="R878" s="1"/>
    </row>
    <row r="879" spans="1:18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1"/>
      <c r="M879" s="1"/>
      <c r="N879" s="1"/>
      <c r="O879" s="1"/>
      <c r="P879" s="1"/>
      <c r="Q879" s="1"/>
      <c r="R879" s="1"/>
    </row>
    <row r="880" spans="1:18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1"/>
      <c r="M880" s="1"/>
      <c r="N880" s="1"/>
      <c r="O880" s="1"/>
      <c r="P880" s="1"/>
      <c r="Q880" s="1"/>
      <c r="R880" s="1"/>
    </row>
    <row r="881" spans="1:18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1"/>
      <c r="M881" s="1"/>
      <c r="N881" s="1"/>
      <c r="O881" s="1"/>
      <c r="P881" s="1"/>
      <c r="Q881" s="1"/>
      <c r="R881" s="1"/>
    </row>
    <row r="882" spans="1:18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1"/>
      <c r="M882" s="1"/>
      <c r="N882" s="1"/>
      <c r="O882" s="1"/>
      <c r="P882" s="1"/>
      <c r="Q882" s="1"/>
      <c r="R882" s="1"/>
    </row>
    <row r="883" spans="1:18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1"/>
      <c r="M883" s="1"/>
      <c r="N883" s="1"/>
      <c r="O883" s="1"/>
      <c r="P883" s="1"/>
      <c r="Q883" s="1"/>
      <c r="R883" s="1"/>
    </row>
    <row r="884" spans="1:18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1"/>
      <c r="M884" s="1"/>
      <c r="N884" s="1"/>
      <c r="O884" s="1"/>
      <c r="P884" s="1"/>
      <c r="Q884" s="1"/>
      <c r="R884" s="1"/>
    </row>
    <row r="885" spans="1:18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1"/>
      <c r="M885" s="1"/>
      <c r="N885" s="1"/>
      <c r="O885" s="1"/>
      <c r="P885" s="1"/>
      <c r="Q885" s="1"/>
      <c r="R885" s="1"/>
    </row>
    <row r="886" spans="1:18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1"/>
      <c r="M886" s="1"/>
      <c r="N886" s="1"/>
      <c r="O886" s="1"/>
      <c r="P886" s="1"/>
      <c r="Q886" s="1"/>
      <c r="R886" s="1"/>
    </row>
    <row r="887" spans="1:18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1"/>
      <c r="M887" s="1"/>
      <c r="N887" s="1"/>
      <c r="O887" s="1"/>
      <c r="P887" s="1"/>
      <c r="Q887" s="1"/>
      <c r="R887" s="1"/>
    </row>
    <row r="888" spans="1:1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1"/>
      <c r="M888" s="1"/>
      <c r="N888" s="1"/>
      <c r="O888" s="1"/>
      <c r="P888" s="1"/>
      <c r="Q888" s="1"/>
      <c r="R888" s="1"/>
    </row>
    <row r="889" spans="1:18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1"/>
      <c r="M889" s="1"/>
      <c r="N889" s="1"/>
      <c r="O889" s="1"/>
      <c r="P889" s="1"/>
      <c r="Q889" s="1"/>
      <c r="R889" s="1"/>
    </row>
    <row r="890" spans="1:18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1"/>
      <c r="M890" s="1"/>
      <c r="N890" s="1"/>
      <c r="O890" s="1"/>
      <c r="P890" s="1"/>
      <c r="Q890" s="1"/>
      <c r="R890" s="1"/>
    </row>
    <row r="891" spans="1:18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1"/>
      <c r="M891" s="1"/>
      <c r="N891" s="1"/>
      <c r="O891" s="1"/>
      <c r="P891" s="1"/>
      <c r="Q891" s="1"/>
      <c r="R891" s="1"/>
    </row>
    <row r="892" spans="1:18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1"/>
      <c r="M892" s="1"/>
      <c r="N892" s="1"/>
      <c r="O892" s="1"/>
      <c r="P892" s="1"/>
      <c r="Q892" s="1"/>
      <c r="R892" s="1"/>
    </row>
    <row r="893" spans="1:18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1"/>
      <c r="M893" s="1"/>
      <c r="N893" s="1"/>
      <c r="O893" s="1"/>
      <c r="P893" s="1"/>
      <c r="Q893" s="1"/>
      <c r="R893" s="1"/>
    </row>
    <row r="894" spans="1:18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1"/>
      <c r="M894" s="1"/>
      <c r="N894" s="1"/>
      <c r="O894" s="1"/>
      <c r="P894" s="1"/>
      <c r="Q894" s="1"/>
      <c r="R894" s="1"/>
    </row>
    <row r="895" spans="1:18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1"/>
      <c r="M895" s="1"/>
      <c r="N895" s="1"/>
      <c r="O895" s="1"/>
      <c r="P895" s="1"/>
      <c r="Q895" s="1"/>
      <c r="R895" s="1"/>
    </row>
    <row r="896" spans="1:18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1"/>
      <c r="M896" s="1"/>
      <c r="N896" s="1"/>
      <c r="O896" s="1"/>
      <c r="P896" s="1"/>
      <c r="Q896" s="1"/>
      <c r="R896" s="1"/>
    </row>
    <row r="897" spans="1:18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1"/>
      <c r="M897" s="1"/>
      <c r="N897" s="1"/>
      <c r="O897" s="1"/>
      <c r="P897" s="1"/>
      <c r="Q897" s="1"/>
      <c r="R897" s="1"/>
    </row>
    <row r="898" spans="1:1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1"/>
      <c r="M898" s="1"/>
      <c r="N898" s="1"/>
      <c r="O898" s="1"/>
      <c r="P898" s="1"/>
      <c r="Q898" s="1"/>
      <c r="R898" s="1"/>
    </row>
    <row r="899" spans="1:18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1"/>
      <c r="M899" s="1"/>
      <c r="N899" s="1"/>
      <c r="O899" s="1"/>
      <c r="P899" s="1"/>
      <c r="Q899" s="1"/>
      <c r="R899" s="1"/>
    </row>
    <row r="900" spans="1:18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1"/>
      <c r="M900" s="1"/>
      <c r="N900" s="1"/>
      <c r="O900" s="1"/>
      <c r="P900" s="1"/>
      <c r="Q900" s="1"/>
      <c r="R900" s="1"/>
    </row>
    <row r="901" spans="1:18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1"/>
      <c r="M901" s="1"/>
      <c r="N901" s="1"/>
      <c r="O901" s="1"/>
      <c r="P901" s="1"/>
      <c r="Q901" s="1"/>
      <c r="R901" s="1"/>
    </row>
    <row r="902" spans="1:18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1"/>
      <c r="M902" s="1"/>
      <c r="N902" s="1"/>
      <c r="O902" s="1"/>
      <c r="P902" s="1"/>
      <c r="Q902" s="1"/>
      <c r="R902" s="1"/>
    </row>
    <row r="903" spans="1:18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1"/>
      <c r="M903" s="1"/>
      <c r="N903" s="1"/>
      <c r="O903" s="1"/>
      <c r="P903" s="1"/>
      <c r="Q903" s="1"/>
      <c r="R903" s="1"/>
    </row>
    <row r="904" spans="1:18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1"/>
      <c r="M904" s="1"/>
      <c r="N904" s="1"/>
      <c r="O904" s="1"/>
      <c r="P904" s="1"/>
      <c r="Q904" s="1"/>
      <c r="R904" s="1"/>
    </row>
    <row r="905" spans="1:18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1"/>
      <c r="M905" s="1"/>
      <c r="N905" s="1"/>
      <c r="O905" s="1"/>
      <c r="P905" s="1"/>
      <c r="Q905" s="1"/>
      <c r="R905" s="1"/>
    </row>
    <row r="906" spans="1:18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1"/>
      <c r="M906" s="1"/>
      <c r="N906" s="1"/>
      <c r="O906" s="1"/>
      <c r="P906" s="1"/>
      <c r="Q906" s="1"/>
      <c r="R906" s="1"/>
    </row>
    <row r="907" spans="1:18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1"/>
      <c r="M907" s="1"/>
      <c r="N907" s="1"/>
      <c r="O907" s="1"/>
      <c r="P907" s="1"/>
      <c r="Q907" s="1"/>
      <c r="R907" s="1"/>
    </row>
    <row r="908" spans="1:1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1"/>
      <c r="M908" s="1"/>
      <c r="N908" s="1"/>
      <c r="O908" s="1"/>
      <c r="P908" s="1"/>
      <c r="Q908" s="1"/>
      <c r="R908" s="1"/>
    </row>
    <row r="909" spans="1:18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1"/>
      <c r="M909" s="1"/>
      <c r="N909" s="1"/>
      <c r="O909" s="1"/>
      <c r="P909" s="1"/>
      <c r="Q909" s="1"/>
      <c r="R909" s="1"/>
    </row>
    <row r="910" spans="1:18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1"/>
      <c r="M910" s="1"/>
      <c r="N910" s="1"/>
      <c r="O910" s="1"/>
      <c r="P910" s="1"/>
      <c r="Q910" s="1"/>
      <c r="R910" s="1"/>
    </row>
    <row r="911" spans="1:18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1"/>
      <c r="M911" s="1"/>
      <c r="N911" s="1"/>
      <c r="O911" s="1"/>
      <c r="P911" s="1"/>
      <c r="Q911" s="1"/>
      <c r="R911" s="1"/>
    </row>
    <row r="912" spans="1:18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1"/>
      <c r="M912" s="1"/>
      <c r="N912" s="1"/>
      <c r="O912" s="1"/>
      <c r="P912" s="1"/>
      <c r="Q912" s="1"/>
      <c r="R912" s="1"/>
    </row>
    <row r="913" spans="1:18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1"/>
      <c r="M913" s="1"/>
      <c r="N913" s="1"/>
      <c r="O913" s="1"/>
      <c r="P913" s="1"/>
      <c r="Q913" s="1"/>
      <c r="R913" s="1"/>
    </row>
    <row r="914" spans="1:18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1"/>
      <c r="M914" s="1"/>
      <c r="N914" s="1"/>
      <c r="O914" s="1"/>
      <c r="P914" s="1"/>
      <c r="Q914" s="1"/>
      <c r="R914" s="1"/>
    </row>
    <row r="915" spans="1:18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1"/>
      <c r="M915" s="1"/>
      <c r="N915" s="1"/>
      <c r="O915" s="1"/>
      <c r="P915" s="1"/>
      <c r="Q915" s="1"/>
      <c r="R915" s="1"/>
    </row>
    <row r="916" spans="1:18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1"/>
      <c r="M916" s="1"/>
      <c r="N916" s="1"/>
      <c r="O916" s="1"/>
      <c r="P916" s="1"/>
      <c r="Q916" s="1"/>
      <c r="R916" s="1"/>
    </row>
    <row r="917" spans="1:18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1"/>
      <c r="M917" s="1"/>
      <c r="N917" s="1"/>
      <c r="O917" s="1"/>
      <c r="P917" s="1"/>
      <c r="Q917" s="1"/>
      <c r="R917" s="1"/>
    </row>
    <row r="918" spans="1: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1"/>
      <c r="M918" s="1"/>
      <c r="N918" s="1"/>
      <c r="O918" s="1"/>
      <c r="P918" s="1"/>
      <c r="Q918" s="1"/>
      <c r="R918" s="1"/>
    </row>
    <row r="919" spans="1:18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1"/>
      <c r="M919" s="1"/>
      <c r="N919" s="1"/>
      <c r="O919" s="1"/>
      <c r="P919" s="1"/>
      <c r="Q919" s="1"/>
      <c r="R919" s="1"/>
    </row>
    <row r="920" spans="1:18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1"/>
      <c r="M920" s="1"/>
      <c r="N920" s="1"/>
      <c r="O920" s="1"/>
      <c r="P920" s="1"/>
      <c r="Q920" s="1"/>
      <c r="R920" s="1"/>
    </row>
    <row r="921" spans="1:18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1"/>
      <c r="M921" s="1"/>
      <c r="N921" s="1"/>
      <c r="O921" s="1"/>
      <c r="P921" s="1"/>
      <c r="Q921" s="1"/>
      <c r="R921" s="1"/>
    </row>
    <row r="922" spans="1:18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1"/>
      <c r="M922" s="1"/>
      <c r="N922" s="1"/>
      <c r="O922" s="1"/>
      <c r="P922" s="1"/>
      <c r="Q922" s="1"/>
      <c r="R922" s="1"/>
    </row>
    <row r="923" spans="1:18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1"/>
      <c r="M923" s="1"/>
      <c r="N923" s="1"/>
      <c r="O923" s="1"/>
      <c r="P923" s="1"/>
      <c r="Q923" s="1"/>
      <c r="R923" s="1"/>
    </row>
    <row r="924" spans="1:18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1"/>
      <c r="M924" s="1"/>
      <c r="N924" s="1"/>
      <c r="O924" s="1"/>
      <c r="P924" s="1"/>
      <c r="Q924" s="1"/>
      <c r="R924" s="1"/>
    </row>
    <row r="925" spans="1:18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1"/>
      <c r="M925" s="1"/>
      <c r="N925" s="1"/>
      <c r="O925" s="1"/>
      <c r="P925" s="1"/>
      <c r="Q925" s="1"/>
      <c r="R925" s="1"/>
    </row>
    <row r="926" spans="1:18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1"/>
      <c r="M926" s="1"/>
      <c r="N926" s="1"/>
      <c r="O926" s="1"/>
      <c r="P926" s="1"/>
      <c r="Q926" s="1"/>
      <c r="R926" s="1"/>
    </row>
    <row r="927" spans="1:18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1"/>
      <c r="M927" s="1"/>
      <c r="N927" s="1"/>
      <c r="O927" s="1"/>
      <c r="P927" s="1"/>
      <c r="Q927" s="1"/>
      <c r="R927" s="1"/>
    </row>
    <row r="928" spans="1:1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1"/>
      <c r="M928" s="1"/>
      <c r="N928" s="1"/>
      <c r="O928" s="1"/>
      <c r="P928" s="1"/>
      <c r="Q928" s="1"/>
      <c r="R928" s="1"/>
    </row>
    <row r="929" spans="1:18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1"/>
      <c r="M929" s="1"/>
      <c r="N929" s="1"/>
      <c r="O929" s="1"/>
      <c r="P929" s="1"/>
      <c r="Q929" s="1"/>
      <c r="R929" s="1"/>
    </row>
    <row r="930" spans="1:18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1"/>
      <c r="M930" s="1"/>
      <c r="N930" s="1"/>
      <c r="O930" s="1"/>
      <c r="P930" s="1"/>
      <c r="Q930" s="1"/>
      <c r="R930" s="1"/>
    </row>
    <row r="931" spans="1:18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1"/>
      <c r="M931" s="1"/>
      <c r="N931" s="1"/>
      <c r="O931" s="1"/>
      <c r="P931" s="1"/>
      <c r="Q931" s="1"/>
      <c r="R931" s="1"/>
    </row>
    <row r="932" spans="1:18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1"/>
      <c r="M932" s="1"/>
      <c r="N932" s="1"/>
      <c r="O932" s="1"/>
      <c r="P932" s="1"/>
      <c r="Q932" s="1"/>
      <c r="R932" s="1"/>
    </row>
    <row r="933" spans="1:18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1"/>
      <c r="M933" s="1"/>
      <c r="N933" s="1"/>
      <c r="O933" s="1"/>
      <c r="P933" s="1"/>
      <c r="Q933" s="1"/>
      <c r="R933" s="1"/>
    </row>
    <row r="934" spans="1:18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1"/>
      <c r="M934" s="1"/>
      <c r="N934" s="1"/>
      <c r="O934" s="1"/>
      <c r="P934" s="1"/>
      <c r="Q934" s="1"/>
      <c r="R934" s="1"/>
    </row>
    <row r="935" spans="1:18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1"/>
      <c r="M935" s="1"/>
      <c r="N935" s="1"/>
      <c r="O935" s="1"/>
      <c r="P935" s="1"/>
      <c r="Q935" s="1"/>
      <c r="R935" s="1"/>
    </row>
    <row r="936" spans="1:18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1"/>
      <c r="M936" s="1"/>
      <c r="N936" s="1"/>
      <c r="O936" s="1"/>
      <c r="P936" s="1"/>
      <c r="Q936" s="1"/>
      <c r="R936" s="1"/>
    </row>
    <row r="937" spans="1:18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1"/>
      <c r="M937" s="1"/>
      <c r="N937" s="1"/>
      <c r="O937" s="1"/>
      <c r="P937" s="1"/>
      <c r="Q937" s="1"/>
      <c r="R937" s="1"/>
    </row>
    <row r="938" spans="1:1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1"/>
      <c r="M938" s="1"/>
      <c r="N938" s="1"/>
      <c r="O938" s="1"/>
      <c r="P938" s="1"/>
      <c r="Q938" s="1"/>
      <c r="R938" s="1"/>
    </row>
    <row r="939" spans="1:18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1"/>
      <c r="M939" s="1"/>
      <c r="N939" s="1"/>
      <c r="O939" s="1"/>
      <c r="P939" s="1"/>
      <c r="Q939" s="1"/>
      <c r="R939" s="1"/>
    </row>
    <row r="940" spans="1:18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1"/>
      <c r="M940" s="1"/>
      <c r="N940" s="1"/>
      <c r="O940" s="1"/>
      <c r="P940" s="1"/>
      <c r="Q940" s="1"/>
      <c r="R940" s="1"/>
    </row>
    <row r="941" spans="1:18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1"/>
      <c r="M941" s="1"/>
      <c r="N941" s="1"/>
      <c r="O941" s="1"/>
      <c r="P941" s="1"/>
      <c r="Q941" s="1"/>
      <c r="R941" s="1"/>
    </row>
    <row r="942" spans="1:18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1"/>
      <c r="M942" s="1"/>
      <c r="N942" s="1"/>
      <c r="O942" s="1"/>
      <c r="P942" s="1"/>
      <c r="Q942" s="1"/>
      <c r="R942" s="1"/>
    </row>
    <row r="943" spans="1:18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1"/>
      <c r="M943" s="1"/>
      <c r="N943" s="1"/>
      <c r="O943" s="1"/>
      <c r="P943" s="1"/>
      <c r="Q943" s="1"/>
      <c r="R943" s="1"/>
    </row>
    <row r="944" spans="1:18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1"/>
      <c r="M944" s="1"/>
      <c r="N944" s="1"/>
      <c r="O944" s="1"/>
      <c r="P944" s="1"/>
      <c r="Q944" s="1"/>
      <c r="R944" s="1"/>
    </row>
    <row r="945" spans="1:18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1"/>
      <c r="M945" s="1"/>
      <c r="N945" s="1"/>
      <c r="O945" s="1"/>
      <c r="P945" s="1"/>
      <c r="Q945" s="1"/>
      <c r="R945" s="1"/>
    </row>
    <row r="946" spans="1:18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1"/>
      <c r="M946" s="1"/>
      <c r="N946" s="1"/>
      <c r="O946" s="1"/>
      <c r="P946" s="1"/>
      <c r="Q946" s="1"/>
      <c r="R946" s="1"/>
    </row>
    <row r="947" spans="1:18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1"/>
      <c r="M947" s="1"/>
      <c r="N947" s="1"/>
      <c r="O947" s="1"/>
      <c r="P947" s="1"/>
      <c r="Q947" s="1"/>
      <c r="R947" s="1"/>
    </row>
    <row r="948" spans="1:1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1"/>
      <c r="M948" s="1"/>
      <c r="N948" s="1"/>
      <c r="O948" s="1"/>
      <c r="P948" s="1"/>
      <c r="Q948" s="1"/>
      <c r="R948" s="1"/>
    </row>
    <row r="949" spans="1:18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1"/>
      <c r="M949" s="1"/>
      <c r="N949" s="1"/>
      <c r="O949" s="1"/>
      <c r="P949" s="1"/>
      <c r="Q949" s="1"/>
      <c r="R949" s="1"/>
    </row>
    <row r="950" spans="1:18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1"/>
      <c r="M950" s="1"/>
      <c r="N950" s="1"/>
      <c r="O950" s="1"/>
      <c r="P950" s="1"/>
      <c r="Q950" s="1"/>
      <c r="R950" s="1"/>
    </row>
    <row r="951" spans="1:18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1"/>
      <c r="M951" s="1"/>
      <c r="N951" s="1"/>
      <c r="O951" s="1"/>
      <c r="P951" s="1"/>
      <c r="Q951" s="1"/>
      <c r="R951" s="1"/>
    </row>
    <row r="952" spans="1:18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1"/>
      <c r="M952" s="1"/>
      <c r="N952" s="1"/>
      <c r="O952" s="1"/>
      <c r="P952" s="1"/>
      <c r="Q952" s="1"/>
      <c r="R952" s="1"/>
    </row>
    <row r="953" spans="1:18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1"/>
      <c r="M953" s="1"/>
      <c r="N953" s="1"/>
      <c r="O953" s="1"/>
      <c r="P953" s="1"/>
      <c r="Q953" s="1"/>
      <c r="R953" s="1"/>
    </row>
    <row r="954" spans="1:18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1"/>
      <c r="M954" s="1"/>
      <c r="N954" s="1"/>
      <c r="O954" s="1"/>
      <c r="P954" s="1"/>
      <c r="Q954" s="1"/>
      <c r="R954" s="1"/>
    </row>
    <row r="955" spans="1:18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1"/>
      <c r="M955" s="1"/>
      <c r="N955" s="1"/>
      <c r="O955" s="1"/>
      <c r="P955" s="1"/>
      <c r="Q955" s="1"/>
      <c r="R955" s="1"/>
    </row>
    <row r="956" spans="1:18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1"/>
      <c r="M956" s="1"/>
      <c r="N956" s="1"/>
      <c r="O956" s="1"/>
      <c r="P956" s="1"/>
      <c r="Q956" s="1"/>
      <c r="R956" s="1"/>
    </row>
    <row r="957" spans="1:18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1"/>
      <c r="M957" s="1"/>
      <c r="N957" s="1"/>
      <c r="O957" s="1"/>
      <c r="P957" s="1"/>
      <c r="Q957" s="1"/>
      <c r="R957" s="1"/>
    </row>
    <row r="958" spans="1:1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1"/>
      <c r="M958" s="1"/>
      <c r="N958" s="1"/>
      <c r="O958" s="1"/>
      <c r="P958" s="1"/>
      <c r="Q958" s="1"/>
      <c r="R958" s="1"/>
    </row>
    <row r="959" spans="1:18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1"/>
      <c r="M959" s="1"/>
      <c r="N959" s="1"/>
      <c r="O959" s="1"/>
      <c r="P959" s="1"/>
      <c r="Q959" s="1"/>
      <c r="R959" s="1"/>
    </row>
    <row r="960" spans="1:18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1"/>
      <c r="M960" s="1"/>
      <c r="N960" s="1"/>
      <c r="O960" s="1"/>
      <c r="P960" s="1"/>
      <c r="Q960" s="1"/>
      <c r="R960" s="1"/>
    </row>
    <row r="961" spans="1:18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1"/>
      <c r="M961" s="1"/>
      <c r="N961" s="1"/>
      <c r="O961" s="1"/>
      <c r="P961" s="1"/>
      <c r="Q961" s="1"/>
      <c r="R961" s="1"/>
    </row>
    <row r="962" spans="1:18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1"/>
      <c r="M962" s="1"/>
      <c r="N962" s="1"/>
      <c r="O962" s="1"/>
      <c r="P962" s="1"/>
      <c r="Q962" s="1"/>
      <c r="R962" s="1"/>
    </row>
    <row r="963" spans="1:18" ht="15.75" customHeight="1">
      <c r="A963" s="2"/>
      <c r="B963" s="2"/>
      <c r="C963" s="2"/>
      <c r="D963" s="2"/>
      <c r="E963" s="2"/>
      <c r="F963" s="2"/>
      <c r="G963" s="2"/>
      <c r="L963" s="1"/>
      <c r="M963" s="1"/>
      <c r="N963" s="1"/>
      <c r="O963" s="1"/>
      <c r="P963" s="1"/>
      <c r="Q963" s="1"/>
      <c r="R963" s="1"/>
    </row>
    <row r="964" spans="1:18" ht="15.75" customHeight="1">
      <c r="A964" s="2"/>
      <c r="B964" s="2"/>
      <c r="C964" s="2"/>
      <c r="D964" s="2"/>
      <c r="E964" s="2"/>
      <c r="F964" s="2"/>
      <c r="G964" s="2"/>
      <c r="L964" s="1"/>
      <c r="M964" s="1"/>
      <c r="N964" s="1"/>
      <c r="O964" s="1"/>
      <c r="P964" s="1"/>
      <c r="Q964" s="1"/>
      <c r="R964" s="1"/>
    </row>
    <row r="965" spans="1:18" ht="15.75" customHeight="1">
      <c r="A965" s="2"/>
      <c r="B965" s="2"/>
      <c r="C965" s="2"/>
      <c r="D965" s="2"/>
      <c r="E965" s="2"/>
      <c r="F965" s="2"/>
      <c r="G965" s="2"/>
      <c r="L965" s="1"/>
      <c r="M965" s="1"/>
      <c r="N965" s="1"/>
      <c r="O965" s="1"/>
      <c r="P965" s="1"/>
      <c r="Q965" s="1"/>
      <c r="R965" s="1"/>
    </row>
    <row r="966" spans="1:18" ht="15.75" customHeight="1">
      <c r="A966" s="2"/>
      <c r="B966" s="2"/>
      <c r="C966" s="2"/>
      <c r="D966" s="2"/>
      <c r="E966" s="2"/>
      <c r="F966" s="2"/>
      <c r="G966" s="2"/>
      <c r="L966" s="1"/>
      <c r="M966" s="1"/>
      <c r="N966" s="1"/>
      <c r="O966" s="1"/>
      <c r="P966" s="1"/>
      <c r="Q966" s="1"/>
      <c r="R966" s="1"/>
    </row>
  </sheetData>
  <autoFilter ref="D1:D969" xr:uid="{00000000-0009-0000-0000-000000000000}"/>
  <mergeCells count="52">
    <mergeCell ref="A53:H53"/>
    <mergeCell ref="A40:H40"/>
    <mergeCell ref="A41:H41"/>
    <mergeCell ref="A42:H42"/>
    <mergeCell ref="A43:H43"/>
    <mergeCell ref="A49:H49"/>
    <mergeCell ref="A50:H50"/>
    <mergeCell ref="A51:H51"/>
    <mergeCell ref="A52:H52"/>
    <mergeCell ref="A54:H54"/>
    <mergeCell ref="A55:H55"/>
    <mergeCell ref="A56:H56"/>
    <mergeCell ref="A57:H57"/>
    <mergeCell ref="A58:H58"/>
    <mergeCell ref="A12:H12"/>
    <mergeCell ref="A16:H16"/>
    <mergeCell ref="A17:H17"/>
    <mergeCell ref="A18:H18"/>
    <mergeCell ref="A19:H19"/>
    <mergeCell ref="A20:H20"/>
    <mergeCell ref="A21:H21"/>
    <mergeCell ref="A13:H13"/>
    <mergeCell ref="A14:H14"/>
    <mergeCell ref="A15:H15"/>
    <mergeCell ref="A36:H36"/>
    <mergeCell ref="A37:H37"/>
    <mergeCell ref="A38:H38"/>
    <mergeCell ref="A39:H39"/>
    <mergeCell ref="A34:H34"/>
    <mergeCell ref="A35:H35"/>
    <mergeCell ref="A1:G1"/>
    <mergeCell ref="A2:G2"/>
    <mergeCell ref="A3:B3"/>
    <mergeCell ref="C3:G3"/>
    <mergeCell ref="A4:C4"/>
    <mergeCell ref="D4:G4"/>
    <mergeCell ref="A5:B5"/>
    <mergeCell ref="C5:G5"/>
    <mergeCell ref="A6:B6"/>
    <mergeCell ref="C6:D6"/>
    <mergeCell ref="E6:F6"/>
    <mergeCell ref="A7:B7"/>
    <mergeCell ref="C7:D7"/>
    <mergeCell ref="E7:F7"/>
    <mergeCell ref="A8:B8"/>
    <mergeCell ref="C8:G8"/>
    <mergeCell ref="A9:B9"/>
    <mergeCell ref="C9:G9"/>
    <mergeCell ref="A10:B10"/>
    <mergeCell ref="C10:G10"/>
    <mergeCell ref="A11:B11"/>
    <mergeCell ref="C11:G1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85"/>
  <sheetViews>
    <sheetView tabSelected="1" zoomScale="70" zoomScaleNormal="70" workbookViewId="0">
      <selection activeCell="E43" sqref="E43"/>
    </sheetView>
  </sheetViews>
  <sheetFormatPr defaultColWidth="14.42578125" defaultRowHeight="15" customHeight="1"/>
  <cols>
    <col min="1" max="1" width="5.140625" customWidth="1"/>
    <col min="2" max="2" width="23.85546875" customWidth="1"/>
    <col min="3" max="3" width="44.42578125" customWidth="1"/>
    <col min="4" max="4" width="39.42578125" customWidth="1"/>
    <col min="5" max="5" width="15.42578125" customWidth="1"/>
    <col min="6" max="6" width="19.7109375" customWidth="1"/>
    <col min="7" max="7" width="14.42578125" customWidth="1"/>
    <col min="8" max="8" width="16.28515625" customWidth="1"/>
    <col min="9" max="9" width="21.140625" customWidth="1"/>
    <col min="10" max="10" width="27.28515625" customWidth="1"/>
    <col min="11" max="11" width="28.42578125" customWidth="1"/>
  </cols>
  <sheetData>
    <row r="1" spans="1:11" ht="96" customHeight="1" thickBot="1">
      <c r="A1" s="150" t="s">
        <v>463</v>
      </c>
      <c r="B1" s="144"/>
      <c r="C1" s="144"/>
      <c r="D1" s="144"/>
      <c r="E1" s="144"/>
      <c r="F1" s="144"/>
      <c r="G1" s="144"/>
      <c r="H1" s="144"/>
      <c r="I1" s="144"/>
      <c r="J1" s="144"/>
      <c r="K1" s="151"/>
    </row>
    <row r="2" spans="1:11" s="99" customFormat="1" ht="15.75" customHeight="1" thickTop="1">
      <c r="A2" s="121" t="s">
        <v>0</v>
      </c>
      <c r="B2" s="120"/>
      <c r="C2" s="120"/>
      <c r="D2" s="120"/>
      <c r="E2" s="120"/>
      <c r="F2" s="120"/>
      <c r="G2" s="120"/>
      <c r="H2" s="80"/>
      <c r="I2" s="80"/>
      <c r="J2" s="80"/>
      <c r="K2" s="80"/>
    </row>
    <row r="3" spans="1:11" s="99" customFormat="1" ht="15.75" customHeight="1">
      <c r="A3" s="110" t="s">
        <v>1</v>
      </c>
      <c r="B3" s="111"/>
      <c r="C3" s="122" t="s">
        <v>457</v>
      </c>
      <c r="D3" s="111"/>
      <c r="E3" s="111"/>
      <c r="F3" s="111"/>
      <c r="G3" s="111"/>
      <c r="H3" s="80"/>
      <c r="I3" s="80"/>
      <c r="J3" s="80"/>
      <c r="K3" s="80"/>
    </row>
    <row r="4" spans="1:11" s="99" customFormat="1" ht="15.75" customHeight="1">
      <c r="A4" s="110" t="s">
        <v>2</v>
      </c>
      <c r="B4" s="111"/>
      <c r="C4" s="111"/>
      <c r="D4" s="122" t="s">
        <v>458</v>
      </c>
      <c r="E4" s="111"/>
      <c r="F4" s="111"/>
      <c r="G4" s="111"/>
      <c r="H4" s="80"/>
      <c r="I4" s="80"/>
      <c r="J4" s="80"/>
      <c r="K4" s="80"/>
    </row>
    <row r="5" spans="1:11" s="99" customFormat="1" ht="15.75" customHeight="1">
      <c r="A5" s="110" t="s">
        <v>3</v>
      </c>
      <c r="B5" s="111"/>
      <c r="C5" s="117" t="s">
        <v>459</v>
      </c>
      <c r="D5" s="111"/>
      <c r="E5" s="111"/>
      <c r="F5" s="111"/>
      <c r="G5" s="111"/>
      <c r="H5" s="80"/>
      <c r="I5" s="80"/>
      <c r="J5" s="80"/>
      <c r="K5" s="80"/>
    </row>
    <row r="6" spans="1:11" s="99" customFormat="1" ht="15.75" customHeight="1">
      <c r="A6" s="110" t="s">
        <v>4</v>
      </c>
      <c r="B6" s="111"/>
      <c r="C6" s="117" t="s">
        <v>461</v>
      </c>
      <c r="D6" s="111"/>
      <c r="E6" s="118"/>
      <c r="F6" s="111"/>
      <c r="G6" s="109"/>
      <c r="H6" s="80"/>
      <c r="I6" s="80"/>
      <c r="J6" s="80"/>
      <c r="K6" s="80"/>
    </row>
    <row r="7" spans="1:11" s="99" customFormat="1" ht="15.75" customHeight="1">
      <c r="A7" s="110" t="s">
        <v>5</v>
      </c>
      <c r="B7" s="111"/>
      <c r="C7" s="117"/>
      <c r="D7" s="111"/>
      <c r="E7" s="117"/>
      <c r="F7" s="111"/>
      <c r="G7" s="109"/>
      <c r="H7" s="80"/>
      <c r="I7" s="80"/>
      <c r="J7" s="80"/>
      <c r="K7" s="80"/>
    </row>
    <row r="8" spans="1:11" s="99" customFormat="1" ht="15.75" customHeight="1">
      <c r="A8" s="110" t="s">
        <v>6</v>
      </c>
      <c r="B8" s="111"/>
      <c r="C8" s="117">
        <v>24</v>
      </c>
      <c r="D8" s="111"/>
      <c r="E8" s="111"/>
      <c r="F8" s="111"/>
      <c r="G8" s="111"/>
      <c r="H8" s="80"/>
      <c r="I8" s="80"/>
      <c r="J8" s="80"/>
      <c r="K8" s="80"/>
    </row>
    <row r="9" spans="1:11" s="99" customFormat="1" ht="15.75" customHeight="1">
      <c r="A9" s="110" t="s">
        <v>36</v>
      </c>
      <c r="B9" s="111"/>
      <c r="C9" s="112">
        <v>21</v>
      </c>
      <c r="D9" s="113"/>
      <c r="E9" s="113"/>
      <c r="F9" s="113"/>
      <c r="G9" s="113"/>
      <c r="H9" s="80"/>
      <c r="I9" s="80"/>
      <c r="J9" s="80"/>
      <c r="K9" s="80"/>
    </row>
    <row r="10" spans="1:11" s="99" customFormat="1" ht="15.75" customHeight="1">
      <c r="A10" s="110" t="s">
        <v>7</v>
      </c>
      <c r="B10" s="111"/>
      <c r="C10" s="112">
        <v>25</v>
      </c>
      <c r="D10" s="113"/>
      <c r="E10" s="113"/>
      <c r="F10" s="113"/>
      <c r="G10" s="113"/>
      <c r="H10" s="80"/>
      <c r="I10" s="80"/>
      <c r="J10" s="80"/>
      <c r="K10" s="80"/>
    </row>
    <row r="11" spans="1:11" s="99" customFormat="1" ht="15.75" customHeight="1" thickBot="1">
      <c r="A11" s="114" t="s">
        <v>8</v>
      </c>
      <c r="B11" s="115"/>
      <c r="C11" s="116" t="s">
        <v>460</v>
      </c>
      <c r="D11" s="115"/>
      <c r="E11" s="115"/>
      <c r="F11" s="115"/>
      <c r="G11" s="115"/>
      <c r="H11" s="80"/>
      <c r="I11" s="80"/>
      <c r="J11" s="80"/>
      <c r="K11" s="80"/>
    </row>
    <row r="12" spans="1:11" ht="21.75" thickTop="1" thickBot="1">
      <c r="A12" s="142" t="s">
        <v>20</v>
      </c>
      <c r="B12" s="143"/>
      <c r="C12" s="143"/>
      <c r="D12" s="143"/>
      <c r="E12" s="143"/>
      <c r="F12" s="143"/>
      <c r="G12" s="143"/>
      <c r="H12" s="143"/>
      <c r="I12" s="143"/>
      <c r="J12" s="143"/>
      <c r="K12" s="144"/>
    </row>
    <row r="13" spans="1:11" ht="15" customHeight="1" thickTop="1">
      <c r="A13" s="148" t="s">
        <v>9</v>
      </c>
      <c r="B13" s="120"/>
      <c r="C13" s="120"/>
      <c r="D13" s="120"/>
      <c r="E13" s="120"/>
      <c r="F13" s="120"/>
      <c r="G13" s="120"/>
      <c r="H13" s="120"/>
      <c r="I13" s="120"/>
      <c r="J13" s="120"/>
      <c r="K13" s="149"/>
    </row>
    <row r="14" spans="1:11" s="3" customFormat="1" ht="15" customHeight="1">
      <c r="A14" s="145" t="s">
        <v>327</v>
      </c>
      <c r="B14" s="146"/>
      <c r="C14" s="146"/>
      <c r="D14" s="146"/>
      <c r="E14" s="146"/>
      <c r="F14" s="146"/>
      <c r="G14" s="146"/>
      <c r="H14" s="146"/>
      <c r="I14" s="146"/>
      <c r="J14" s="146"/>
      <c r="K14" s="147"/>
    </row>
    <row r="15" spans="1:11" s="3" customFormat="1" ht="15" customHeight="1">
      <c r="A15" s="145" t="s">
        <v>328</v>
      </c>
      <c r="B15" s="146"/>
      <c r="C15" s="146"/>
      <c r="D15" s="146"/>
      <c r="E15" s="146"/>
      <c r="F15" s="146"/>
      <c r="G15" s="146"/>
      <c r="H15" s="146"/>
      <c r="I15" s="146"/>
      <c r="J15" s="146"/>
      <c r="K15" s="147"/>
    </row>
    <row r="16" spans="1:11" s="3" customFormat="1" ht="15" customHeight="1">
      <c r="A16" s="145" t="s">
        <v>329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7"/>
    </row>
    <row r="17" spans="1:11" s="3" customFormat="1" ht="15" customHeight="1">
      <c r="A17" s="145" t="s">
        <v>330</v>
      </c>
      <c r="B17" s="146"/>
      <c r="C17" s="146"/>
      <c r="D17" s="146"/>
      <c r="E17" s="146"/>
      <c r="F17" s="146"/>
      <c r="G17" s="146"/>
      <c r="H17" s="146"/>
      <c r="I17" s="146"/>
      <c r="J17" s="146"/>
      <c r="K17" s="147"/>
    </row>
    <row r="18" spans="1:11" s="3" customFormat="1" ht="15" customHeight="1">
      <c r="A18" s="145" t="s">
        <v>331</v>
      </c>
      <c r="B18" s="146"/>
      <c r="C18" s="146"/>
      <c r="D18" s="146"/>
      <c r="E18" s="146"/>
      <c r="F18" s="146"/>
      <c r="G18" s="146"/>
      <c r="H18" s="146"/>
      <c r="I18" s="146"/>
      <c r="J18" s="146"/>
      <c r="K18" s="152"/>
    </row>
    <row r="19" spans="1:11" s="3" customFormat="1" ht="15.75" customHeight="1">
      <c r="A19" s="145" t="s">
        <v>332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52"/>
    </row>
    <row r="20" spans="1:11" s="3" customFormat="1" ht="15.75" customHeight="1">
      <c r="A20" s="145" t="s">
        <v>333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52"/>
    </row>
    <row r="21" spans="1:11" s="3" customFormat="1" ht="15" customHeight="1">
      <c r="A21" s="145" t="s">
        <v>334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52"/>
    </row>
    <row r="22" spans="1:11" s="3" customFormat="1" ht="15" customHeight="1">
      <c r="A22" s="145" t="s">
        <v>335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52"/>
    </row>
    <row r="23" spans="1:11" s="3" customFormat="1" ht="15.75" customHeight="1">
      <c r="A23" s="145" t="s">
        <v>10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</row>
    <row r="24" spans="1:11" ht="72.75" customHeight="1">
      <c r="A24" s="82" t="s">
        <v>11</v>
      </c>
      <c r="B24" s="83" t="s">
        <v>12</v>
      </c>
      <c r="C24" s="84" t="s">
        <v>13</v>
      </c>
      <c r="D24" s="83" t="s">
        <v>14</v>
      </c>
      <c r="E24" s="83" t="s">
        <v>15</v>
      </c>
      <c r="F24" s="83" t="s">
        <v>16</v>
      </c>
      <c r="G24" s="83" t="s">
        <v>17</v>
      </c>
      <c r="H24" s="83" t="s">
        <v>21</v>
      </c>
      <c r="I24" s="83" t="s">
        <v>22</v>
      </c>
      <c r="J24" s="83" t="s">
        <v>34</v>
      </c>
      <c r="K24" s="83" t="s">
        <v>18</v>
      </c>
    </row>
    <row r="25" spans="1:11" s="99" customFormat="1" ht="72.75" customHeight="1">
      <c r="A25" s="103">
        <v>1</v>
      </c>
      <c r="B25" s="105" t="s">
        <v>464</v>
      </c>
      <c r="C25" s="103" t="s">
        <v>465</v>
      </c>
      <c r="D25" s="104" t="s">
        <v>32</v>
      </c>
      <c r="E25" s="104">
        <v>2</v>
      </c>
      <c r="F25" s="104" t="s">
        <v>44</v>
      </c>
      <c r="G25" s="104">
        <v>14</v>
      </c>
      <c r="H25" s="104"/>
      <c r="I25" s="106">
        <v>0</v>
      </c>
      <c r="J25" s="107"/>
      <c r="K25" s="108"/>
    </row>
    <row r="26" spans="1:11" s="99" customFormat="1" ht="72.75" customHeight="1">
      <c r="A26" s="167">
        <v>1</v>
      </c>
      <c r="B26" s="168" t="s">
        <v>466</v>
      </c>
      <c r="C26" s="167" t="s">
        <v>467</v>
      </c>
      <c r="D26" s="169" t="s">
        <v>32</v>
      </c>
      <c r="E26" s="169">
        <v>2</v>
      </c>
      <c r="F26" s="169" t="s">
        <v>44</v>
      </c>
      <c r="G26" s="169">
        <v>14</v>
      </c>
      <c r="H26" s="169"/>
      <c r="I26" s="170">
        <v>0</v>
      </c>
      <c r="J26" s="171"/>
      <c r="K26" s="108"/>
    </row>
    <row r="27" spans="1:11" ht="30.75" customHeight="1">
      <c r="A27" s="172">
        <v>1</v>
      </c>
      <c r="B27" s="173" t="s">
        <v>63</v>
      </c>
      <c r="C27" s="172" t="s">
        <v>64</v>
      </c>
      <c r="D27" s="174" t="s">
        <v>65</v>
      </c>
      <c r="E27" s="174">
        <v>1</v>
      </c>
      <c r="F27" s="174" t="s">
        <v>44</v>
      </c>
      <c r="G27" s="174">
        <f>E27*$C$10</f>
        <v>25</v>
      </c>
      <c r="H27" s="174"/>
      <c r="I27" s="175">
        <v>0</v>
      </c>
      <c r="J27" s="176"/>
      <c r="K27" s="85"/>
    </row>
    <row r="28" spans="1:11" ht="18.75" customHeight="1">
      <c r="A28" s="172">
        <v>2</v>
      </c>
      <c r="B28" s="173" t="s">
        <v>79</v>
      </c>
      <c r="C28" s="172" t="s">
        <v>338</v>
      </c>
      <c r="D28" s="174" t="s">
        <v>30</v>
      </c>
      <c r="E28" s="174">
        <v>1</v>
      </c>
      <c r="F28" s="174" t="s">
        <v>44</v>
      </c>
      <c r="G28" s="174">
        <f t="shared" ref="G28:G55" si="0">E28*$C$10</f>
        <v>25</v>
      </c>
      <c r="H28" s="174"/>
      <c r="I28" s="175">
        <v>0</v>
      </c>
      <c r="J28" s="176"/>
      <c r="K28" s="85"/>
    </row>
    <row r="29" spans="1:11" ht="26.25" customHeight="1">
      <c r="A29" s="172">
        <v>3</v>
      </c>
      <c r="B29" s="177" t="s">
        <v>339</v>
      </c>
      <c r="C29" s="177" t="s">
        <v>340</v>
      </c>
      <c r="D29" s="174" t="s">
        <v>30</v>
      </c>
      <c r="E29" s="174">
        <v>1</v>
      </c>
      <c r="F29" s="174" t="s">
        <v>44</v>
      </c>
      <c r="G29" s="174">
        <f t="shared" si="0"/>
        <v>25</v>
      </c>
      <c r="H29" s="174"/>
      <c r="I29" s="175">
        <v>0</v>
      </c>
      <c r="J29" s="178"/>
      <c r="K29" s="87"/>
    </row>
    <row r="30" spans="1:11" ht="18.75" customHeight="1">
      <c r="A30" s="172">
        <v>4</v>
      </c>
      <c r="B30" s="177" t="s">
        <v>341</v>
      </c>
      <c r="C30" s="179" t="s">
        <v>342</v>
      </c>
      <c r="D30" s="174" t="s">
        <v>30</v>
      </c>
      <c r="E30" s="174">
        <v>1</v>
      </c>
      <c r="F30" s="174" t="s">
        <v>44</v>
      </c>
      <c r="G30" s="174">
        <f t="shared" si="0"/>
        <v>25</v>
      </c>
      <c r="H30" s="174"/>
      <c r="I30" s="175">
        <v>0</v>
      </c>
      <c r="J30" s="176"/>
      <c r="K30" s="85"/>
    </row>
    <row r="31" spans="1:11" ht="18.75" customHeight="1">
      <c r="A31" s="172">
        <v>5</v>
      </c>
      <c r="B31" s="173" t="s">
        <v>80</v>
      </c>
      <c r="C31" s="172" t="s">
        <v>47</v>
      </c>
      <c r="D31" s="174" t="s">
        <v>30</v>
      </c>
      <c r="E31" s="174">
        <v>1</v>
      </c>
      <c r="F31" s="174" t="s">
        <v>44</v>
      </c>
      <c r="G31" s="174">
        <f t="shared" si="0"/>
        <v>25</v>
      </c>
      <c r="H31" s="174"/>
      <c r="I31" s="175">
        <v>0</v>
      </c>
      <c r="J31" s="176"/>
      <c r="K31" s="85"/>
    </row>
    <row r="32" spans="1:11" ht="18.75" customHeight="1">
      <c r="A32" s="172">
        <v>6</v>
      </c>
      <c r="B32" s="180" t="s">
        <v>66</v>
      </c>
      <c r="C32" s="181" t="s">
        <v>67</v>
      </c>
      <c r="D32" s="174" t="s">
        <v>68</v>
      </c>
      <c r="E32" s="174">
        <v>1</v>
      </c>
      <c r="F32" s="174" t="s">
        <v>44</v>
      </c>
      <c r="G32" s="174">
        <f t="shared" si="0"/>
        <v>25</v>
      </c>
      <c r="H32" s="174"/>
      <c r="I32" s="175">
        <v>0</v>
      </c>
      <c r="J32" s="176"/>
      <c r="K32" s="85"/>
    </row>
    <row r="33" spans="1:11" ht="18.75" customHeight="1">
      <c r="A33" s="172">
        <v>7</v>
      </c>
      <c r="B33" s="173" t="s">
        <v>69</v>
      </c>
      <c r="C33" s="172" t="s">
        <v>343</v>
      </c>
      <c r="D33" s="174" t="s">
        <v>68</v>
      </c>
      <c r="E33" s="174">
        <v>1</v>
      </c>
      <c r="F33" s="174" t="s">
        <v>44</v>
      </c>
      <c r="G33" s="174">
        <f t="shared" si="0"/>
        <v>25</v>
      </c>
      <c r="H33" s="174"/>
      <c r="I33" s="175">
        <v>0</v>
      </c>
      <c r="J33" s="176"/>
      <c r="K33" s="85"/>
    </row>
    <row r="34" spans="1:11" ht="18.75" customHeight="1">
      <c r="A34" s="172">
        <v>8</v>
      </c>
      <c r="B34" s="182" t="s">
        <v>431</v>
      </c>
      <c r="C34" s="183" t="s">
        <v>432</v>
      </c>
      <c r="D34" s="174" t="s">
        <v>70</v>
      </c>
      <c r="E34" s="174">
        <v>1</v>
      </c>
      <c r="F34" s="174" t="s">
        <v>44</v>
      </c>
      <c r="G34" s="174">
        <f t="shared" si="0"/>
        <v>25</v>
      </c>
      <c r="H34" s="174"/>
      <c r="I34" s="175">
        <v>0</v>
      </c>
      <c r="J34" s="184" t="s">
        <v>433</v>
      </c>
      <c r="K34" s="85"/>
    </row>
    <row r="35" spans="1:11" ht="18.75" customHeight="1">
      <c r="A35" s="172">
        <v>9</v>
      </c>
      <c r="B35" s="185" t="s">
        <v>71</v>
      </c>
      <c r="C35" s="172" t="s">
        <v>72</v>
      </c>
      <c r="D35" s="174" t="s">
        <v>70</v>
      </c>
      <c r="E35" s="174">
        <v>2</v>
      </c>
      <c r="F35" s="174" t="s">
        <v>44</v>
      </c>
      <c r="G35" s="174">
        <f t="shared" si="0"/>
        <v>50</v>
      </c>
      <c r="H35" s="174"/>
      <c r="I35" s="175">
        <v>0</v>
      </c>
      <c r="J35" s="176"/>
      <c r="K35" s="87"/>
    </row>
    <row r="36" spans="1:11" ht="18.75" customHeight="1">
      <c r="A36" s="172">
        <v>10</v>
      </c>
      <c r="B36" s="185" t="s">
        <v>344</v>
      </c>
      <c r="C36" s="172" t="s">
        <v>345</v>
      </c>
      <c r="D36" s="174" t="s">
        <v>70</v>
      </c>
      <c r="E36" s="174">
        <v>1</v>
      </c>
      <c r="F36" s="174" t="s">
        <v>44</v>
      </c>
      <c r="G36" s="174">
        <f t="shared" si="0"/>
        <v>25</v>
      </c>
      <c r="H36" s="174"/>
      <c r="I36" s="175">
        <v>0</v>
      </c>
      <c r="J36" s="176"/>
      <c r="K36" s="85"/>
    </row>
    <row r="37" spans="1:11" ht="18.75" customHeight="1">
      <c r="A37" s="172">
        <v>11</v>
      </c>
      <c r="B37" s="180" t="s">
        <v>73</v>
      </c>
      <c r="C37" s="172" t="s">
        <v>47</v>
      </c>
      <c r="D37" s="174" t="s">
        <v>70</v>
      </c>
      <c r="E37" s="174">
        <v>1</v>
      </c>
      <c r="F37" s="174" t="s">
        <v>44</v>
      </c>
      <c r="G37" s="174">
        <f t="shared" si="0"/>
        <v>25</v>
      </c>
      <c r="H37" s="174"/>
      <c r="I37" s="175">
        <v>0</v>
      </c>
      <c r="J37" s="176"/>
      <c r="K37" s="85"/>
    </row>
    <row r="38" spans="1:11" ht="18.75" customHeight="1">
      <c r="A38" s="172">
        <v>12</v>
      </c>
      <c r="B38" s="180" t="s">
        <v>74</v>
      </c>
      <c r="C38" s="172" t="s">
        <v>47</v>
      </c>
      <c r="D38" s="174" t="s">
        <v>70</v>
      </c>
      <c r="E38" s="174">
        <v>1</v>
      </c>
      <c r="F38" s="174" t="s">
        <v>44</v>
      </c>
      <c r="G38" s="174">
        <f t="shared" si="0"/>
        <v>25</v>
      </c>
      <c r="H38" s="174"/>
      <c r="I38" s="175">
        <v>0</v>
      </c>
      <c r="J38" s="176"/>
      <c r="K38" s="87"/>
    </row>
    <row r="39" spans="1:11" ht="18.75" customHeight="1">
      <c r="A39" s="172">
        <v>13</v>
      </c>
      <c r="B39" s="180" t="s">
        <v>75</v>
      </c>
      <c r="C39" s="172" t="s">
        <v>76</v>
      </c>
      <c r="D39" s="174" t="s">
        <v>70</v>
      </c>
      <c r="E39" s="174">
        <v>1</v>
      </c>
      <c r="F39" s="174" t="s">
        <v>44</v>
      </c>
      <c r="G39" s="174">
        <f t="shared" si="0"/>
        <v>25</v>
      </c>
      <c r="H39" s="174"/>
      <c r="I39" s="175">
        <v>0</v>
      </c>
      <c r="J39" s="176"/>
      <c r="K39" s="85"/>
    </row>
    <row r="40" spans="1:11" ht="18.75" customHeight="1">
      <c r="A40" s="172">
        <v>14</v>
      </c>
      <c r="B40" s="180" t="s">
        <v>77</v>
      </c>
      <c r="C40" s="172" t="s">
        <v>78</v>
      </c>
      <c r="D40" s="174" t="s">
        <v>68</v>
      </c>
      <c r="E40" s="174">
        <v>1</v>
      </c>
      <c r="F40" s="174" t="s">
        <v>44</v>
      </c>
      <c r="G40" s="174">
        <f t="shared" si="0"/>
        <v>25</v>
      </c>
      <c r="H40" s="174"/>
      <c r="I40" s="175">
        <v>0</v>
      </c>
      <c r="J40" s="176"/>
      <c r="K40" s="85"/>
    </row>
    <row r="41" spans="1:11" ht="18.75" customHeight="1">
      <c r="A41" s="172">
        <v>15</v>
      </c>
      <c r="B41" s="177" t="s">
        <v>346</v>
      </c>
      <c r="C41" s="177" t="s">
        <v>347</v>
      </c>
      <c r="D41" s="174" t="s">
        <v>46</v>
      </c>
      <c r="E41" s="174">
        <v>1</v>
      </c>
      <c r="F41" s="174" t="s">
        <v>44</v>
      </c>
      <c r="G41" s="174">
        <f t="shared" si="0"/>
        <v>25</v>
      </c>
      <c r="H41" s="174"/>
      <c r="I41" s="175">
        <v>0</v>
      </c>
      <c r="J41" s="176"/>
      <c r="K41" s="85"/>
    </row>
    <row r="42" spans="1:11" ht="18.75" customHeight="1">
      <c r="A42" s="172">
        <v>16</v>
      </c>
      <c r="B42" s="177" t="s">
        <v>348</v>
      </c>
      <c r="C42" s="177" t="s">
        <v>349</v>
      </c>
      <c r="D42" s="174" t="s">
        <v>46</v>
      </c>
      <c r="E42" s="174">
        <v>1</v>
      </c>
      <c r="F42" s="174" t="s">
        <v>44</v>
      </c>
      <c r="G42" s="174">
        <f t="shared" si="0"/>
        <v>25</v>
      </c>
      <c r="H42" s="174"/>
      <c r="I42" s="175">
        <v>0</v>
      </c>
      <c r="J42" s="176"/>
      <c r="K42" s="85"/>
    </row>
    <row r="43" spans="1:11" ht="18.75" customHeight="1">
      <c r="A43" s="172">
        <v>17</v>
      </c>
      <c r="B43" s="186" t="s">
        <v>350</v>
      </c>
      <c r="C43" s="172" t="s">
        <v>351</v>
      </c>
      <c r="D43" s="174" t="s">
        <v>46</v>
      </c>
      <c r="E43" s="174">
        <v>1</v>
      </c>
      <c r="F43" s="174" t="s">
        <v>44</v>
      </c>
      <c r="G43" s="174">
        <f t="shared" si="0"/>
        <v>25</v>
      </c>
      <c r="H43" s="187"/>
      <c r="I43" s="175">
        <v>0</v>
      </c>
      <c r="J43" s="176"/>
      <c r="K43" s="85"/>
    </row>
    <row r="44" spans="1:11" ht="18.75" customHeight="1">
      <c r="A44" s="172">
        <v>18</v>
      </c>
      <c r="B44" s="186" t="s">
        <v>81</v>
      </c>
      <c r="C44" s="172" t="s">
        <v>82</v>
      </c>
      <c r="D44" s="174" t="s">
        <v>68</v>
      </c>
      <c r="E44" s="174">
        <v>1</v>
      </c>
      <c r="F44" s="174" t="s">
        <v>44</v>
      </c>
      <c r="G44" s="174">
        <f t="shared" si="0"/>
        <v>25</v>
      </c>
      <c r="H44" s="188"/>
      <c r="I44" s="175">
        <v>0</v>
      </c>
      <c r="J44" s="176"/>
      <c r="K44" s="85"/>
    </row>
    <row r="45" spans="1:11" ht="18.75" customHeight="1">
      <c r="A45" s="172">
        <v>19</v>
      </c>
      <c r="B45" s="186" t="s">
        <v>83</v>
      </c>
      <c r="C45" s="172" t="s">
        <v>84</v>
      </c>
      <c r="D45" s="174" t="s">
        <v>68</v>
      </c>
      <c r="E45" s="174">
        <v>1</v>
      </c>
      <c r="F45" s="174" t="s">
        <v>44</v>
      </c>
      <c r="G45" s="174">
        <f t="shared" si="0"/>
        <v>25</v>
      </c>
      <c r="H45" s="188"/>
      <c r="I45" s="175">
        <v>0</v>
      </c>
      <c r="J45" s="176"/>
      <c r="K45" s="85"/>
    </row>
    <row r="46" spans="1:11" ht="18.75" customHeight="1">
      <c r="A46" s="172">
        <v>20</v>
      </c>
      <c r="B46" s="186" t="s">
        <v>98</v>
      </c>
      <c r="C46" s="172" t="s">
        <v>96</v>
      </c>
      <c r="D46" s="174" t="s">
        <v>68</v>
      </c>
      <c r="E46" s="174">
        <v>1</v>
      </c>
      <c r="F46" s="174" t="s">
        <v>44</v>
      </c>
      <c r="G46" s="174">
        <f t="shared" si="0"/>
        <v>25</v>
      </c>
      <c r="H46" s="188"/>
      <c r="I46" s="175">
        <v>0</v>
      </c>
      <c r="J46" s="176"/>
      <c r="K46" s="85"/>
    </row>
    <row r="47" spans="1:11" ht="18.75" customHeight="1">
      <c r="A47" s="172">
        <v>21</v>
      </c>
      <c r="B47" s="186" t="s">
        <v>352</v>
      </c>
      <c r="C47" s="172" t="s">
        <v>96</v>
      </c>
      <c r="D47" s="174" t="s">
        <v>68</v>
      </c>
      <c r="E47" s="174">
        <v>1</v>
      </c>
      <c r="F47" s="174" t="s">
        <v>44</v>
      </c>
      <c r="G47" s="174">
        <f t="shared" si="0"/>
        <v>25</v>
      </c>
      <c r="H47" s="188"/>
      <c r="I47" s="175">
        <v>0</v>
      </c>
      <c r="J47" s="176"/>
      <c r="K47" s="85"/>
    </row>
    <row r="48" spans="1:11" ht="18.75" customHeight="1">
      <c r="A48" s="172">
        <v>22</v>
      </c>
      <c r="B48" s="186" t="s">
        <v>95</v>
      </c>
      <c r="C48" s="172" t="s">
        <v>96</v>
      </c>
      <c r="D48" s="174" t="s">
        <v>68</v>
      </c>
      <c r="E48" s="174">
        <v>1</v>
      </c>
      <c r="F48" s="174" t="s">
        <v>44</v>
      </c>
      <c r="G48" s="174">
        <f t="shared" si="0"/>
        <v>25</v>
      </c>
      <c r="H48" s="188"/>
      <c r="I48" s="175">
        <v>0</v>
      </c>
      <c r="J48" s="176"/>
      <c r="K48" s="85"/>
    </row>
    <row r="49" spans="1:11" ht="18.75" customHeight="1">
      <c r="A49" s="172">
        <v>23</v>
      </c>
      <c r="B49" s="186" t="s">
        <v>90</v>
      </c>
      <c r="C49" s="172" t="s">
        <v>97</v>
      </c>
      <c r="D49" s="174" t="s">
        <v>32</v>
      </c>
      <c r="E49" s="174">
        <v>5</v>
      </c>
      <c r="F49" s="174" t="s">
        <v>92</v>
      </c>
      <c r="G49" s="174">
        <f t="shared" si="0"/>
        <v>125</v>
      </c>
      <c r="H49" s="188"/>
      <c r="I49" s="175">
        <v>0</v>
      </c>
      <c r="J49" s="176"/>
      <c r="K49" s="85"/>
    </row>
    <row r="50" spans="1:11" ht="18.75" customHeight="1">
      <c r="A50" s="172">
        <v>24</v>
      </c>
      <c r="B50" s="186" t="s">
        <v>85</v>
      </c>
      <c r="C50" s="172" t="s">
        <v>86</v>
      </c>
      <c r="D50" s="174" t="s">
        <v>68</v>
      </c>
      <c r="E50" s="174">
        <v>1</v>
      </c>
      <c r="F50" s="174" t="s">
        <v>44</v>
      </c>
      <c r="G50" s="174">
        <f t="shared" si="0"/>
        <v>25</v>
      </c>
      <c r="H50" s="188"/>
      <c r="I50" s="175">
        <v>0</v>
      </c>
      <c r="J50" s="176"/>
      <c r="K50" s="85"/>
    </row>
    <row r="51" spans="1:11" ht="18.75" customHeight="1">
      <c r="A51" s="172">
        <v>25</v>
      </c>
      <c r="B51" s="186" t="s">
        <v>88</v>
      </c>
      <c r="C51" s="172" t="s">
        <v>89</v>
      </c>
      <c r="D51" s="174" t="s">
        <v>68</v>
      </c>
      <c r="E51" s="174">
        <v>1</v>
      </c>
      <c r="F51" s="174" t="s">
        <v>44</v>
      </c>
      <c r="G51" s="174">
        <f t="shared" si="0"/>
        <v>25</v>
      </c>
      <c r="H51" s="188"/>
      <c r="I51" s="175">
        <v>0</v>
      </c>
      <c r="J51" s="176"/>
      <c r="K51" s="85"/>
    </row>
    <row r="52" spans="1:11" ht="18.75" customHeight="1">
      <c r="A52" s="172">
        <v>26</v>
      </c>
      <c r="B52" s="186" t="s">
        <v>90</v>
      </c>
      <c r="C52" s="172" t="s">
        <v>91</v>
      </c>
      <c r="D52" s="174" t="s">
        <v>32</v>
      </c>
      <c r="E52" s="174">
        <v>1</v>
      </c>
      <c r="F52" s="174" t="s">
        <v>92</v>
      </c>
      <c r="G52" s="174">
        <f t="shared" si="0"/>
        <v>25</v>
      </c>
      <c r="H52" s="188"/>
      <c r="I52" s="175">
        <v>0</v>
      </c>
      <c r="J52" s="176"/>
      <c r="K52" s="85"/>
    </row>
    <row r="53" spans="1:11" ht="18.75" customHeight="1">
      <c r="A53" s="172">
        <v>27</v>
      </c>
      <c r="B53" s="186" t="s">
        <v>83</v>
      </c>
      <c r="C53" s="172" t="s">
        <v>87</v>
      </c>
      <c r="D53" s="174" t="s">
        <v>68</v>
      </c>
      <c r="E53" s="174">
        <v>1</v>
      </c>
      <c r="F53" s="174" t="s">
        <v>44</v>
      </c>
      <c r="G53" s="174">
        <f t="shared" si="0"/>
        <v>25</v>
      </c>
      <c r="H53" s="188"/>
      <c r="I53" s="175">
        <v>0</v>
      </c>
      <c r="J53" s="176"/>
      <c r="K53" s="85"/>
    </row>
    <row r="54" spans="1:11" ht="18.75" customHeight="1">
      <c r="A54" s="172">
        <v>28</v>
      </c>
      <c r="B54" s="186" t="s">
        <v>93</v>
      </c>
      <c r="C54" s="172" t="s">
        <v>353</v>
      </c>
      <c r="D54" s="174" t="s">
        <v>68</v>
      </c>
      <c r="E54" s="174">
        <v>1</v>
      </c>
      <c r="F54" s="174" t="s">
        <v>44</v>
      </c>
      <c r="G54" s="174">
        <f t="shared" si="0"/>
        <v>25</v>
      </c>
      <c r="H54" s="188"/>
      <c r="I54" s="175">
        <v>0</v>
      </c>
      <c r="J54" s="176"/>
      <c r="K54" s="85"/>
    </row>
    <row r="55" spans="1:11" ht="18.75" customHeight="1">
      <c r="A55" s="172">
        <v>29</v>
      </c>
      <c r="B55" s="186" t="s">
        <v>90</v>
      </c>
      <c r="C55" s="172" t="s">
        <v>94</v>
      </c>
      <c r="D55" s="174" t="s">
        <v>32</v>
      </c>
      <c r="E55" s="174">
        <v>5</v>
      </c>
      <c r="F55" s="174" t="s">
        <v>92</v>
      </c>
      <c r="G55" s="174">
        <f t="shared" si="0"/>
        <v>125</v>
      </c>
      <c r="H55" s="174"/>
      <c r="I55" s="175">
        <v>0</v>
      </c>
      <c r="J55" s="176"/>
      <c r="K55" s="85"/>
    </row>
    <row r="56" spans="1:11" ht="15.75" customHeight="1">
      <c r="A56" s="172">
        <v>30</v>
      </c>
      <c r="B56" s="189" t="s">
        <v>52</v>
      </c>
      <c r="C56" s="173" t="s">
        <v>418</v>
      </c>
      <c r="D56" s="181" t="s">
        <v>51</v>
      </c>
      <c r="E56" s="181">
        <v>1</v>
      </c>
      <c r="F56" s="181" t="s">
        <v>33</v>
      </c>
      <c r="G56" s="181">
        <v>1</v>
      </c>
      <c r="H56" s="174"/>
      <c r="I56" s="175">
        <v>0</v>
      </c>
      <c r="J56" s="176"/>
      <c r="K56" s="85"/>
    </row>
    <row r="57" spans="1:11" ht="62.25" customHeight="1">
      <c r="A57" s="172">
        <v>31</v>
      </c>
      <c r="B57" s="189" t="s">
        <v>53</v>
      </c>
      <c r="C57" s="173" t="s">
        <v>434</v>
      </c>
      <c r="D57" s="181" t="s">
        <v>51</v>
      </c>
      <c r="E57" s="181">
        <v>1</v>
      </c>
      <c r="F57" s="181" t="s">
        <v>33</v>
      </c>
      <c r="G57" s="181">
        <v>1</v>
      </c>
      <c r="H57" s="174"/>
      <c r="I57" s="175">
        <v>0</v>
      </c>
      <c r="J57" s="176"/>
      <c r="K57" s="85"/>
    </row>
    <row r="58" spans="1:11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1:11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1:11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1:11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1:11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1:11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1:1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1:11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1:11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1:11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1:11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1:11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1:11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1:11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1:11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1:11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1:11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1:11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1:11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1:11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1:11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1:11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1:11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1:11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1: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1:11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1:11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1:11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1:11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1:11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1:11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1:11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1:11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1:11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1:1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1:11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1:11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1:11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1:11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1:11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1:11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1:11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1:11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1:11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1:1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1:11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1:11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1:11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1:11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1:11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1:11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1:11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1:11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1:11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1:1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1:11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1:11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1:11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1:11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1:11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1:11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1:11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1:11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1:11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1:1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1:11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1:11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1:11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1:11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1:11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1:11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1:11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1:11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1:11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1:1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1:11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1:11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1:11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1:11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1:11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1:11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1:11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1:11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1:1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1:11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1:11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1:11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1:11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1:11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1:11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1:11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1:11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1:11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1:1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1:11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1:11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1:11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1:11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1:11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1:11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1:11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1:11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1:11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1:1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1:11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1:11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1:11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1:11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1:11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1:11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1:11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1:11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1:11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1:1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1:11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1:11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1:11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1:11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1:11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1:11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1:11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1:11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1:11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1: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1:11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1:11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1:11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1:11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1:11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1:11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1:11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1:11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1:11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1:1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1:11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1:11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1:11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1:11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1:11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1:11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1:11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1:11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1:11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1:1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1:11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1:11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1:11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1:11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1:11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1:11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1:11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1:11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1:11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1:1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1:11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1:11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1:11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1:11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1:11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1:11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1:11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1:11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1:11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1:1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1:11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1:11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1:11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1:11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1:11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1:11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1:11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1:11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1:11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1:1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1:11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1:11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1:11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1:11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1:11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1:11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1:11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1:11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1:11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1:1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1:11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1:11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1:11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1:11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1:11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1:11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1:11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1:11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1:11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1:1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1:11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1:11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1:11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1:11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1:11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1:11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1:11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1:11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1:11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1:1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1:11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1:11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1:11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1:11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1:11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1:11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1:11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1:11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1:11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1:1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1:11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1:11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1:11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1:11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1:11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1:11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1:11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1:11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1:11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1: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1:11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1:11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1:11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1:11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1:11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1:11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1:11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1:11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1:11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1:1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1:11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1:11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1:11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1:11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1:11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1:11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1:11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1:11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1:11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1:1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1:11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1:11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1:11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1:11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1:11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1:11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1:11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1:11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1:11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1:1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1:11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1:11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1:11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1:11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1:11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1:11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1:11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1:11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1:11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1:1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1:11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1:11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1:11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1:11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1:11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1:11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1:11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1:11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1:11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1:1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1:11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1:11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1:11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1:11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1:11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1:11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1:11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1:11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1:11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1:1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1:11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1:11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1:11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1:11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1:11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1:11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1:11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1:11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1:11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1:1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1:11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1:11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1:11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1:11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1:11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1:11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1:11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1:11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1:11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1:1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1:11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1:11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1:11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1:11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1:11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1:11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1:11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1:11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1:11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1:1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1:11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1:11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1:11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1:11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1:11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1:11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1:11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1:11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1:11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1: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1:11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1:11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1:11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1:11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1:11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1:11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1:11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1:11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1:11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1:1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1:11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1:11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1:11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1:11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1:11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1:11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1:11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1:11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1:11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1:1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1:11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1:11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1:11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1:11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1:11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1:11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1:11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1:11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1:11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1:1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1:11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1:11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1:11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1:11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1:11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1:11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1:11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1:11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1:11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1:1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1:11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1:11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1:11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1:11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1:11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1:11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1:11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1:11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1:11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1:1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1:11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1:11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1:11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1:11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1:11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1:11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1:11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1:11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1:11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1:1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1:11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1:11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1:11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1:11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1:11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1:11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1:11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1:11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1:11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1:1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1:11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1:11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1:11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1:11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1:11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1:11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1:11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1:11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1:11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1:1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1:11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1:11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1:11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1:11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1:11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1:11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1:11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1:11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1:11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1:1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1:11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1:11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1:11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1:11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1:11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1:11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1:11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1:11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1:11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1: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1:11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1:11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1:11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1:11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1:11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1:11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1:11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1:11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1:11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1:1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1:11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1:11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1:11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1:11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1:11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1:11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1:11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1:11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1:11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1:1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1:11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1:11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1:11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1:11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1:11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1:11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1:11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1:11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1:11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1:1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1:11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1:11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1:11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1:11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1:11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1:11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1:11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1:11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1:11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1:1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1:11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1:11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1:11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1:11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1:11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1:11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1:11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1:11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1:11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1:1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1:11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1:11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1:11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1:11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1:11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1:11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1:11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1:11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1:11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1:1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1:11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1:11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1:11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1:11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1:11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1:11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1:11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1:11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1:11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1:1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1:11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1:11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1:11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1:11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1:11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1:11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1:11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1:11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1:11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1:1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1:11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1:11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1:11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1:11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1:11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1:11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1:11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1:11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1:11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1:1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1:11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1:11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1:11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1:11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1:11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1:11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1:11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1:11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1:11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1: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1:11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1:11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1:11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1:11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1:11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1:11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1:11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1:11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1:11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1:1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1:11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1:11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1:11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1:11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1:11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1:11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1:11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1:11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1:11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1:1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1:11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1:11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1:11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1:11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1:11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1:11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1:11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1:11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1:11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1:1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1:11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1:11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1:11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1:11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1:11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1:11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1:11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1:11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1:11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1:1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1:11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1:11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1:11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1:11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1:11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1:11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1:11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1:11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1:11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1:1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1:11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1:11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1:11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1:11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1:11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1:11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1:11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1:11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1:11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1:1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1:11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1:11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1:11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1:11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1:11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1:11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1:11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1:11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1:11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1:1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1:11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1:11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1:11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1:11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1:11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1:11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1:11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1:11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1:11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1:1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1:11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1:11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1:11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1:11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1:11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1:11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1:11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1:11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1:11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1:1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1:11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1:11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1:11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1:11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1:11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1:11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1:11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1:11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1:11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1: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1:11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1:11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1:11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1:11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1:11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1:11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1:11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1:11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1:11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1:1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1:11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1:11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1:11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1:11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1:11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1:11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1:11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1:11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1:11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1:1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1:11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1:11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1:11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1:11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1:11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1:11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1:11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1:11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1:11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1:1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1:11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1:11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1:11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1:11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1:11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1:11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1:11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1:11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1:11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1:1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1:11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1:11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1:11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1:11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1:11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1:11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1:11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1:11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1:11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1:1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1:11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1:11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1:11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1:11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1:11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1:11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1:11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1:11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1:11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1:1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1:11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1:11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1:11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1:11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1:11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1:11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1:11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1:11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1:11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1:1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1:11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1:11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1:11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1:11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1:11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1:11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1:11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1:11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1:11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1:1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1:11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1:11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1:11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1:11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1:11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1:11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1:11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1:11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1:11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1:1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1:11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1:11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1:11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1:11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1:11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1:11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1:11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1:11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1:11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1: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1:11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1:11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1:11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1:11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1:11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1:11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1:11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1:11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1:11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1:1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1:11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1:11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1:11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1:11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1:11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1:11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1:11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1:11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1:11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1:1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1:11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1:11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1:11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1:11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1:11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1:11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1:11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1:11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1:11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1:1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1:11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1:11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1:11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1:11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1:11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1:11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1:11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1:11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1:11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1:1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1:11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1:11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1:11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1:11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1:11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1:11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1:11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1:11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1:11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1:1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1:11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1:11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1:11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1:11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1:11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1:11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1:11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1:11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1:11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1:1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1:11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1:11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1:11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1:11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1:11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1:11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1:11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1:11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1:11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1:1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1:11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1:11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1:11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1:11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1:11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1:11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1:11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1:11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1:11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1:1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1:11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1:11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1:11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1:11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1:11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1:11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1:11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1:11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1:11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1:1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1:11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1:11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1:11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1:11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1:11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1:11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1:11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1:11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1:11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1: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1:11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1:11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1:11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1:11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1:11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1:11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1:11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1:11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1:11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1:1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1:11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1:11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1:11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1:11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1:11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1:11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1:11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1:11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1:11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1:1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1:11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1:11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1:11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1:11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1:11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1:11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1:11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1:11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1:11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1:1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1:11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1:11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1:11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1:11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1:11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1:11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1:11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1:11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1:11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1:1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1:11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1:11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1:11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1:11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1:11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1:11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1:11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1:11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1:11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1:1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1:11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1:11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1:11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1:11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1:11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1:11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1:11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1:11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1:11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1:1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1:11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1:11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1:11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1:11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1:11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1:11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1:11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1:11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1:11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1:1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1:11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1:11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1:11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1:11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</row>
  </sheetData>
  <mergeCells count="34">
    <mergeCell ref="A22:K22"/>
    <mergeCell ref="A23:K23"/>
    <mergeCell ref="A17:K17"/>
    <mergeCell ref="A18:K18"/>
    <mergeCell ref="A19:K19"/>
    <mergeCell ref="A20:K20"/>
    <mergeCell ref="A21:K21"/>
    <mergeCell ref="A15:K15"/>
    <mergeCell ref="A16:K16"/>
    <mergeCell ref="A13:K13"/>
    <mergeCell ref="A14:K14"/>
    <mergeCell ref="A1:K1"/>
    <mergeCell ref="A3:B3"/>
    <mergeCell ref="A4:C4"/>
    <mergeCell ref="A5:B5"/>
    <mergeCell ref="A6:B6"/>
    <mergeCell ref="A7:B7"/>
    <mergeCell ref="C6:D6"/>
    <mergeCell ref="E6:F6"/>
    <mergeCell ref="A12:K12"/>
    <mergeCell ref="A9:B9"/>
    <mergeCell ref="A10:B10"/>
    <mergeCell ref="A11:B11"/>
    <mergeCell ref="C9:G9"/>
    <mergeCell ref="C10:G10"/>
    <mergeCell ref="C11:G11"/>
    <mergeCell ref="A2:G2"/>
    <mergeCell ref="C3:G3"/>
    <mergeCell ref="D4:G4"/>
    <mergeCell ref="C5:G5"/>
    <mergeCell ref="C8:G8"/>
    <mergeCell ref="C7:D7"/>
    <mergeCell ref="E7:F7"/>
    <mergeCell ref="A8:B8"/>
  </mergeCells>
  <dataValidations disablePrompts="1" count="1">
    <dataValidation type="list" allowBlank="1" showInputMessage="1" showErrorMessage="1" sqref="D27:D55" xr:uid="{D0CB569F-F313-1E4B-9545-828D15695D91}">
      <formula1>#REF!</formula1>
    </dataValidation>
  </dataValidations>
  <hyperlinks>
    <hyperlink ref="J34" r:id="rId1" xr:uid="{00000000-0004-0000-0100-000045000000}"/>
  </hyperlinks>
  <pageMargins left="0.7" right="0.7" top="0.75" bottom="0.75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64B6C-33A9-4150-8C94-75A2D039654B}">
  <dimension ref="A1:K128"/>
  <sheetViews>
    <sheetView zoomScale="85" zoomScaleNormal="85" workbookViewId="0">
      <selection activeCell="A12" sqref="A12:K128"/>
    </sheetView>
  </sheetViews>
  <sheetFormatPr defaultRowHeight="15"/>
  <cols>
    <col min="1" max="1" width="9.140625" style="192"/>
    <col min="2" max="2" width="32.28515625" style="192" customWidth="1"/>
    <col min="3" max="3" width="44.7109375" style="192" customWidth="1"/>
    <col min="4" max="4" width="19.28515625" style="192" customWidth="1"/>
    <col min="5" max="5" width="15.28515625" style="192" customWidth="1"/>
    <col min="6" max="6" width="13.42578125" style="192" customWidth="1"/>
    <col min="7" max="7" width="12.85546875" style="192" customWidth="1"/>
    <col min="8" max="8" width="15.5703125" style="192" customWidth="1"/>
    <col min="9" max="9" width="14.28515625" style="192" customWidth="1"/>
    <col min="10" max="10" width="26.28515625" style="192" customWidth="1"/>
    <col min="11" max="11" width="12.7109375" style="192" customWidth="1"/>
    <col min="12" max="16384" width="9.140625" style="192"/>
  </cols>
  <sheetData>
    <row r="1" spans="1:11" ht="85.5" customHeight="1" thickBot="1">
      <c r="A1" s="150" t="s">
        <v>463</v>
      </c>
      <c r="B1" s="190"/>
      <c r="C1" s="190"/>
      <c r="D1" s="190"/>
      <c r="E1" s="190"/>
      <c r="F1" s="190"/>
      <c r="G1" s="190"/>
      <c r="H1" s="190"/>
      <c r="I1" s="190"/>
      <c r="J1" s="190"/>
      <c r="K1" s="191"/>
    </row>
    <row r="2" spans="1:11" ht="15.75" customHeight="1" thickTop="1">
      <c r="A2" s="121" t="s">
        <v>0</v>
      </c>
      <c r="B2" s="193"/>
      <c r="C2" s="193"/>
      <c r="D2" s="193"/>
      <c r="E2" s="193"/>
      <c r="F2" s="193"/>
      <c r="G2" s="193"/>
      <c r="H2" s="194"/>
      <c r="I2" s="194"/>
      <c r="J2" s="194"/>
      <c r="K2" s="194"/>
    </row>
    <row r="3" spans="1:11" ht="15.75" customHeight="1">
      <c r="A3" s="110" t="s">
        <v>1</v>
      </c>
      <c r="B3" s="195"/>
      <c r="C3" s="117" t="s">
        <v>457</v>
      </c>
      <c r="D3" s="195"/>
      <c r="E3" s="195"/>
      <c r="F3" s="195"/>
      <c r="G3" s="195"/>
      <c r="H3" s="194"/>
      <c r="I3" s="194"/>
      <c r="J3" s="194"/>
      <c r="K3" s="194"/>
    </row>
    <row r="4" spans="1:11" ht="15.75" customHeight="1">
      <c r="A4" s="110" t="s">
        <v>2</v>
      </c>
      <c r="B4" s="195"/>
      <c r="C4" s="195"/>
      <c r="D4" s="117" t="s">
        <v>458</v>
      </c>
      <c r="E4" s="195"/>
      <c r="F4" s="195"/>
      <c r="G4" s="195"/>
      <c r="H4" s="194"/>
      <c r="I4" s="194"/>
      <c r="J4" s="194"/>
      <c r="K4" s="194"/>
    </row>
    <row r="5" spans="1:11" ht="15.75" customHeight="1">
      <c r="A5" s="110" t="s">
        <v>3</v>
      </c>
      <c r="B5" s="195"/>
      <c r="C5" s="117" t="s">
        <v>459</v>
      </c>
      <c r="D5" s="195"/>
      <c r="E5" s="195"/>
      <c r="F5" s="195"/>
      <c r="G5" s="195"/>
      <c r="H5" s="194"/>
      <c r="I5" s="194"/>
      <c r="J5" s="194"/>
      <c r="K5" s="194"/>
    </row>
    <row r="6" spans="1:11" ht="15.75" customHeight="1">
      <c r="A6" s="110" t="s">
        <v>4</v>
      </c>
      <c r="B6" s="195"/>
      <c r="C6" s="117" t="s">
        <v>461</v>
      </c>
      <c r="D6" s="195"/>
      <c r="E6" s="118"/>
      <c r="F6" s="195"/>
      <c r="G6" s="109"/>
      <c r="H6" s="194"/>
      <c r="I6" s="194"/>
      <c r="J6" s="194"/>
      <c r="K6" s="194"/>
    </row>
    <row r="7" spans="1:11" ht="15.75" customHeight="1">
      <c r="A7" s="110" t="s">
        <v>5</v>
      </c>
      <c r="B7" s="195"/>
      <c r="C7" s="117"/>
      <c r="D7" s="195"/>
      <c r="E7" s="117"/>
      <c r="F7" s="195"/>
      <c r="G7" s="109"/>
      <c r="H7" s="194"/>
      <c r="I7" s="194"/>
      <c r="J7" s="194"/>
      <c r="K7" s="194"/>
    </row>
    <row r="8" spans="1:11" ht="15.75" customHeight="1">
      <c r="A8" s="110" t="s">
        <v>6</v>
      </c>
      <c r="B8" s="195"/>
      <c r="C8" s="117">
        <v>24</v>
      </c>
      <c r="D8" s="195"/>
      <c r="E8" s="195"/>
      <c r="F8" s="195"/>
      <c r="G8" s="195"/>
      <c r="H8" s="194"/>
      <c r="I8" s="194"/>
      <c r="J8" s="194"/>
      <c r="K8" s="194"/>
    </row>
    <row r="9" spans="1:11" ht="15.75" customHeight="1">
      <c r="A9" s="110" t="s">
        <v>36</v>
      </c>
      <c r="B9" s="195"/>
      <c r="C9" s="112">
        <v>21</v>
      </c>
      <c r="D9" s="196"/>
      <c r="E9" s="196"/>
      <c r="F9" s="196"/>
      <c r="G9" s="196"/>
      <c r="H9" s="194"/>
      <c r="I9" s="194"/>
      <c r="J9" s="194"/>
      <c r="K9" s="194"/>
    </row>
    <row r="10" spans="1:11" ht="15.75" customHeight="1">
      <c r="A10" s="110" t="s">
        <v>7</v>
      </c>
      <c r="B10" s="195"/>
      <c r="C10" s="112">
        <v>25</v>
      </c>
      <c r="D10" s="196"/>
      <c r="E10" s="196"/>
      <c r="F10" s="196"/>
      <c r="G10" s="196"/>
      <c r="H10" s="194"/>
      <c r="I10" s="194"/>
      <c r="J10" s="194"/>
      <c r="K10" s="194"/>
    </row>
    <row r="11" spans="1:11" ht="15.75" customHeight="1">
      <c r="A11" s="110" t="s">
        <v>8</v>
      </c>
      <c r="B11" s="236"/>
      <c r="C11" s="237" t="s">
        <v>460</v>
      </c>
      <c r="D11" s="236"/>
      <c r="E11" s="236"/>
      <c r="F11" s="236"/>
      <c r="G11" s="236"/>
      <c r="H11" s="194"/>
      <c r="I11" s="194"/>
      <c r="J11" s="194"/>
      <c r="K11" s="194"/>
    </row>
    <row r="12" spans="1:11">
      <c r="A12" s="197" t="s">
        <v>20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0"/>
    </row>
    <row r="13" spans="1:11" ht="15" customHeight="1">
      <c r="A13" s="238" t="s">
        <v>9</v>
      </c>
      <c r="B13" s="190"/>
      <c r="C13" s="190"/>
      <c r="D13" s="190"/>
      <c r="E13" s="190"/>
      <c r="F13" s="190"/>
      <c r="G13" s="190"/>
      <c r="H13" s="190"/>
      <c r="I13" s="190"/>
      <c r="J13" s="190"/>
      <c r="K13" s="190"/>
    </row>
    <row r="14" spans="1:11" s="199" customFormat="1" ht="15" customHeight="1">
      <c r="A14" s="239" t="s">
        <v>60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</row>
    <row r="15" spans="1:11" s="199" customFormat="1" ht="15" customHeight="1">
      <c r="A15" s="239" t="s">
        <v>61</v>
      </c>
      <c r="B15" s="239"/>
      <c r="C15" s="239"/>
      <c r="D15" s="239"/>
      <c r="E15" s="239"/>
      <c r="F15" s="239"/>
      <c r="G15" s="239"/>
      <c r="H15" s="239"/>
      <c r="I15" s="239"/>
      <c r="J15" s="239"/>
      <c r="K15" s="239"/>
    </row>
    <row r="16" spans="1:11" s="199" customFormat="1" ht="15" customHeight="1">
      <c r="A16" s="239" t="s">
        <v>62</v>
      </c>
      <c r="B16" s="239"/>
      <c r="C16" s="239"/>
      <c r="D16" s="239"/>
      <c r="E16" s="239"/>
      <c r="F16" s="239"/>
      <c r="G16" s="239"/>
      <c r="H16" s="239"/>
      <c r="I16" s="239"/>
      <c r="J16" s="239"/>
      <c r="K16" s="239"/>
    </row>
    <row r="17" spans="1:11" s="199" customFormat="1" ht="15" customHeight="1">
      <c r="A17" s="239" t="s">
        <v>42</v>
      </c>
      <c r="B17" s="239"/>
      <c r="C17" s="239"/>
      <c r="D17" s="239"/>
      <c r="E17" s="239"/>
      <c r="F17" s="239"/>
      <c r="G17" s="239"/>
      <c r="H17" s="239"/>
      <c r="I17" s="239"/>
      <c r="J17" s="239"/>
      <c r="K17" s="239"/>
    </row>
    <row r="18" spans="1:11" s="199" customFormat="1" ht="15" customHeight="1">
      <c r="A18" s="239" t="s">
        <v>58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9"/>
    </row>
    <row r="19" spans="1:11" s="199" customFormat="1" ht="15.75" customHeight="1">
      <c r="A19" s="239" t="s">
        <v>38</v>
      </c>
      <c r="B19" s="239"/>
      <c r="C19" s="239"/>
      <c r="D19" s="239"/>
      <c r="E19" s="239"/>
      <c r="F19" s="239"/>
      <c r="G19" s="239"/>
      <c r="H19" s="239"/>
      <c r="I19" s="239"/>
      <c r="J19" s="239"/>
      <c r="K19" s="239"/>
    </row>
    <row r="20" spans="1:11" s="199" customFormat="1" ht="15.75" customHeight="1">
      <c r="A20" s="239" t="s">
        <v>59</v>
      </c>
      <c r="B20" s="239"/>
      <c r="C20" s="239"/>
      <c r="D20" s="239"/>
      <c r="E20" s="239"/>
      <c r="F20" s="239"/>
      <c r="G20" s="239"/>
      <c r="H20" s="239"/>
      <c r="I20" s="239"/>
      <c r="J20" s="239"/>
      <c r="K20" s="239"/>
    </row>
    <row r="21" spans="1:11" s="199" customFormat="1" ht="15" customHeight="1">
      <c r="A21" s="239" t="s">
        <v>43</v>
      </c>
      <c r="B21" s="239"/>
      <c r="C21" s="239"/>
      <c r="D21" s="239"/>
      <c r="E21" s="239"/>
      <c r="F21" s="239"/>
      <c r="G21" s="239"/>
      <c r="H21" s="239"/>
      <c r="I21" s="239"/>
      <c r="J21" s="239"/>
      <c r="K21" s="239"/>
    </row>
    <row r="22" spans="1:11" s="199" customFormat="1" ht="15" customHeight="1">
      <c r="A22" s="239" t="s">
        <v>41</v>
      </c>
      <c r="B22" s="239"/>
      <c r="C22" s="239"/>
      <c r="D22" s="239"/>
      <c r="E22" s="239"/>
      <c r="F22" s="239"/>
      <c r="G22" s="239"/>
      <c r="H22" s="239"/>
      <c r="I22" s="239"/>
      <c r="J22" s="239"/>
      <c r="K22" s="239"/>
    </row>
    <row r="23" spans="1:11" s="199" customFormat="1" ht="15.75" customHeight="1">
      <c r="A23" s="239" t="s">
        <v>10</v>
      </c>
      <c r="B23" s="239"/>
      <c r="C23" s="239"/>
      <c r="D23" s="239"/>
      <c r="E23" s="239"/>
      <c r="F23" s="239"/>
      <c r="G23" s="239"/>
      <c r="H23" s="239"/>
      <c r="I23" s="239"/>
      <c r="J23" s="239"/>
      <c r="K23" s="239"/>
    </row>
    <row r="24" spans="1:11" ht="30.6" customHeight="1">
      <c r="A24" s="240" t="s">
        <v>99</v>
      </c>
      <c r="B24" s="240"/>
      <c r="C24" s="240"/>
      <c r="D24" s="240"/>
      <c r="E24" s="240"/>
      <c r="F24" s="240"/>
      <c r="G24" s="240"/>
      <c r="H24" s="203"/>
      <c r="I24" s="203"/>
      <c r="J24" s="203"/>
      <c r="K24" s="203"/>
    </row>
    <row r="25" spans="1:11" ht="39.6" customHeight="1">
      <c r="A25" s="18" t="s">
        <v>11</v>
      </c>
      <c r="B25" s="18" t="s">
        <v>12</v>
      </c>
      <c r="C25" s="18" t="s">
        <v>13</v>
      </c>
      <c r="D25" s="18" t="s">
        <v>14</v>
      </c>
      <c r="E25" s="18" t="s">
        <v>15</v>
      </c>
      <c r="F25" s="18" t="s">
        <v>16</v>
      </c>
      <c r="G25" s="18" t="s">
        <v>17</v>
      </c>
      <c r="H25" s="83" t="s">
        <v>21</v>
      </c>
      <c r="I25" s="83" t="s">
        <v>22</v>
      </c>
      <c r="J25" s="83" t="s">
        <v>34</v>
      </c>
      <c r="K25" s="83" t="s">
        <v>18</v>
      </c>
    </row>
    <row r="26" spans="1:11" ht="16.899999999999999" customHeight="1">
      <c r="A26" s="219" t="s">
        <v>100</v>
      </c>
      <c r="B26" s="219"/>
      <c r="C26" s="219"/>
      <c r="D26" s="219"/>
      <c r="E26" s="219"/>
      <c r="F26" s="219"/>
      <c r="G26" s="219"/>
      <c r="H26" s="202"/>
      <c r="I26" s="202"/>
      <c r="J26" s="203"/>
      <c r="K26" s="203"/>
    </row>
    <row r="27" spans="1:11" ht="30.6" customHeight="1">
      <c r="A27" s="27">
        <v>1</v>
      </c>
      <c r="B27" s="28" t="s">
        <v>101</v>
      </c>
      <c r="C27" s="7" t="s">
        <v>211</v>
      </c>
      <c r="D27" s="200"/>
      <c r="E27" s="7">
        <v>4</v>
      </c>
      <c r="F27" s="7" t="s">
        <v>92</v>
      </c>
      <c r="G27" s="200">
        <f>E27*26</f>
        <v>104</v>
      </c>
      <c r="H27" s="201">
        <v>1010.76</v>
      </c>
      <c r="I27" s="202">
        <f>H27*G27</f>
        <v>105119.03999999999</v>
      </c>
      <c r="J27" s="225" t="s">
        <v>259</v>
      </c>
      <c r="K27" s="203"/>
    </row>
    <row r="28" spans="1:11" ht="30.6" customHeight="1">
      <c r="A28" s="27">
        <v>2</v>
      </c>
      <c r="B28" s="28" t="s">
        <v>102</v>
      </c>
      <c r="C28" s="7" t="s">
        <v>212</v>
      </c>
      <c r="D28" s="200"/>
      <c r="E28" s="7">
        <v>1</v>
      </c>
      <c r="F28" s="7" t="s">
        <v>92</v>
      </c>
      <c r="G28" s="200">
        <f t="shared" ref="G28:G40" si="0">E28*26</f>
        <v>26</v>
      </c>
      <c r="H28" s="201">
        <v>101.29</v>
      </c>
      <c r="I28" s="202">
        <f t="shared" ref="I28:I91" si="1">H28*G28</f>
        <v>2633.54</v>
      </c>
      <c r="J28" s="225" t="s">
        <v>260</v>
      </c>
      <c r="K28" s="203"/>
    </row>
    <row r="29" spans="1:11" ht="30.6" customHeight="1">
      <c r="A29" s="27">
        <v>3</v>
      </c>
      <c r="B29" s="28" t="s">
        <v>103</v>
      </c>
      <c r="C29" s="7" t="s">
        <v>213</v>
      </c>
      <c r="D29" s="200"/>
      <c r="E29" s="7">
        <v>4</v>
      </c>
      <c r="F29" s="7" t="s">
        <v>104</v>
      </c>
      <c r="G29" s="200">
        <f t="shared" si="0"/>
        <v>104</v>
      </c>
      <c r="H29" s="202">
        <v>51.98</v>
      </c>
      <c r="I29" s="202">
        <f t="shared" si="1"/>
        <v>5405.92</v>
      </c>
      <c r="J29" s="225" t="s">
        <v>261</v>
      </c>
      <c r="K29" s="203"/>
    </row>
    <row r="30" spans="1:11" ht="27" customHeight="1">
      <c r="A30" s="27">
        <v>4</v>
      </c>
      <c r="B30" s="204" t="s">
        <v>105</v>
      </c>
      <c r="C30" s="205" t="s">
        <v>106</v>
      </c>
      <c r="D30" s="200"/>
      <c r="E30" s="206">
        <v>25</v>
      </c>
      <c r="F30" s="206" t="s">
        <v>33</v>
      </c>
      <c r="G30" s="200">
        <f t="shared" si="0"/>
        <v>650</v>
      </c>
      <c r="H30" s="202">
        <v>5.52</v>
      </c>
      <c r="I30" s="202">
        <f t="shared" si="1"/>
        <v>3587.9999999999995</v>
      </c>
      <c r="J30" s="225" t="s">
        <v>267</v>
      </c>
      <c r="K30" s="203"/>
    </row>
    <row r="31" spans="1:11" ht="30.6" customHeight="1">
      <c r="A31" s="27">
        <v>5</v>
      </c>
      <c r="B31" s="28" t="s">
        <v>107</v>
      </c>
      <c r="C31" s="7" t="s">
        <v>214</v>
      </c>
      <c r="D31" s="200"/>
      <c r="E31" s="7">
        <v>45</v>
      </c>
      <c r="F31" s="7" t="s">
        <v>33</v>
      </c>
      <c r="G31" s="200">
        <f t="shared" si="0"/>
        <v>1170</v>
      </c>
      <c r="H31" s="202">
        <v>4.45</v>
      </c>
      <c r="I31" s="202">
        <f t="shared" si="1"/>
        <v>5206.5</v>
      </c>
      <c r="J31" s="225" t="s">
        <v>266</v>
      </c>
      <c r="K31" s="203"/>
    </row>
    <row r="32" spans="1:11" s="211" customFormat="1" ht="30.6" customHeight="1">
      <c r="A32" s="29">
        <v>6</v>
      </c>
      <c r="B32" s="30" t="s">
        <v>108</v>
      </c>
      <c r="C32" s="26" t="s">
        <v>215</v>
      </c>
      <c r="D32" s="207"/>
      <c r="E32" s="26">
        <v>10</v>
      </c>
      <c r="F32" s="26" t="s">
        <v>33</v>
      </c>
      <c r="G32" s="200">
        <f t="shared" si="0"/>
        <v>260</v>
      </c>
      <c r="H32" s="208">
        <v>73.599999999999994</v>
      </c>
      <c r="I32" s="208">
        <f t="shared" si="1"/>
        <v>19136</v>
      </c>
      <c r="J32" s="209" t="s">
        <v>323</v>
      </c>
      <c r="K32" s="210"/>
    </row>
    <row r="33" spans="1:11" ht="30.6" customHeight="1">
      <c r="A33" s="27">
        <v>7</v>
      </c>
      <c r="B33" s="28" t="s">
        <v>109</v>
      </c>
      <c r="C33" s="7" t="s">
        <v>216</v>
      </c>
      <c r="D33" s="200"/>
      <c r="E33" s="7">
        <v>3</v>
      </c>
      <c r="F33" s="7" t="s">
        <v>104</v>
      </c>
      <c r="G33" s="200">
        <f t="shared" si="0"/>
        <v>78</v>
      </c>
      <c r="H33" s="212">
        <v>392.39</v>
      </c>
      <c r="I33" s="202">
        <f t="shared" si="1"/>
        <v>30606.42</v>
      </c>
      <c r="J33" s="225" t="s">
        <v>265</v>
      </c>
      <c r="K33" s="203"/>
    </row>
    <row r="34" spans="1:11" ht="30.6" customHeight="1">
      <c r="A34" s="27">
        <v>8</v>
      </c>
      <c r="B34" s="28" t="s">
        <v>110</v>
      </c>
      <c r="C34" s="213" t="s">
        <v>217</v>
      </c>
      <c r="D34" s="200"/>
      <c r="E34" s="7">
        <v>10</v>
      </c>
      <c r="F34" s="7" t="s">
        <v>33</v>
      </c>
      <c r="G34" s="200">
        <f t="shared" si="0"/>
        <v>260</v>
      </c>
      <c r="H34" s="212">
        <v>329.56</v>
      </c>
      <c r="I34" s="202">
        <f t="shared" si="1"/>
        <v>85685.6</v>
      </c>
      <c r="J34" s="225" t="s">
        <v>268</v>
      </c>
      <c r="K34" s="203"/>
    </row>
    <row r="35" spans="1:11" ht="30.6" customHeight="1">
      <c r="A35" s="27">
        <v>9</v>
      </c>
      <c r="B35" s="28" t="s">
        <v>111</v>
      </c>
      <c r="C35" s="7" t="s">
        <v>218</v>
      </c>
      <c r="D35" s="200"/>
      <c r="E35" s="7">
        <v>9</v>
      </c>
      <c r="F35" s="7" t="s">
        <v>33</v>
      </c>
      <c r="G35" s="200">
        <f t="shared" si="0"/>
        <v>234</v>
      </c>
      <c r="H35" s="202">
        <v>108.02</v>
      </c>
      <c r="I35" s="202">
        <f t="shared" si="1"/>
        <v>25276.68</v>
      </c>
      <c r="J35" s="225" t="s">
        <v>269</v>
      </c>
      <c r="K35" s="203"/>
    </row>
    <row r="36" spans="1:11" ht="30.6" customHeight="1">
      <c r="A36" s="27">
        <v>10</v>
      </c>
      <c r="B36" s="214" t="s">
        <v>112</v>
      </c>
      <c r="C36" s="205" t="s">
        <v>113</v>
      </c>
      <c r="D36" s="200"/>
      <c r="E36" s="31">
        <v>1</v>
      </c>
      <c r="F36" s="215" t="s">
        <v>104</v>
      </c>
      <c r="G36" s="200">
        <f t="shared" si="0"/>
        <v>26</v>
      </c>
      <c r="H36" s="212">
        <v>66.86</v>
      </c>
      <c r="I36" s="202">
        <f t="shared" si="1"/>
        <v>1738.36</v>
      </c>
      <c r="J36" s="225" t="s">
        <v>262</v>
      </c>
      <c r="K36" s="203"/>
    </row>
    <row r="37" spans="1:11" s="211" customFormat="1" ht="30.6" customHeight="1">
      <c r="A37" s="29">
        <v>11</v>
      </c>
      <c r="B37" s="216" t="s">
        <v>114</v>
      </c>
      <c r="C37" s="217" t="s">
        <v>115</v>
      </c>
      <c r="D37" s="207"/>
      <c r="E37" s="32">
        <v>3</v>
      </c>
      <c r="F37" s="218" t="s">
        <v>33</v>
      </c>
      <c r="G37" s="200">
        <f t="shared" si="0"/>
        <v>78</v>
      </c>
      <c r="H37" s="208">
        <v>123.09</v>
      </c>
      <c r="I37" s="208">
        <f t="shared" si="1"/>
        <v>9601.02</v>
      </c>
      <c r="J37" s="209" t="s">
        <v>324</v>
      </c>
      <c r="K37" s="210"/>
    </row>
    <row r="38" spans="1:11" ht="30.6" customHeight="1">
      <c r="A38" s="27">
        <v>12</v>
      </c>
      <c r="B38" s="214" t="s">
        <v>116</v>
      </c>
      <c r="C38" s="205" t="s">
        <v>117</v>
      </c>
      <c r="D38" s="200"/>
      <c r="E38" s="31">
        <v>2</v>
      </c>
      <c r="F38" s="215" t="s">
        <v>33</v>
      </c>
      <c r="G38" s="200">
        <f t="shared" si="0"/>
        <v>52</v>
      </c>
      <c r="H38" s="202">
        <v>198.88</v>
      </c>
      <c r="I38" s="202">
        <f t="shared" si="1"/>
        <v>10341.76</v>
      </c>
      <c r="J38" s="225" t="s">
        <v>270</v>
      </c>
      <c r="K38" s="203"/>
    </row>
    <row r="39" spans="1:11" ht="30.6" customHeight="1">
      <c r="A39" s="27">
        <v>13</v>
      </c>
      <c r="B39" s="28" t="s">
        <v>118</v>
      </c>
      <c r="C39" s="6" t="s">
        <v>219</v>
      </c>
      <c r="D39" s="200"/>
      <c r="E39" s="6">
        <v>3</v>
      </c>
      <c r="F39" s="6" t="s">
        <v>33</v>
      </c>
      <c r="G39" s="200">
        <f t="shared" si="0"/>
        <v>78</v>
      </c>
      <c r="H39" s="202">
        <v>42.34</v>
      </c>
      <c r="I39" s="202">
        <f t="shared" si="1"/>
        <v>3302.5200000000004</v>
      </c>
      <c r="J39" s="225" t="s">
        <v>264</v>
      </c>
      <c r="K39" s="203"/>
    </row>
    <row r="40" spans="1:11" ht="34.9" customHeight="1">
      <c r="A40" s="27">
        <v>14</v>
      </c>
      <c r="B40" s="28" t="s">
        <v>119</v>
      </c>
      <c r="C40" s="205" t="s">
        <v>120</v>
      </c>
      <c r="D40" s="200"/>
      <c r="E40" s="31">
        <v>6</v>
      </c>
      <c r="F40" s="215" t="s">
        <v>104</v>
      </c>
      <c r="G40" s="200">
        <f t="shared" si="0"/>
        <v>156</v>
      </c>
      <c r="H40" s="202">
        <v>32.29</v>
      </c>
      <c r="I40" s="202">
        <f t="shared" si="1"/>
        <v>5037.24</v>
      </c>
      <c r="J40" s="225" t="s">
        <v>263</v>
      </c>
      <c r="K40" s="203"/>
    </row>
    <row r="41" spans="1:11">
      <c r="A41" s="219" t="s">
        <v>121</v>
      </c>
      <c r="B41" s="219"/>
      <c r="C41" s="219"/>
      <c r="D41" s="219"/>
      <c r="E41" s="219"/>
      <c r="F41" s="219"/>
      <c r="G41" s="219"/>
      <c r="H41" s="202"/>
      <c r="I41" s="202"/>
      <c r="J41" s="203"/>
      <c r="K41" s="203"/>
    </row>
    <row r="42" spans="1:11" ht="90">
      <c r="A42" s="27">
        <v>1</v>
      </c>
      <c r="B42" s="28" t="s">
        <v>122</v>
      </c>
      <c r="C42" s="8" t="s">
        <v>220</v>
      </c>
      <c r="D42" s="200"/>
      <c r="E42" s="8">
        <v>1</v>
      </c>
      <c r="F42" s="8" t="s">
        <v>44</v>
      </c>
      <c r="G42" s="200">
        <f>E42*26</f>
        <v>26</v>
      </c>
      <c r="H42" s="212">
        <v>4868.47</v>
      </c>
      <c r="I42" s="202">
        <f t="shared" si="1"/>
        <v>126580.22</v>
      </c>
      <c r="J42" s="225" t="s">
        <v>271</v>
      </c>
      <c r="K42" s="203"/>
    </row>
    <row r="43" spans="1:11" ht="90">
      <c r="A43" s="27">
        <v>2</v>
      </c>
      <c r="B43" s="28" t="s">
        <v>123</v>
      </c>
      <c r="C43" s="213" t="s">
        <v>221</v>
      </c>
      <c r="D43" s="200"/>
      <c r="E43" s="8">
        <v>1</v>
      </c>
      <c r="F43" s="8" t="s">
        <v>44</v>
      </c>
      <c r="G43" s="200">
        <f t="shared" ref="G43:G64" si="2">E43*26</f>
        <v>26</v>
      </c>
      <c r="H43" s="212">
        <v>3523.6</v>
      </c>
      <c r="I43" s="202">
        <f t="shared" si="1"/>
        <v>91613.599999999991</v>
      </c>
      <c r="J43" s="225" t="s">
        <v>272</v>
      </c>
      <c r="K43" s="203"/>
    </row>
    <row r="44" spans="1:11" ht="75">
      <c r="A44" s="27">
        <v>3</v>
      </c>
      <c r="B44" s="28" t="s">
        <v>124</v>
      </c>
      <c r="C44" s="8" t="s">
        <v>222</v>
      </c>
      <c r="D44" s="200"/>
      <c r="E44" s="8">
        <v>1</v>
      </c>
      <c r="F44" s="8" t="s">
        <v>33</v>
      </c>
      <c r="G44" s="200">
        <f t="shared" si="2"/>
        <v>26</v>
      </c>
      <c r="H44" s="212">
        <v>856.06</v>
      </c>
      <c r="I44" s="202">
        <f t="shared" si="1"/>
        <v>22257.559999999998</v>
      </c>
      <c r="J44" s="225" t="s">
        <v>273</v>
      </c>
      <c r="K44" s="203"/>
    </row>
    <row r="45" spans="1:11" ht="75">
      <c r="A45" s="27">
        <v>4</v>
      </c>
      <c r="B45" s="28" t="s">
        <v>125</v>
      </c>
      <c r="C45" s="8" t="s">
        <v>223</v>
      </c>
      <c r="D45" s="200"/>
      <c r="E45" s="8">
        <v>2</v>
      </c>
      <c r="F45" s="8" t="s">
        <v>44</v>
      </c>
      <c r="G45" s="200">
        <f t="shared" si="2"/>
        <v>52</v>
      </c>
      <c r="H45" s="212">
        <v>947.58</v>
      </c>
      <c r="I45" s="202">
        <f t="shared" si="1"/>
        <v>49274.16</v>
      </c>
      <c r="J45" s="225" t="s">
        <v>274</v>
      </c>
      <c r="K45" s="203"/>
    </row>
    <row r="46" spans="1:11" ht="75">
      <c r="A46" s="27">
        <v>5</v>
      </c>
      <c r="B46" s="28" t="s">
        <v>126</v>
      </c>
      <c r="C46" s="8" t="s">
        <v>224</v>
      </c>
      <c r="D46" s="200"/>
      <c r="E46" s="8">
        <v>1</v>
      </c>
      <c r="F46" s="8" t="s">
        <v>44</v>
      </c>
      <c r="G46" s="200">
        <f t="shared" si="2"/>
        <v>26</v>
      </c>
      <c r="H46" s="212">
        <v>3834.18</v>
      </c>
      <c r="I46" s="202">
        <f t="shared" si="1"/>
        <v>99688.68</v>
      </c>
      <c r="J46" s="225" t="s">
        <v>275</v>
      </c>
      <c r="K46" s="203"/>
    </row>
    <row r="47" spans="1:11" ht="75">
      <c r="A47" s="27">
        <v>6</v>
      </c>
      <c r="B47" s="28" t="s">
        <v>127</v>
      </c>
      <c r="C47" s="8" t="s">
        <v>225</v>
      </c>
      <c r="D47" s="200"/>
      <c r="E47" s="8">
        <v>1</v>
      </c>
      <c r="F47" s="8" t="s">
        <v>44</v>
      </c>
      <c r="G47" s="200">
        <f t="shared" si="2"/>
        <v>26</v>
      </c>
      <c r="H47" s="212">
        <v>1388.54</v>
      </c>
      <c r="I47" s="202">
        <f t="shared" si="1"/>
        <v>36102.04</v>
      </c>
      <c r="J47" s="225" t="s">
        <v>276</v>
      </c>
      <c r="K47" s="203"/>
    </row>
    <row r="48" spans="1:11" ht="75">
      <c r="A48" s="27">
        <v>7</v>
      </c>
      <c r="B48" s="28" t="s">
        <v>128</v>
      </c>
      <c r="C48" s="8" t="s">
        <v>226</v>
      </c>
      <c r="D48" s="200"/>
      <c r="E48" s="8">
        <v>4</v>
      </c>
      <c r="F48" s="8" t="s">
        <v>44</v>
      </c>
      <c r="G48" s="200">
        <f t="shared" si="2"/>
        <v>104</v>
      </c>
      <c r="H48" s="212">
        <v>297</v>
      </c>
      <c r="I48" s="202">
        <f t="shared" si="1"/>
        <v>30888</v>
      </c>
      <c r="J48" s="225" t="s">
        <v>277</v>
      </c>
      <c r="K48" s="203"/>
    </row>
    <row r="49" spans="1:11" ht="75">
      <c r="A49" s="27">
        <v>8</v>
      </c>
      <c r="B49" s="28" t="s">
        <v>129</v>
      </c>
      <c r="C49" s="8" t="s">
        <v>227</v>
      </c>
      <c r="D49" s="200"/>
      <c r="E49" s="8">
        <v>1</v>
      </c>
      <c r="F49" s="8" t="s">
        <v>33</v>
      </c>
      <c r="G49" s="200">
        <f t="shared" si="2"/>
        <v>26</v>
      </c>
      <c r="H49" s="212">
        <v>312.61</v>
      </c>
      <c r="I49" s="202">
        <f t="shared" si="1"/>
        <v>8127.8600000000006</v>
      </c>
      <c r="J49" s="225" t="s">
        <v>278</v>
      </c>
      <c r="K49" s="203"/>
    </row>
    <row r="50" spans="1:11" ht="30" customHeight="1">
      <c r="A50" s="27">
        <v>9</v>
      </c>
      <c r="B50" s="28" t="s">
        <v>130</v>
      </c>
      <c r="C50" s="8" t="s">
        <v>228</v>
      </c>
      <c r="D50" s="200"/>
      <c r="E50" s="8">
        <v>2</v>
      </c>
      <c r="F50" s="8" t="s">
        <v>44</v>
      </c>
      <c r="G50" s="200">
        <f t="shared" si="2"/>
        <v>52</v>
      </c>
      <c r="H50" s="220">
        <v>4536.01</v>
      </c>
      <c r="I50" s="202">
        <f t="shared" si="1"/>
        <v>235872.52000000002</v>
      </c>
      <c r="J50" s="225" t="s">
        <v>279</v>
      </c>
      <c r="K50" s="203"/>
    </row>
    <row r="51" spans="1:11" ht="90">
      <c r="A51" s="27">
        <v>10</v>
      </c>
      <c r="B51" s="28" t="s">
        <v>131</v>
      </c>
      <c r="C51" s="8" t="s">
        <v>229</v>
      </c>
      <c r="D51" s="200"/>
      <c r="E51" s="8">
        <v>1</v>
      </c>
      <c r="F51" s="8" t="s">
        <v>44</v>
      </c>
      <c r="G51" s="200">
        <f t="shared" si="2"/>
        <v>26</v>
      </c>
      <c r="H51" s="220">
        <v>30484.19</v>
      </c>
      <c r="I51" s="202">
        <f t="shared" si="1"/>
        <v>792588.94</v>
      </c>
      <c r="J51" s="225" t="s">
        <v>280</v>
      </c>
      <c r="K51" s="203"/>
    </row>
    <row r="52" spans="1:11" ht="105">
      <c r="A52" s="27">
        <v>11</v>
      </c>
      <c r="B52" s="28" t="s">
        <v>132</v>
      </c>
      <c r="C52" s="221" t="s">
        <v>230</v>
      </c>
      <c r="D52" s="200"/>
      <c r="E52" s="8">
        <v>1</v>
      </c>
      <c r="F52" s="8" t="s">
        <v>44</v>
      </c>
      <c r="G52" s="200">
        <f t="shared" si="2"/>
        <v>26</v>
      </c>
      <c r="H52" s="220">
        <v>3554.14</v>
      </c>
      <c r="I52" s="202">
        <f t="shared" si="1"/>
        <v>92407.64</v>
      </c>
      <c r="J52" s="225" t="s">
        <v>281</v>
      </c>
      <c r="K52" s="203"/>
    </row>
    <row r="53" spans="1:11" ht="60">
      <c r="A53" s="27">
        <v>12</v>
      </c>
      <c r="B53" s="28" t="s">
        <v>133</v>
      </c>
      <c r="C53" s="221" t="s">
        <v>231</v>
      </c>
      <c r="D53" s="200"/>
      <c r="E53" s="8">
        <v>1</v>
      </c>
      <c r="F53" s="8" t="s">
        <v>44</v>
      </c>
      <c r="G53" s="200">
        <f t="shared" si="2"/>
        <v>26</v>
      </c>
      <c r="H53" s="220">
        <v>283.97000000000003</v>
      </c>
      <c r="I53" s="202">
        <f t="shared" si="1"/>
        <v>7383.2200000000012</v>
      </c>
      <c r="J53" s="225" t="s">
        <v>282</v>
      </c>
      <c r="K53" s="203"/>
    </row>
    <row r="54" spans="1:11" ht="75">
      <c r="A54" s="27">
        <v>13</v>
      </c>
      <c r="B54" s="28" t="s">
        <v>134</v>
      </c>
      <c r="C54" s="221" t="s">
        <v>232</v>
      </c>
      <c r="D54" s="200"/>
      <c r="E54" s="8">
        <v>1</v>
      </c>
      <c r="F54" s="8" t="s">
        <v>44</v>
      </c>
      <c r="G54" s="200">
        <f t="shared" si="2"/>
        <v>26</v>
      </c>
      <c r="H54" s="220">
        <v>265.39</v>
      </c>
      <c r="I54" s="202">
        <f t="shared" si="1"/>
        <v>6900.1399999999994</v>
      </c>
      <c r="J54" s="225" t="s">
        <v>283</v>
      </c>
      <c r="K54" s="203"/>
    </row>
    <row r="55" spans="1:11" ht="75">
      <c r="A55" s="27">
        <v>14</v>
      </c>
      <c r="B55" s="28" t="s">
        <v>135</v>
      </c>
      <c r="C55" s="221" t="s">
        <v>233</v>
      </c>
      <c r="D55" s="200"/>
      <c r="E55" s="8">
        <v>1</v>
      </c>
      <c r="F55" s="8" t="s">
        <v>44</v>
      </c>
      <c r="G55" s="200">
        <f t="shared" si="2"/>
        <v>26</v>
      </c>
      <c r="H55" s="220">
        <v>283.97000000000003</v>
      </c>
      <c r="I55" s="202">
        <f t="shared" si="1"/>
        <v>7383.2200000000012</v>
      </c>
      <c r="J55" s="225" t="s">
        <v>284</v>
      </c>
      <c r="K55" s="203"/>
    </row>
    <row r="56" spans="1:11" ht="75">
      <c r="A56" s="27">
        <v>15</v>
      </c>
      <c r="B56" s="28" t="s">
        <v>136</v>
      </c>
      <c r="C56" s="8" t="s">
        <v>234</v>
      </c>
      <c r="D56" s="200"/>
      <c r="E56" s="8">
        <v>1</v>
      </c>
      <c r="F56" s="8" t="s">
        <v>33</v>
      </c>
      <c r="G56" s="200">
        <f t="shared" si="2"/>
        <v>26</v>
      </c>
      <c r="H56" s="220">
        <v>3425.15</v>
      </c>
      <c r="I56" s="202">
        <f t="shared" si="1"/>
        <v>89053.900000000009</v>
      </c>
      <c r="J56" s="225" t="s">
        <v>285</v>
      </c>
      <c r="K56" s="203"/>
    </row>
    <row r="57" spans="1:11" ht="90">
      <c r="A57" s="27">
        <v>16</v>
      </c>
      <c r="B57" s="28" t="s">
        <v>137</v>
      </c>
      <c r="C57" s="8" t="s">
        <v>235</v>
      </c>
      <c r="D57" s="200"/>
      <c r="E57" s="8">
        <v>1</v>
      </c>
      <c r="F57" s="8" t="s">
        <v>33</v>
      </c>
      <c r="G57" s="200">
        <f t="shared" si="2"/>
        <v>26</v>
      </c>
      <c r="H57" s="220">
        <v>3456.74</v>
      </c>
      <c r="I57" s="202">
        <f t="shared" si="1"/>
        <v>89875.239999999991</v>
      </c>
      <c r="J57" s="225" t="s">
        <v>286</v>
      </c>
      <c r="K57" s="203"/>
    </row>
    <row r="58" spans="1:11" ht="23.45" customHeight="1">
      <c r="A58" s="27">
        <v>17</v>
      </c>
      <c r="B58" s="28" t="s">
        <v>138</v>
      </c>
      <c r="C58" s="8" t="s">
        <v>236</v>
      </c>
      <c r="D58" s="200"/>
      <c r="E58" s="8">
        <v>1</v>
      </c>
      <c r="F58" s="8" t="s">
        <v>33</v>
      </c>
      <c r="G58" s="200">
        <f t="shared" si="2"/>
        <v>26</v>
      </c>
      <c r="H58" s="220">
        <v>463.36</v>
      </c>
      <c r="I58" s="202">
        <f t="shared" si="1"/>
        <v>12047.36</v>
      </c>
      <c r="J58" s="225" t="s">
        <v>287</v>
      </c>
      <c r="K58" s="203"/>
    </row>
    <row r="59" spans="1:11" ht="60">
      <c r="A59" s="27">
        <v>18</v>
      </c>
      <c r="B59" s="28" t="s">
        <v>139</v>
      </c>
      <c r="C59" s="8" t="s">
        <v>237</v>
      </c>
      <c r="D59" s="200"/>
      <c r="E59" s="8">
        <v>5</v>
      </c>
      <c r="F59" s="8" t="s">
        <v>33</v>
      </c>
      <c r="G59" s="200">
        <f t="shared" si="2"/>
        <v>130</v>
      </c>
      <c r="H59" s="220">
        <v>80.650000000000006</v>
      </c>
      <c r="I59" s="202">
        <f t="shared" si="1"/>
        <v>10484.5</v>
      </c>
      <c r="J59" s="225" t="s">
        <v>288</v>
      </c>
      <c r="K59" s="203"/>
    </row>
    <row r="60" spans="1:11" ht="33" customHeight="1">
      <c r="A60" s="27">
        <v>19</v>
      </c>
      <c r="B60" s="28" t="s">
        <v>140</v>
      </c>
      <c r="C60" s="8" t="s">
        <v>238</v>
      </c>
      <c r="D60" s="200"/>
      <c r="E60" s="8">
        <v>16</v>
      </c>
      <c r="F60" s="8" t="s">
        <v>44</v>
      </c>
      <c r="G60" s="200">
        <f t="shared" si="2"/>
        <v>416</v>
      </c>
      <c r="H60" s="220">
        <v>38.020000000000003</v>
      </c>
      <c r="I60" s="202">
        <f t="shared" si="1"/>
        <v>15816.320000000002</v>
      </c>
      <c r="J60" s="225" t="s">
        <v>289</v>
      </c>
      <c r="K60" s="203"/>
    </row>
    <row r="61" spans="1:11" ht="75">
      <c r="A61" s="27">
        <v>20</v>
      </c>
      <c r="B61" s="28" t="s">
        <v>141</v>
      </c>
      <c r="C61" s="8" t="s">
        <v>239</v>
      </c>
      <c r="D61" s="200"/>
      <c r="E61" s="8">
        <v>40</v>
      </c>
      <c r="F61" s="8" t="s">
        <v>44</v>
      </c>
      <c r="G61" s="200">
        <f t="shared" si="2"/>
        <v>1040</v>
      </c>
      <c r="H61" s="220">
        <v>51.97</v>
      </c>
      <c r="I61" s="202">
        <f t="shared" si="1"/>
        <v>54048.799999999996</v>
      </c>
      <c r="J61" s="225" t="s">
        <v>290</v>
      </c>
      <c r="K61" s="203"/>
    </row>
    <row r="62" spans="1:11" ht="75">
      <c r="A62" s="27">
        <v>21</v>
      </c>
      <c r="B62" s="28" t="s">
        <v>142</v>
      </c>
      <c r="C62" s="8" t="s">
        <v>240</v>
      </c>
      <c r="D62" s="200"/>
      <c r="E62" s="8">
        <v>5</v>
      </c>
      <c r="F62" s="8" t="s">
        <v>44</v>
      </c>
      <c r="G62" s="200">
        <f t="shared" si="2"/>
        <v>130</v>
      </c>
      <c r="H62" s="220">
        <v>52.1</v>
      </c>
      <c r="I62" s="202">
        <f t="shared" si="1"/>
        <v>6773</v>
      </c>
      <c r="J62" s="225" t="s">
        <v>291</v>
      </c>
      <c r="K62" s="203"/>
    </row>
    <row r="63" spans="1:11" ht="75">
      <c r="A63" s="27">
        <v>22</v>
      </c>
      <c r="B63" s="28" t="s">
        <v>143</v>
      </c>
      <c r="C63" s="8" t="s">
        <v>241</v>
      </c>
      <c r="D63" s="200"/>
      <c r="E63" s="8">
        <v>8</v>
      </c>
      <c r="F63" s="8" t="s">
        <v>44</v>
      </c>
      <c r="G63" s="200">
        <f t="shared" si="2"/>
        <v>208</v>
      </c>
      <c r="H63" s="220">
        <v>22.06</v>
      </c>
      <c r="I63" s="202">
        <f t="shared" si="1"/>
        <v>4588.4799999999996</v>
      </c>
      <c r="J63" s="225" t="s">
        <v>292</v>
      </c>
      <c r="K63" s="203"/>
    </row>
    <row r="64" spans="1:11" ht="75">
      <c r="A64" s="27">
        <v>23</v>
      </c>
      <c r="B64" s="28" t="s">
        <v>144</v>
      </c>
      <c r="C64" s="7" t="s">
        <v>242</v>
      </c>
      <c r="D64" s="200"/>
      <c r="E64" s="7">
        <v>4</v>
      </c>
      <c r="F64" s="7" t="s">
        <v>33</v>
      </c>
      <c r="G64" s="200">
        <f t="shared" si="2"/>
        <v>104</v>
      </c>
      <c r="H64" s="220">
        <v>10.78</v>
      </c>
      <c r="I64" s="202">
        <f t="shared" si="1"/>
        <v>1121.1199999999999</v>
      </c>
      <c r="J64" s="225" t="s">
        <v>293</v>
      </c>
      <c r="K64" s="203"/>
    </row>
    <row r="65" spans="1:11">
      <c r="A65" s="153" t="s">
        <v>145</v>
      </c>
      <c r="B65" s="153"/>
      <c r="C65" s="153"/>
      <c r="D65" s="153"/>
      <c r="E65" s="153"/>
      <c r="F65" s="153"/>
      <c r="G65" s="153"/>
      <c r="H65" s="202"/>
      <c r="I65" s="202"/>
      <c r="J65" s="203"/>
      <c r="K65" s="203"/>
    </row>
    <row r="66" spans="1:11" ht="40.15" customHeight="1">
      <c r="A66" s="7">
        <v>1</v>
      </c>
      <c r="B66" s="9" t="s">
        <v>146</v>
      </c>
      <c r="C66" s="6" t="s">
        <v>243</v>
      </c>
      <c r="D66" s="8"/>
      <c r="E66" s="6">
        <v>3</v>
      </c>
      <c r="F66" s="6" t="s">
        <v>33</v>
      </c>
      <c r="G66" s="8">
        <f>E66*26</f>
        <v>78</v>
      </c>
      <c r="H66" s="220">
        <v>2339.44</v>
      </c>
      <c r="I66" s="202">
        <f t="shared" si="1"/>
        <v>182476.32</v>
      </c>
      <c r="J66" s="225" t="s">
        <v>294</v>
      </c>
      <c r="K66" s="203"/>
    </row>
    <row r="67" spans="1:11" ht="90">
      <c r="A67" s="7">
        <v>2</v>
      </c>
      <c r="B67" s="9" t="s">
        <v>147</v>
      </c>
      <c r="C67" s="6" t="s">
        <v>244</v>
      </c>
      <c r="D67" s="8"/>
      <c r="E67" s="6">
        <v>2</v>
      </c>
      <c r="F67" s="6" t="s">
        <v>44</v>
      </c>
      <c r="G67" s="8">
        <f t="shared" ref="G67:G87" si="3">E67*26</f>
        <v>52</v>
      </c>
      <c r="H67" s="220">
        <v>497.94</v>
      </c>
      <c r="I67" s="202">
        <f t="shared" si="1"/>
        <v>25892.880000000001</v>
      </c>
      <c r="J67" s="225" t="s">
        <v>295</v>
      </c>
      <c r="K67" s="203"/>
    </row>
    <row r="68" spans="1:11" ht="105">
      <c r="A68" s="7">
        <v>3</v>
      </c>
      <c r="B68" s="9" t="s">
        <v>148</v>
      </c>
      <c r="C68" s="6" t="s">
        <v>245</v>
      </c>
      <c r="D68" s="8"/>
      <c r="E68" s="6">
        <v>2</v>
      </c>
      <c r="F68" s="6" t="s">
        <v>44</v>
      </c>
      <c r="G68" s="8">
        <f t="shared" si="3"/>
        <v>52</v>
      </c>
      <c r="H68" s="220">
        <v>616.79</v>
      </c>
      <c r="I68" s="202">
        <f t="shared" si="1"/>
        <v>32073.079999999998</v>
      </c>
      <c r="J68" s="225" t="s">
        <v>296</v>
      </c>
      <c r="K68" s="203"/>
    </row>
    <row r="69" spans="1:11" ht="90">
      <c r="A69" s="7">
        <v>4</v>
      </c>
      <c r="B69" s="9" t="s">
        <v>149</v>
      </c>
      <c r="C69" s="6" t="s">
        <v>246</v>
      </c>
      <c r="D69" s="8"/>
      <c r="E69" s="6">
        <v>2</v>
      </c>
      <c r="F69" s="6" t="s">
        <v>33</v>
      </c>
      <c r="G69" s="8">
        <f t="shared" si="3"/>
        <v>52</v>
      </c>
      <c r="H69" s="220">
        <v>208.14</v>
      </c>
      <c r="I69" s="202">
        <f t="shared" si="1"/>
        <v>10823.279999999999</v>
      </c>
      <c r="J69" s="225" t="s">
        <v>297</v>
      </c>
      <c r="K69" s="203"/>
    </row>
    <row r="70" spans="1:11" ht="22.9" customHeight="1">
      <c r="A70" s="7"/>
      <c r="B70" s="9" t="s">
        <v>150</v>
      </c>
      <c r="C70" s="222" t="s">
        <v>151</v>
      </c>
      <c r="D70" s="8"/>
      <c r="E70" s="223">
        <v>1</v>
      </c>
      <c r="F70" s="6" t="s">
        <v>33</v>
      </c>
      <c r="G70" s="8">
        <f t="shared" si="3"/>
        <v>26</v>
      </c>
      <c r="H70" s="220">
        <v>180</v>
      </c>
      <c r="I70" s="202">
        <f t="shared" si="1"/>
        <v>4680</v>
      </c>
      <c r="J70" s="225" t="s">
        <v>298</v>
      </c>
      <c r="K70" s="203"/>
    </row>
    <row r="71" spans="1:11" ht="19.899999999999999" customHeight="1">
      <c r="A71" s="7">
        <v>5</v>
      </c>
      <c r="B71" s="224" t="s">
        <v>152</v>
      </c>
      <c r="C71" s="16" t="s">
        <v>247</v>
      </c>
      <c r="D71" s="8"/>
      <c r="E71" s="223">
        <v>1</v>
      </c>
      <c r="F71" s="223" t="s">
        <v>33</v>
      </c>
      <c r="G71" s="8">
        <f t="shared" si="3"/>
        <v>26</v>
      </c>
      <c r="H71" s="220">
        <v>262.77999999999997</v>
      </c>
      <c r="I71" s="202">
        <f t="shared" si="1"/>
        <v>6832.2799999999988</v>
      </c>
      <c r="J71" s="225" t="s">
        <v>299</v>
      </c>
      <c r="K71" s="203"/>
    </row>
    <row r="72" spans="1:11" ht="22.15" customHeight="1">
      <c r="A72" s="7">
        <v>6</v>
      </c>
      <c r="B72" s="224" t="s">
        <v>153</v>
      </c>
      <c r="C72" s="222" t="s">
        <v>154</v>
      </c>
      <c r="D72" s="8"/>
      <c r="E72" s="223">
        <v>1</v>
      </c>
      <c r="F72" s="223" t="s">
        <v>33</v>
      </c>
      <c r="G72" s="8">
        <f t="shared" si="3"/>
        <v>26</v>
      </c>
      <c r="H72" s="220">
        <v>344.59</v>
      </c>
      <c r="I72" s="202">
        <f t="shared" si="1"/>
        <v>8959.34</v>
      </c>
      <c r="J72" s="225" t="s">
        <v>300</v>
      </c>
      <c r="K72" s="203"/>
    </row>
    <row r="73" spans="1:11" ht="31.15" customHeight="1">
      <c r="A73" s="7">
        <v>7</v>
      </c>
      <c r="B73" s="224" t="s">
        <v>155</v>
      </c>
      <c r="C73" s="16" t="s">
        <v>248</v>
      </c>
      <c r="D73" s="8"/>
      <c r="E73" s="223">
        <v>1</v>
      </c>
      <c r="F73" s="223" t="s">
        <v>33</v>
      </c>
      <c r="G73" s="8">
        <f t="shared" si="3"/>
        <v>26</v>
      </c>
      <c r="H73" s="220">
        <v>174.47</v>
      </c>
      <c r="I73" s="202">
        <f t="shared" si="1"/>
        <v>4536.22</v>
      </c>
      <c r="J73" s="225" t="s">
        <v>301</v>
      </c>
      <c r="K73" s="203"/>
    </row>
    <row r="74" spans="1:11" ht="90">
      <c r="A74" s="7">
        <v>8</v>
      </c>
      <c r="B74" s="9" t="s">
        <v>156</v>
      </c>
      <c r="C74" s="6" t="s">
        <v>249</v>
      </c>
      <c r="D74" s="8"/>
      <c r="E74" s="6">
        <v>2</v>
      </c>
      <c r="F74" s="6" t="s">
        <v>44</v>
      </c>
      <c r="G74" s="8">
        <f t="shared" si="3"/>
        <v>52</v>
      </c>
      <c r="H74" s="220">
        <v>156.32</v>
      </c>
      <c r="I74" s="202">
        <f t="shared" si="1"/>
        <v>8128.6399999999994</v>
      </c>
      <c r="J74" s="225" t="s">
        <v>302</v>
      </c>
      <c r="K74" s="203"/>
    </row>
    <row r="75" spans="1:11" ht="90">
      <c r="A75" s="7">
        <v>9</v>
      </c>
      <c r="B75" s="9" t="s">
        <v>157</v>
      </c>
      <c r="C75" s="222" t="s">
        <v>158</v>
      </c>
      <c r="D75" s="8"/>
      <c r="E75" s="6">
        <v>1</v>
      </c>
      <c r="F75" s="6" t="s">
        <v>33</v>
      </c>
      <c r="G75" s="8">
        <f t="shared" si="3"/>
        <v>26</v>
      </c>
      <c r="H75" s="220">
        <v>174.44</v>
      </c>
      <c r="I75" s="202">
        <f t="shared" si="1"/>
        <v>4535.4399999999996</v>
      </c>
      <c r="J75" s="225" t="s">
        <v>303</v>
      </c>
      <c r="K75" s="203"/>
    </row>
    <row r="76" spans="1:11" ht="90">
      <c r="A76" s="26">
        <v>10</v>
      </c>
      <c r="B76" s="20" t="s">
        <v>159</v>
      </c>
      <c r="C76" s="21" t="s">
        <v>250</v>
      </c>
      <c r="D76" s="19"/>
      <c r="E76" s="21">
        <v>2</v>
      </c>
      <c r="F76" s="21" t="s">
        <v>44</v>
      </c>
      <c r="G76" s="8">
        <f t="shared" si="3"/>
        <v>52</v>
      </c>
      <c r="H76" s="220">
        <v>928.86</v>
      </c>
      <c r="I76" s="202">
        <f t="shared" si="1"/>
        <v>48300.72</v>
      </c>
      <c r="J76" s="225" t="s">
        <v>304</v>
      </c>
      <c r="K76" s="203"/>
    </row>
    <row r="77" spans="1:11" ht="90">
      <c r="A77" s="7">
        <v>11</v>
      </c>
      <c r="B77" s="9" t="s">
        <v>160</v>
      </c>
      <c r="C77" s="6" t="s">
        <v>251</v>
      </c>
      <c r="D77" s="8"/>
      <c r="E77" s="6">
        <v>1</v>
      </c>
      <c r="F77" s="6" t="s">
        <v>33</v>
      </c>
      <c r="G77" s="8">
        <f t="shared" si="3"/>
        <v>26</v>
      </c>
      <c r="H77" s="220">
        <v>1404.73</v>
      </c>
      <c r="I77" s="202">
        <f t="shared" si="1"/>
        <v>36522.980000000003</v>
      </c>
      <c r="J77" s="225" t="s">
        <v>305</v>
      </c>
      <c r="K77" s="203"/>
    </row>
    <row r="78" spans="1:11" ht="75">
      <c r="A78" s="7">
        <v>12</v>
      </c>
      <c r="B78" s="9" t="s">
        <v>161</v>
      </c>
      <c r="C78" s="6" t="s">
        <v>252</v>
      </c>
      <c r="D78" s="8"/>
      <c r="E78" s="6">
        <v>1</v>
      </c>
      <c r="F78" s="6" t="s">
        <v>44</v>
      </c>
      <c r="G78" s="8">
        <f t="shared" si="3"/>
        <v>26</v>
      </c>
      <c r="H78" s="220">
        <v>1162.99</v>
      </c>
      <c r="I78" s="202">
        <f t="shared" si="1"/>
        <v>30237.74</v>
      </c>
      <c r="J78" s="225" t="s">
        <v>306</v>
      </c>
      <c r="K78" s="203"/>
    </row>
    <row r="79" spans="1:11" ht="105">
      <c r="A79" s="26">
        <v>13</v>
      </c>
      <c r="B79" s="20" t="s">
        <v>162</v>
      </c>
      <c r="C79" s="21" t="s">
        <v>253</v>
      </c>
      <c r="D79" s="19"/>
      <c r="E79" s="21">
        <v>1</v>
      </c>
      <c r="F79" s="21" t="s">
        <v>33</v>
      </c>
      <c r="G79" s="8">
        <f t="shared" si="3"/>
        <v>26</v>
      </c>
      <c r="H79" s="220">
        <v>9528.6200000000008</v>
      </c>
      <c r="I79" s="202">
        <f t="shared" si="1"/>
        <v>247744.12000000002</v>
      </c>
      <c r="J79" s="225" t="s">
        <v>307</v>
      </c>
      <c r="K79" s="203"/>
    </row>
    <row r="80" spans="1:11" ht="90">
      <c r="A80" s="7">
        <v>14</v>
      </c>
      <c r="B80" s="9" t="s">
        <v>163</v>
      </c>
      <c r="C80" s="222" t="s">
        <v>164</v>
      </c>
      <c r="D80" s="8"/>
      <c r="E80" s="6">
        <v>1</v>
      </c>
      <c r="F80" s="6" t="s">
        <v>33</v>
      </c>
      <c r="G80" s="8">
        <f t="shared" si="3"/>
        <v>26</v>
      </c>
      <c r="H80" s="220">
        <v>771.65</v>
      </c>
      <c r="I80" s="202">
        <f t="shared" si="1"/>
        <v>20062.899999999998</v>
      </c>
      <c r="J80" s="225" t="s">
        <v>308</v>
      </c>
      <c r="K80" s="203"/>
    </row>
    <row r="81" spans="1:11" ht="60">
      <c r="A81" s="7">
        <v>15</v>
      </c>
      <c r="B81" s="9" t="s">
        <v>165</v>
      </c>
      <c r="C81" s="222" t="s">
        <v>166</v>
      </c>
      <c r="D81" s="8"/>
      <c r="E81" s="6">
        <v>2</v>
      </c>
      <c r="F81" s="6" t="s">
        <v>33</v>
      </c>
      <c r="G81" s="8">
        <f t="shared" si="3"/>
        <v>52</v>
      </c>
      <c r="H81" s="220">
        <v>103.86</v>
      </c>
      <c r="I81" s="202">
        <f t="shared" si="1"/>
        <v>5400.72</v>
      </c>
      <c r="J81" s="225" t="s">
        <v>309</v>
      </c>
      <c r="K81" s="203"/>
    </row>
    <row r="82" spans="1:11" ht="150">
      <c r="A82" s="7">
        <v>16</v>
      </c>
      <c r="B82" s="9" t="s">
        <v>167</v>
      </c>
      <c r="C82" s="222" t="s">
        <v>168</v>
      </c>
      <c r="D82" s="8"/>
      <c r="E82" s="6">
        <v>2</v>
      </c>
      <c r="F82" s="6" t="s">
        <v>33</v>
      </c>
      <c r="G82" s="8">
        <f t="shared" si="3"/>
        <v>52</v>
      </c>
      <c r="H82" s="220">
        <v>92.11</v>
      </c>
      <c r="I82" s="202">
        <f t="shared" si="1"/>
        <v>4789.72</v>
      </c>
      <c r="J82" s="225" t="s">
        <v>310</v>
      </c>
      <c r="K82" s="203"/>
    </row>
    <row r="83" spans="1:11" ht="75">
      <c r="A83" s="7">
        <v>17</v>
      </c>
      <c r="B83" s="10" t="s">
        <v>169</v>
      </c>
      <c r="C83" s="17" t="s">
        <v>254</v>
      </c>
      <c r="D83" s="8"/>
      <c r="E83" s="11">
        <v>3</v>
      </c>
      <c r="F83" s="226" t="s">
        <v>33</v>
      </c>
      <c r="G83" s="8">
        <f t="shared" si="3"/>
        <v>78</v>
      </c>
      <c r="H83" s="220">
        <v>473.44</v>
      </c>
      <c r="I83" s="202">
        <f t="shared" si="1"/>
        <v>36928.32</v>
      </c>
      <c r="J83" s="225" t="s">
        <v>311</v>
      </c>
      <c r="K83" s="203"/>
    </row>
    <row r="84" spans="1:11" ht="90">
      <c r="A84" s="7">
        <v>19</v>
      </c>
      <c r="B84" s="10" t="s">
        <v>170</v>
      </c>
      <c r="C84" s="16" t="s">
        <v>171</v>
      </c>
      <c r="D84" s="8"/>
      <c r="E84" s="11">
        <v>2</v>
      </c>
      <c r="F84" s="226" t="s">
        <v>33</v>
      </c>
      <c r="G84" s="8">
        <f t="shared" si="3"/>
        <v>52</v>
      </c>
      <c r="H84" s="220">
        <v>142.66</v>
      </c>
      <c r="I84" s="202">
        <f t="shared" si="1"/>
        <v>7418.32</v>
      </c>
      <c r="J84" s="225" t="s">
        <v>312</v>
      </c>
      <c r="K84" s="203"/>
    </row>
    <row r="85" spans="1:11" ht="90">
      <c r="A85" s="26">
        <v>20</v>
      </c>
      <c r="B85" s="22" t="s">
        <v>172</v>
      </c>
      <c r="C85" s="227" t="s">
        <v>255</v>
      </c>
      <c r="D85" s="19"/>
      <c r="E85" s="23">
        <v>1</v>
      </c>
      <c r="F85" s="228" t="s">
        <v>33</v>
      </c>
      <c r="G85" s="8">
        <f t="shared" si="3"/>
        <v>26</v>
      </c>
      <c r="H85" s="229">
        <v>605.03</v>
      </c>
      <c r="I85" s="208">
        <f t="shared" si="1"/>
        <v>15730.779999999999</v>
      </c>
      <c r="J85" s="225" t="s">
        <v>313</v>
      </c>
      <c r="K85" s="203"/>
    </row>
    <row r="86" spans="1:11" ht="150">
      <c r="A86" s="26">
        <v>22</v>
      </c>
      <c r="B86" s="22" t="s">
        <v>173</v>
      </c>
      <c r="C86" s="227" t="s">
        <v>256</v>
      </c>
      <c r="D86" s="19"/>
      <c r="E86" s="23">
        <v>1</v>
      </c>
      <c r="F86" s="228" t="s">
        <v>33</v>
      </c>
      <c r="G86" s="8">
        <f t="shared" si="3"/>
        <v>26</v>
      </c>
      <c r="H86" s="229">
        <v>288.33999999999997</v>
      </c>
      <c r="I86" s="208">
        <f t="shared" si="1"/>
        <v>7496.8399999999992</v>
      </c>
      <c r="J86" s="230" t="s">
        <v>314</v>
      </c>
      <c r="K86" s="203"/>
    </row>
    <row r="87" spans="1:11" ht="60">
      <c r="A87" s="7">
        <v>23</v>
      </c>
      <c r="B87" s="10" t="s">
        <v>174</v>
      </c>
      <c r="C87" s="222" t="s">
        <v>175</v>
      </c>
      <c r="D87" s="200"/>
      <c r="E87" s="11">
        <v>2</v>
      </c>
      <c r="F87" s="226" t="s">
        <v>33</v>
      </c>
      <c r="G87" s="8">
        <f t="shared" si="3"/>
        <v>52</v>
      </c>
      <c r="H87" s="220">
        <v>59.08</v>
      </c>
      <c r="I87" s="202">
        <f t="shared" si="1"/>
        <v>3072.16</v>
      </c>
      <c r="J87" s="225" t="s">
        <v>315</v>
      </c>
      <c r="K87" s="203"/>
    </row>
    <row r="88" spans="1:11">
      <c r="A88" s="153" t="s">
        <v>176</v>
      </c>
      <c r="B88" s="153"/>
      <c r="C88" s="153"/>
      <c r="D88" s="153"/>
      <c r="E88" s="153"/>
      <c r="F88" s="153"/>
      <c r="G88" s="153"/>
      <c r="H88" s="202"/>
      <c r="I88" s="202">
        <f t="shared" si="1"/>
        <v>0</v>
      </c>
      <c r="J88" s="202"/>
      <c r="K88" s="203"/>
    </row>
    <row r="89" spans="1:11" ht="30">
      <c r="A89" s="7">
        <v>1</v>
      </c>
      <c r="B89" s="28" t="s">
        <v>177</v>
      </c>
      <c r="C89" s="7" t="s">
        <v>97</v>
      </c>
      <c r="D89" s="200"/>
      <c r="E89" s="7">
        <v>7</v>
      </c>
      <c r="F89" s="7" t="s">
        <v>92</v>
      </c>
      <c r="G89" s="200">
        <f>E89*26</f>
        <v>182</v>
      </c>
      <c r="H89" s="202">
        <v>247.1</v>
      </c>
      <c r="I89" s="202">
        <f t="shared" si="1"/>
        <v>44972.2</v>
      </c>
      <c r="J89" s="231" t="s">
        <v>323</v>
      </c>
      <c r="K89" s="203"/>
    </row>
    <row r="90" spans="1:11" ht="30">
      <c r="A90" s="7">
        <v>2</v>
      </c>
      <c r="B90" s="28" t="s">
        <v>177</v>
      </c>
      <c r="C90" s="7" t="s">
        <v>178</v>
      </c>
      <c r="D90" s="200"/>
      <c r="E90" s="7">
        <v>3</v>
      </c>
      <c r="F90" s="7" t="s">
        <v>92</v>
      </c>
      <c r="G90" s="200">
        <f t="shared" ref="G90:G98" si="4">E90*26</f>
        <v>78</v>
      </c>
      <c r="H90" s="202">
        <v>168.03</v>
      </c>
      <c r="I90" s="202">
        <f t="shared" si="1"/>
        <v>13106.34</v>
      </c>
      <c r="J90" s="231" t="s">
        <v>323</v>
      </c>
      <c r="K90" s="203"/>
    </row>
    <row r="91" spans="1:11" ht="30">
      <c r="A91" s="7">
        <v>3</v>
      </c>
      <c r="B91" s="28" t="s">
        <v>90</v>
      </c>
      <c r="C91" s="7" t="s">
        <v>179</v>
      </c>
      <c r="D91" s="200"/>
      <c r="E91" s="7">
        <v>7</v>
      </c>
      <c r="F91" s="7" t="s">
        <v>92</v>
      </c>
      <c r="G91" s="200">
        <f t="shared" si="4"/>
        <v>182</v>
      </c>
      <c r="H91" s="202">
        <v>60.2</v>
      </c>
      <c r="I91" s="202">
        <f t="shared" si="1"/>
        <v>10956.4</v>
      </c>
      <c r="J91" s="231" t="s">
        <v>323</v>
      </c>
      <c r="K91" s="203"/>
    </row>
    <row r="92" spans="1:11" ht="30">
      <c r="A92" s="7">
        <v>4</v>
      </c>
      <c r="B92" s="28" t="s">
        <v>90</v>
      </c>
      <c r="C92" s="7" t="s">
        <v>180</v>
      </c>
      <c r="D92" s="200"/>
      <c r="E92" s="7">
        <v>10</v>
      </c>
      <c r="F92" s="7" t="s">
        <v>92</v>
      </c>
      <c r="G92" s="200">
        <f t="shared" si="4"/>
        <v>260</v>
      </c>
      <c r="H92" s="202">
        <v>83.54</v>
      </c>
      <c r="I92" s="202">
        <f t="shared" ref="I92:I128" si="5">H92*G92</f>
        <v>21720.400000000001</v>
      </c>
      <c r="J92" s="231" t="s">
        <v>323</v>
      </c>
      <c r="K92" s="203"/>
    </row>
    <row r="93" spans="1:11" ht="30">
      <c r="A93" s="7">
        <v>5</v>
      </c>
      <c r="B93" s="28" t="s">
        <v>90</v>
      </c>
      <c r="C93" s="7" t="s">
        <v>257</v>
      </c>
      <c r="D93" s="200"/>
      <c r="E93" s="7">
        <v>20</v>
      </c>
      <c r="F93" s="7" t="s">
        <v>92</v>
      </c>
      <c r="G93" s="200">
        <f t="shared" si="4"/>
        <v>520</v>
      </c>
      <c r="H93" s="202">
        <v>28.09</v>
      </c>
      <c r="I93" s="202">
        <f t="shared" si="5"/>
        <v>14606.8</v>
      </c>
      <c r="J93" s="231" t="s">
        <v>323</v>
      </c>
      <c r="K93" s="203"/>
    </row>
    <row r="94" spans="1:11" ht="30">
      <c r="A94" s="7">
        <v>6</v>
      </c>
      <c r="B94" s="28" t="s">
        <v>90</v>
      </c>
      <c r="C94" s="7" t="s">
        <v>258</v>
      </c>
      <c r="D94" s="200"/>
      <c r="E94" s="7">
        <v>7</v>
      </c>
      <c r="F94" s="7" t="s">
        <v>92</v>
      </c>
      <c r="G94" s="200">
        <f t="shared" si="4"/>
        <v>182</v>
      </c>
      <c r="H94" s="202">
        <v>28.09</v>
      </c>
      <c r="I94" s="202">
        <f t="shared" si="5"/>
        <v>5112.38</v>
      </c>
      <c r="J94" s="231" t="s">
        <v>323</v>
      </c>
      <c r="K94" s="203"/>
    </row>
    <row r="95" spans="1:11" ht="30">
      <c r="A95" s="7">
        <v>7</v>
      </c>
      <c r="B95" s="28" t="s">
        <v>90</v>
      </c>
      <c r="C95" s="7" t="s">
        <v>181</v>
      </c>
      <c r="D95" s="200"/>
      <c r="E95" s="7">
        <v>15</v>
      </c>
      <c r="F95" s="7" t="s">
        <v>92</v>
      </c>
      <c r="G95" s="200">
        <f t="shared" si="4"/>
        <v>390</v>
      </c>
      <c r="H95" s="202">
        <v>46.64</v>
      </c>
      <c r="I95" s="202">
        <f t="shared" si="5"/>
        <v>18189.599999999999</v>
      </c>
      <c r="J95" s="231" t="s">
        <v>323</v>
      </c>
      <c r="K95" s="203"/>
    </row>
    <row r="96" spans="1:11" ht="30">
      <c r="A96" s="7">
        <v>8</v>
      </c>
      <c r="B96" s="28" t="s">
        <v>90</v>
      </c>
      <c r="C96" s="7" t="s">
        <v>182</v>
      </c>
      <c r="D96" s="200"/>
      <c r="E96" s="7">
        <v>10</v>
      </c>
      <c r="F96" s="7" t="s">
        <v>92</v>
      </c>
      <c r="G96" s="200">
        <f t="shared" si="4"/>
        <v>260</v>
      </c>
      <c r="H96" s="202">
        <v>57.66</v>
      </c>
      <c r="I96" s="202">
        <f t="shared" si="5"/>
        <v>14991.599999999999</v>
      </c>
      <c r="J96" s="231" t="s">
        <v>323</v>
      </c>
      <c r="K96" s="203"/>
    </row>
    <row r="97" spans="1:11" ht="30">
      <c r="A97" s="7">
        <v>9</v>
      </c>
      <c r="B97" s="28" t="s">
        <v>90</v>
      </c>
      <c r="C97" s="7" t="s">
        <v>183</v>
      </c>
      <c r="D97" s="200"/>
      <c r="E97" s="7">
        <v>10</v>
      </c>
      <c r="F97" s="7" t="s">
        <v>92</v>
      </c>
      <c r="G97" s="200">
        <f t="shared" si="4"/>
        <v>260</v>
      </c>
      <c r="H97" s="202">
        <v>57.66</v>
      </c>
      <c r="I97" s="202">
        <f t="shared" si="5"/>
        <v>14991.599999999999</v>
      </c>
      <c r="J97" s="231" t="s">
        <v>323</v>
      </c>
      <c r="K97" s="203"/>
    </row>
    <row r="98" spans="1:11" ht="30">
      <c r="A98" s="7">
        <v>10</v>
      </c>
      <c r="B98" s="28" t="s">
        <v>90</v>
      </c>
      <c r="C98" s="7" t="s">
        <v>184</v>
      </c>
      <c r="D98" s="200"/>
      <c r="E98" s="7">
        <v>10</v>
      </c>
      <c r="F98" s="7" t="s">
        <v>92</v>
      </c>
      <c r="G98" s="200">
        <f t="shared" si="4"/>
        <v>260</v>
      </c>
      <c r="H98" s="202">
        <v>111.29</v>
      </c>
      <c r="I98" s="202">
        <f t="shared" si="5"/>
        <v>28935.4</v>
      </c>
      <c r="J98" s="231" t="s">
        <v>323</v>
      </c>
      <c r="K98" s="203"/>
    </row>
    <row r="99" spans="1:11">
      <c r="A99" s="219" t="s">
        <v>185</v>
      </c>
      <c r="B99" s="219"/>
      <c r="C99" s="219"/>
      <c r="D99" s="219"/>
      <c r="E99" s="219"/>
      <c r="F99" s="219"/>
      <c r="G99" s="219"/>
      <c r="H99" s="202"/>
      <c r="I99" s="202"/>
      <c r="J99" s="203"/>
      <c r="K99" s="203"/>
    </row>
    <row r="100" spans="1:11" s="211" customFormat="1" ht="30">
      <c r="A100" s="207">
        <v>1</v>
      </c>
      <c r="B100" s="30" t="s">
        <v>186</v>
      </c>
      <c r="C100" s="26" t="s">
        <v>187</v>
      </c>
      <c r="D100" s="207"/>
      <c r="E100" s="26">
        <v>50</v>
      </c>
      <c r="F100" s="26" t="s">
        <v>44</v>
      </c>
      <c r="G100" s="207">
        <f>E100*26</f>
        <v>1300</v>
      </c>
      <c r="H100" s="208">
        <v>6.39</v>
      </c>
      <c r="I100" s="208">
        <f t="shared" si="5"/>
        <v>8307</v>
      </c>
      <c r="J100" s="231" t="s">
        <v>323</v>
      </c>
      <c r="K100" s="210"/>
    </row>
    <row r="101" spans="1:11" s="211" customFormat="1" ht="30">
      <c r="A101" s="207">
        <v>2</v>
      </c>
      <c r="B101" s="30" t="s">
        <v>188</v>
      </c>
      <c r="C101" s="26" t="s">
        <v>189</v>
      </c>
      <c r="D101" s="207"/>
      <c r="E101" s="26">
        <v>100</v>
      </c>
      <c r="F101" s="26" t="s">
        <v>44</v>
      </c>
      <c r="G101" s="207">
        <f>E101*26</f>
        <v>2600</v>
      </c>
      <c r="H101" s="208">
        <v>7.15</v>
      </c>
      <c r="I101" s="208">
        <f t="shared" si="5"/>
        <v>18590</v>
      </c>
      <c r="J101" s="231" t="s">
        <v>323</v>
      </c>
      <c r="K101" s="210"/>
    </row>
    <row r="102" spans="1:11">
      <c r="A102" s="154" t="s">
        <v>190</v>
      </c>
      <c r="B102" s="154"/>
      <c r="C102" s="154"/>
      <c r="D102" s="154"/>
      <c r="E102" s="154"/>
      <c r="F102" s="154"/>
      <c r="G102" s="154"/>
      <c r="H102" s="202"/>
      <c r="I102" s="202"/>
      <c r="J102" s="203"/>
      <c r="K102" s="203"/>
    </row>
    <row r="103" spans="1:11" ht="90">
      <c r="A103" s="102">
        <v>1</v>
      </c>
      <c r="B103" s="12" t="s">
        <v>191</v>
      </c>
      <c r="C103" s="102"/>
      <c r="D103" s="102"/>
      <c r="E103" s="15">
        <v>1</v>
      </c>
      <c r="F103" s="7" t="s">
        <v>33</v>
      </c>
      <c r="G103" s="102">
        <v>2</v>
      </c>
      <c r="H103" s="202">
        <v>31009.87</v>
      </c>
      <c r="I103" s="202">
        <f t="shared" si="5"/>
        <v>62019.74</v>
      </c>
      <c r="J103" s="225" t="s">
        <v>316</v>
      </c>
      <c r="K103" s="203"/>
    </row>
    <row r="104" spans="1:11" s="211" customFormat="1" ht="75">
      <c r="A104" s="24">
        <v>2</v>
      </c>
      <c r="B104" s="25" t="s">
        <v>192</v>
      </c>
      <c r="C104" s="24" t="s">
        <v>325</v>
      </c>
      <c r="D104" s="24"/>
      <c r="E104" s="26">
        <v>1</v>
      </c>
      <c r="F104" s="26" t="s">
        <v>33</v>
      </c>
      <c r="G104" s="24">
        <v>2</v>
      </c>
      <c r="H104" s="208">
        <v>944</v>
      </c>
      <c r="I104" s="208">
        <f t="shared" si="5"/>
        <v>1888</v>
      </c>
      <c r="J104" s="225" t="s">
        <v>326</v>
      </c>
      <c r="K104" s="210"/>
    </row>
    <row r="105" spans="1:11" ht="75">
      <c r="A105" s="102">
        <v>3</v>
      </c>
      <c r="B105" s="13" t="s">
        <v>193</v>
      </c>
      <c r="C105" s="102"/>
      <c r="D105" s="102"/>
      <c r="E105" s="15">
        <v>1</v>
      </c>
      <c r="F105" s="7" t="s">
        <v>33</v>
      </c>
      <c r="G105" s="102">
        <v>2</v>
      </c>
      <c r="H105" s="208">
        <v>7697</v>
      </c>
      <c r="I105" s="202">
        <f t="shared" si="5"/>
        <v>15394</v>
      </c>
      <c r="J105" s="225" t="s">
        <v>322</v>
      </c>
      <c r="K105" s="203"/>
    </row>
    <row r="106" spans="1:11" ht="30">
      <c r="A106" s="102">
        <v>4</v>
      </c>
      <c r="B106" s="13" t="s">
        <v>194</v>
      </c>
      <c r="C106" s="102"/>
      <c r="D106" s="102"/>
      <c r="E106" s="15">
        <v>1</v>
      </c>
      <c r="F106" s="7" t="s">
        <v>33</v>
      </c>
      <c r="G106" s="102">
        <v>2</v>
      </c>
      <c r="H106" s="208">
        <v>4800</v>
      </c>
      <c r="I106" s="202">
        <f t="shared" si="5"/>
        <v>9600</v>
      </c>
      <c r="J106" s="231" t="s">
        <v>323</v>
      </c>
      <c r="K106" s="203"/>
    </row>
    <row r="107" spans="1:11" ht="75">
      <c r="A107" s="102">
        <v>5</v>
      </c>
      <c r="B107" s="10" t="s">
        <v>169</v>
      </c>
      <c r="C107" s="102"/>
      <c r="D107" s="102"/>
      <c r="E107" s="15">
        <v>6</v>
      </c>
      <c r="F107" s="7" t="s">
        <v>33</v>
      </c>
      <c r="G107" s="102">
        <v>12</v>
      </c>
      <c r="H107" s="208">
        <v>416.48</v>
      </c>
      <c r="I107" s="202">
        <f t="shared" si="5"/>
        <v>4997.76</v>
      </c>
      <c r="J107" s="225" t="s">
        <v>311</v>
      </c>
      <c r="K107" s="203"/>
    </row>
    <row r="108" spans="1:11" ht="90">
      <c r="A108" s="102">
        <v>6</v>
      </c>
      <c r="B108" s="12" t="s">
        <v>195</v>
      </c>
      <c r="C108" s="102"/>
      <c r="D108" s="102"/>
      <c r="E108" s="15">
        <v>6</v>
      </c>
      <c r="F108" s="7" t="s">
        <v>33</v>
      </c>
      <c r="G108" s="102">
        <v>12</v>
      </c>
      <c r="H108" s="208">
        <v>253</v>
      </c>
      <c r="I108" s="202">
        <f t="shared" si="5"/>
        <v>3036</v>
      </c>
      <c r="J108" s="225" t="s">
        <v>302</v>
      </c>
      <c r="K108" s="203"/>
    </row>
    <row r="109" spans="1:11" ht="75">
      <c r="A109" s="102">
        <v>7</v>
      </c>
      <c r="B109" s="12" t="s">
        <v>196</v>
      </c>
      <c r="C109" s="102"/>
      <c r="D109" s="102"/>
      <c r="E109" s="15">
        <v>1</v>
      </c>
      <c r="F109" s="7" t="s">
        <v>33</v>
      </c>
      <c r="G109" s="102">
        <v>2</v>
      </c>
      <c r="H109" s="208">
        <v>10132.64</v>
      </c>
      <c r="I109" s="202">
        <f t="shared" si="5"/>
        <v>20265.28</v>
      </c>
      <c r="J109" s="225" t="s">
        <v>317</v>
      </c>
      <c r="K109" s="203"/>
    </row>
    <row r="110" spans="1:11" ht="75">
      <c r="A110" s="102">
        <v>8</v>
      </c>
      <c r="B110" s="33" t="s">
        <v>125</v>
      </c>
      <c r="C110" s="102"/>
      <c r="D110" s="102"/>
      <c r="E110" s="7">
        <v>1</v>
      </c>
      <c r="F110" s="7" t="s">
        <v>33</v>
      </c>
      <c r="G110" s="102">
        <v>2</v>
      </c>
      <c r="H110" s="232">
        <v>726.28</v>
      </c>
      <c r="I110" s="202">
        <f t="shared" si="5"/>
        <v>1452.56</v>
      </c>
      <c r="J110" s="225" t="s">
        <v>274</v>
      </c>
      <c r="K110" s="203"/>
    </row>
    <row r="111" spans="1:11" ht="75">
      <c r="A111" s="102">
        <v>9</v>
      </c>
      <c r="B111" s="12" t="s">
        <v>126</v>
      </c>
      <c r="C111" s="102"/>
      <c r="D111" s="102"/>
      <c r="E111" s="7">
        <v>1</v>
      </c>
      <c r="F111" s="7" t="s">
        <v>33</v>
      </c>
      <c r="G111" s="102">
        <v>2</v>
      </c>
      <c r="H111" s="232">
        <v>3448.11</v>
      </c>
      <c r="I111" s="202">
        <f t="shared" si="5"/>
        <v>6896.22</v>
      </c>
      <c r="J111" s="225" t="s">
        <v>275</v>
      </c>
      <c r="K111" s="203"/>
    </row>
    <row r="112" spans="1:11" ht="75">
      <c r="A112" s="102">
        <v>10</v>
      </c>
      <c r="B112" s="33" t="s">
        <v>197</v>
      </c>
      <c r="C112" s="102"/>
      <c r="D112" s="102"/>
      <c r="E112" s="7">
        <v>2</v>
      </c>
      <c r="F112" s="7" t="s">
        <v>33</v>
      </c>
      <c r="G112" s="102">
        <v>4</v>
      </c>
      <c r="H112" s="232">
        <v>239.6</v>
      </c>
      <c r="I112" s="202">
        <f t="shared" si="5"/>
        <v>958.4</v>
      </c>
      <c r="J112" s="225" t="s">
        <v>278</v>
      </c>
      <c r="K112" s="203"/>
    </row>
    <row r="113" spans="1:11" ht="75">
      <c r="A113" s="102">
        <v>11</v>
      </c>
      <c r="B113" s="14" t="s">
        <v>198</v>
      </c>
      <c r="C113" s="102"/>
      <c r="D113" s="102"/>
      <c r="E113" s="7">
        <v>1</v>
      </c>
      <c r="F113" s="7" t="s">
        <v>33</v>
      </c>
      <c r="G113" s="102">
        <v>2</v>
      </c>
      <c r="H113" s="232">
        <v>7697</v>
      </c>
      <c r="I113" s="202">
        <f t="shared" si="5"/>
        <v>15394</v>
      </c>
      <c r="J113" s="225" t="s">
        <v>322</v>
      </c>
      <c r="K113" s="203"/>
    </row>
    <row r="114" spans="1:11" ht="225">
      <c r="A114" s="102">
        <v>12</v>
      </c>
      <c r="B114" s="14" t="s">
        <v>199</v>
      </c>
      <c r="C114" s="102"/>
      <c r="D114" s="102"/>
      <c r="E114" s="7">
        <v>1</v>
      </c>
      <c r="F114" s="7" t="s">
        <v>33</v>
      </c>
      <c r="G114" s="102">
        <v>2</v>
      </c>
      <c r="H114" s="232">
        <v>29437.01</v>
      </c>
      <c r="I114" s="202">
        <f t="shared" si="5"/>
        <v>58874.02</v>
      </c>
      <c r="J114" s="225" t="s">
        <v>318</v>
      </c>
      <c r="K114" s="203"/>
    </row>
    <row r="115" spans="1:11" ht="60">
      <c r="A115" s="102">
        <v>13</v>
      </c>
      <c r="B115" s="12" t="s">
        <v>130</v>
      </c>
      <c r="C115" s="102"/>
      <c r="D115" s="102"/>
      <c r="E115" s="7">
        <v>2</v>
      </c>
      <c r="F115" s="7" t="s">
        <v>33</v>
      </c>
      <c r="G115" s="102">
        <v>4</v>
      </c>
      <c r="H115" s="232">
        <v>2974</v>
      </c>
      <c r="I115" s="202">
        <f t="shared" si="5"/>
        <v>11896</v>
      </c>
      <c r="J115" s="225" t="s">
        <v>279</v>
      </c>
      <c r="K115" s="203"/>
    </row>
    <row r="116" spans="1:11" ht="105">
      <c r="A116" s="102">
        <v>14</v>
      </c>
      <c r="B116" s="9" t="s">
        <v>162</v>
      </c>
      <c r="C116" s="102"/>
      <c r="D116" s="102"/>
      <c r="E116" s="7">
        <v>1</v>
      </c>
      <c r="F116" s="7" t="s">
        <v>33</v>
      </c>
      <c r="G116" s="102">
        <v>2</v>
      </c>
      <c r="H116" s="232">
        <v>5460</v>
      </c>
      <c r="I116" s="202">
        <f t="shared" si="5"/>
        <v>10920</v>
      </c>
      <c r="J116" s="225" t="s">
        <v>307</v>
      </c>
      <c r="K116" s="203"/>
    </row>
    <row r="117" spans="1:11" ht="90">
      <c r="A117" s="102">
        <v>15</v>
      </c>
      <c r="B117" s="14" t="s">
        <v>200</v>
      </c>
      <c r="C117" s="102"/>
      <c r="D117" s="102"/>
      <c r="E117" s="7">
        <v>1</v>
      </c>
      <c r="F117" s="7" t="s">
        <v>33</v>
      </c>
      <c r="G117" s="102">
        <v>2</v>
      </c>
      <c r="H117" s="232">
        <v>1239.23</v>
      </c>
      <c r="I117" s="202">
        <f t="shared" si="5"/>
        <v>2478.46</v>
      </c>
      <c r="J117" s="225" t="s">
        <v>305</v>
      </c>
      <c r="K117" s="203"/>
    </row>
    <row r="118" spans="1:11" ht="90">
      <c r="A118" s="102">
        <v>16</v>
      </c>
      <c r="B118" s="14" t="s">
        <v>201</v>
      </c>
      <c r="C118" s="102"/>
      <c r="D118" s="102"/>
      <c r="E118" s="7">
        <v>1</v>
      </c>
      <c r="F118" s="7" t="s">
        <v>33</v>
      </c>
      <c r="G118" s="102">
        <v>2</v>
      </c>
      <c r="H118" s="232">
        <v>809.72</v>
      </c>
      <c r="I118" s="202">
        <f t="shared" si="5"/>
        <v>1619.44</v>
      </c>
      <c r="J118" s="225" t="s">
        <v>319</v>
      </c>
      <c r="K118" s="203"/>
    </row>
    <row r="119" spans="1:11" ht="90">
      <c r="A119" s="102">
        <v>17</v>
      </c>
      <c r="B119" s="14" t="s">
        <v>202</v>
      </c>
      <c r="C119" s="102"/>
      <c r="D119" s="102"/>
      <c r="E119" s="7">
        <v>1</v>
      </c>
      <c r="F119" s="7" t="s">
        <v>33</v>
      </c>
      <c r="G119" s="102">
        <v>2</v>
      </c>
      <c r="H119" s="232">
        <v>1292.1600000000001</v>
      </c>
      <c r="I119" s="202">
        <f t="shared" si="5"/>
        <v>2584.3200000000002</v>
      </c>
      <c r="J119" s="225" t="s">
        <v>320</v>
      </c>
      <c r="K119" s="203"/>
    </row>
    <row r="120" spans="1:11" ht="90">
      <c r="A120" s="102">
        <v>18</v>
      </c>
      <c r="B120" s="14" t="s">
        <v>203</v>
      </c>
      <c r="C120" s="102"/>
      <c r="D120" s="102"/>
      <c r="E120" s="7">
        <v>2</v>
      </c>
      <c r="F120" s="7" t="s">
        <v>33</v>
      </c>
      <c r="G120" s="102">
        <v>4</v>
      </c>
      <c r="H120" s="232">
        <v>939.79</v>
      </c>
      <c r="I120" s="202">
        <f t="shared" si="5"/>
        <v>3759.16</v>
      </c>
      <c r="J120" s="225" t="s">
        <v>321</v>
      </c>
      <c r="K120" s="203"/>
    </row>
    <row r="121" spans="1:11" ht="30">
      <c r="A121" s="102">
        <v>19</v>
      </c>
      <c r="B121" s="14" t="s">
        <v>204</v>
      </c>
      <c r="C121" s="102"/>
      <c r="D121" s="102"/>
      <c r="E121" s="7">
        <v>15</v>
      </c>
      <c r="F121" s="7" t="s">
        <v>92</v>
      </c>
      <c r="G121" s="102">
        <v>30</v>
      </c>
      <c r="H121" s="203">
        <v>46.64</v>
      </c>
      <c r="I121" s="202">
        <f t="shared" si="5"/>
        <v>1399.2</v>
      </c>
      <c r="J121" s="231" t="s">
        <v>323</v>
      </c>
      <c r="K121" s="203"/>
    </row>
    <row r="122" spans="1:11" ht="30">
      <c r="A122" s="102">
        <v>20</v>
      </c>
      <c r="B122" s="14" t="s">
        <v>205</v>
      </c>
      <c r="C122" s="102"/>
      <c r="D122" s="102"/>
      <c r="E122" s="7">
        <v>15</v>
      </c>
      <c r="F122" s="7" t="s">
        <v>92</v>
      </c>
      <c r="G122" s="102">
        <v>30</v>
      </c>
      <c r="H122" s="203">
        <v>46.64</v>
      </c>
      <c r="I122" s="202">
        <f t="shared" si="5"/>
        <v>1399.2</v>
      </c>
      <c r="J122" s="231" t="s">
        <v>323</v>
      </c>
      <c r="K122" s="203"/>
    </row>
    <row r="123" spans="1:11" ht="30">
      <c r="A123" s="102">
        <v>21</v>
      </c>
      <c r="B123" s="14" t="s">
        <v>206</v>
      </c>
      <c r="C123" s="102"/>
      <c r="D123" s="102"/>
      <c r="E123" s="7">
        <v>15</v>
      </c>
      <c r="F123" s="7" t="s">
        <v>92</v>
      </c>
      <c r="G123" s="102">
        <v>30</v>
      </c>
      <c r="H123" s="202">
        <v>28.09</v>
      </c>
      <c r="I123" s="202">
        <f t="shared" si="5"/>
        <v>842.7</v>
      </c>
      <c r="J123" s="231" t="s">
        <v>323</v>
      </c>
      <c r="K123" s="203"/>
    </row>
    <row r="124" spans="1:11" ht="30">
      <c r="A124" s="102">
        <v>22</v>
      </c>
      <c r="B124" s="14" t="s">
        <v>207</v>
      </c>
      <c r="C124" s="102"/>
      <c r="D124" s="102"/>
      <c r="E124" s="7">
        <v>15</v>
      </c>
      <c r="F124" s="7" t="s">
        <v>92</v>
      </c>
      <c r="G124" s="102">
        <v>30</v>
      </c>
      <c r="H124" s="202">
        <v>28.09</v>
      </c>
      <c r="I124" s="202">
        <f t="shared" si="5"/>
        <v>842.7</v>
      </c>
      <c r="J124" s="231" t="s">
        <v>323</v>
      </c>
      <c r="K124" s="203"/>
    </row>
    <row r="125" spans="1:11">
      <c r="A125" s="233" t="s">
        <v>19</v>
      </c>
      <c r="B125" s="234"/>
      <c r="C125" s="234"/>
      <c r="D125" s="234"/>
      <c r="E125" s="234"/>
      <c r="F125" s="234"/>
      <c r="G125" s="234"/>
      <c r="H125" s="203"/>
      <c r="I125" s="202"/>
      <c r="J125" s="203"/>
      <c r="K125" s="203"/>
    </row>
    <row r="126" spans="1:11" ht="30">
      <c r="A126" s="18" t="s">
        <v>11</v>
      </c>
      <c r="B126" s="18" t="s">
        <v>12</v>
      </c>
      <c r="C126" s="18" t="s">
        <v>13</v>
      </c>
      <c r="D126" s="18" t="s">
        <v>14</v>
      </c>
      <c r="E126" s="18" t="s">
        <v>15</v>
      </c>
      <c r="F126" s="18" t="s">
        <v>16</v>
      </c>
      <c r="G126" s="18" t="s">
        <v>17</v>
      </c>
      <c r="H126" s="203"/>
      <c r="I126" s="202"/>
      <c r="J126" s="203"/>
      <c r="K126" s="203"/>
    </row>
    <row r="127" spans="1:11" ht="30">
      <c r="A127" s="235">
        <v>1</v>
      </c>
      <c r="B127" s="34" t="s">
        <v>208</v>
      </c>
      <c r="C127" s="5" t="s">
        <v>209</v>
      </c>
      <c r="D127" s="5"/>
      <c r="E127" s="4">
        <v>2</v>
      </c>
      <c r="F127" s="4" t="s">
        <v>33</v>
      </c>
      <c r="G127" s="4">
        <v>2</v>
      </c>
      <c r="H127" s="203">
        <v>2592</v>
      </c>
      <c r="I127" s="202">
        <f t="shared" si="5"/>
        <v>5184</v>
      </c>
      <c r="J127" s="231" t="s">
        <v>323</v>
      </c>
      <c r="K127" s="203"/>
    </row>
    <row r="128" spans="1:11" ht="30">
      <c r="A128" s="235">
        <v>2</v>
      </c>
      <c r="B128" s="34" t="s">
        <v>210</v>
      </c>
      <c r="C128" s="5" t="s">
        <v>209</v>
      </c>
      <c r="D128" s="5"/>
      <c r="E128" s="4">
        <v>2</v>
      </c>
      <c r="F128" s="4" t="s">
        <v>33</v>
      </c>
      <c r="G128" s="4">
        <v>2</v>
      </c>
      <c r="H128" s="203">
        <v>1400</v>
      </c>
      <c r="I128" s="202">
        <f t="shared" si="5"/>
        <v>2800</v>
      </c>
      <c r="J128" s="231" t="s">
        <v>323</v>
      </c>
      <c r="K128" s="203"/>
    </row>
  </sheetData>
  <mergeCells count="42">
    <mergeCell ref="A18:K18"/>
    <mergeCell ref="A19:K19"/>
    <mergeCell ref="A20:K20"/>
    <mergeCell ref="A15:K15"/>
    <mergeCell ref="A102:G102"/>
    <mergeCell ref="A26:G26"/>
    <mergeCell ref="A41:G41"/>
    <mergeCell ref="A1:K1"/>
    <mergeCell ref="A3:B3"/>
    <mergeCell ref="A4:C4"/>
    <mergeCell ref="A5:B5"/>
    <mergeCell ref="A6:B6"/>
    <mergeCell ref="C6:D6"/>
    <mergeCell ref="E6:F6"/>
    <mergeCell ref="A21:K21"/>
    <mergeCell ref="A22:K22"/>
    <mergeCell ref="A23:K23"/>
    <mergeCell ref="A16:K16"/>
    <mergeCell ref="A17:K17"/>
    <mergeCell ref="A11:B11"/>
    <mergeCell ref="A12:K12"/>
    <mergeCell ref="A13:K13"/>
    <mergeCell ref="A14:K14"/>
    <mergeCell ref="C11:G11"/>
    <mergeCell ref="A9:B9"/>
    <mergeCell ref="A10:B10"/>
    <mergeCell ref="C7:D7"/>
    <mergeCell ref="E7:F7"/>
    <mergeCell ref="A8:B8"/>
    <mergeCell ref="C9:G9"/>
    <mergeCell ref="C10:G10"/>
    <mergeCell ref="A65:G65"/>
    <mergeCell ref="A88:G88"/>
    <mergeCell ref="A99:G99"/>
    <mergeCell ref="A125:G125"/>
    <mergeCell ref="A24:G24"/>
    <mergeCell ref="A2:G2"/>
    <mergeCell ref="C3:G3"/>
    <mergeCell ref="D4:G4"/>
    <mergeCell ref="C5:G5"/>
    <mergeCell ref="C8:G8"/>
    <mergeCell ref="A7:B7"/>
  </mergeCells>
  <hyperlinks>
    <hyperlink ref="J27" r:id="rId1" display="https://www.iek.ru/products/catalog/sistemy_dlya_prokladki_kabelya/kabel_kanaly_plastikovye/kabel_kanaly_primer/kabel_kanaly_parapetnye/kabel_kanal_parapetnyy_100kh60_praymer_iek?ysclid=m7syk7ygat90677917" xr:uid="{D07ACC32-7B01-4DBD-9FFB-03A72BA48D6F}"/>
    <hyperlink ref="J28" r:id="rId2" display="https://www.iek.ru/products/catalog/sistemy_dlya_prokladki_kabelya/kabel_kanaly_plastikovye/kabel_kanaly_elecor/kabel_kanaly_magistralnye_belye/kabel_kanal_magistralnyy_25kh16_elekor_50m_iek" xr:uid="{670A9E22-4C82-4580-A133-3D6F99C2B653}"/>
    <hyperlink ref="J29" r:id="rId3" display="https://www.iek.ru/products/catalog/sistemy_dlya_prokladki_kabelya/truby_plastikovye/truby_plastikovye_gladkie/truby_plastikovye_gladkie_pvkh/truba_gladkaya_zhestkaya_pvkh_d_16mm_belaya_2m_50m_kompl_iek" xr:uid="{32ABF6BB-87EE-48F0-8B89-D4766A690324}"/>
    <hyperlink ref="J36" r:id="rId4" display="https://www.iek.ru/products/catalog/sistemy_dlya_prokladki_kabelya/truby_plastikovye/truby_plastikovye_gladkie/truby_plastikovye_gladkie_pvkh/truba_gladkaya_zhestkaya_pvkh_d_20mm_seraya_2m_50m_kompl_iek" xr:uid="{B981B43D-9F0F-4941-9E8F-932DD9D02891}"/>
    <hyperlink ref="J40" r:id="rId5" display="https://www.iek.ru/products/catalog/sistemy_dlya_prokladki_kabelya/truby_plastikovye/truby_plastikovye_elasta/truby_plastikovye_gofrirovannye_pnd/truby_plastikovye_gofrirovannye_pnd_chernye/truba_gofrirovannaya_pnd_d_16mm_s_zondom_chernaya_10m_iek" xr:uid="{91CAF392-E899-4905-98DA-07BBCE3DECEF}"/>
    <hyperlink ref="J39" r:id="rId6" display="https://www.iek.ru/products/catalog/sistemy_dlya_prokladki_kabelya/truby_plastikovye/truby_plastikovye_elasta/truby_plastikovye_gofrirovannye_pnd/truby_plastikovye_gofrirovannye_pnd_chernye/truba_gofrirovannaya_pnd_d_20mm_s_zondom_chernaya_10m_iek" xr:uid="{4C26F087-A6BB-47BA-A923-1E0F171D6447}"/>
    <hyperlink ref="J33" r:id="rId7" display="https://www.iek.ru/products/catalog/sistemy_dlya_prokladki_kabelya/kabelnye_lotki_i_aksessuary/lotki_metallicheskie_provolochnye_nesta/lotki_provolochnye_nesta/lotki_provolochnye_nesta_goryacheotsinkovannaya_stal/lotki_provolochnye_nesta_3_8mm/lotok_provolochnyy_nesta_35kh100kh3000_3_8_hdz_iek" xr:uid="{011493D0-1235-47F5-836D-8D4B1D0CE7D7}"/>
    <hyperlink ref="J31" r:id="rId8" display="https://www.iek.ru/products/catalog/sistemy_dlya_prokladki_kabelya/truby_plastikovye/aksessuary_dlya_plastikovykh_trub_elasta/aksessuary_dlya_plastikovykh_trub_serye/elasta_derzhatel_s_zashchelkoy_cf16_iek" xr:uid="{7113F2C4-BD3D-41D7-A9AD-B3D1E5791437}"/>
    <hyperlink ref="J30" r:id="rId9" display="https://www.iek.ru/products/catalog/sistemy_dlya_prokladki_kabelya/truby_plastikovye/aksessuary_dlya_plastikovykh_trub_elasta/aksessuary_dlya_plastikovykh_trub_serye/elasta_derzhatel_s_zashchelkoy_cf20_iek" xr:uid="{06EAD177-7476-48A7-A258-9411D4AE495E}"/>
    <hyperlink ref="J34" r:id="rId10" display="https://www.iek.ru/products/catalog/sistemy_dlya_prokladki_kabelya/kabelnye_lotki_i_aksessuary/izdeliya_montazhnye_dlya_lotkov_metallicheskikh/izdeliya_montazhnye_dlya_lotkov_metallicheskikh/kronshteyny/kronshteyny_otsinkovannaya_stal/kronshteyny_nastennye/kronshteyn_nastennyy_osnovanie_150mm_iek" xr:uid="{1FFC993A-D45B-4E7D-A2B4-5A6ACE108A30}"/>
    <hyperlink ref="J35" r:id="rId11" display="https://www.iek.ru/products/catalog/sistemy_dlya_prokladki_kabelya/kabelnye_lotki_i_aksessuary/metizy_i_krepezh/metizy_i_krepezh/komplekty_krepleniya/komplekty_krepleniya_otsinkovannaya_stal/komplekt_soedinitelnyy_dvoynoy_mds20_iek" xr:uid="{53E089BD-D71E-49D5-BDE1-E552808DB903}"/>
    <hyperlink ref="J38" r:id="rId12" display="https://www.iek.ru/products/catalog/sistemy_dlya_prokladki_kabelya/kabel_kanaly_plastikovye/kabel_kanaly_primer/aksessuary_dlya_parapetnykh_kabel_kanalov/zaglushki/primer_zaglushka_100kh60_iek" xr:uid="{801213C4-B21A-4C4C-A1AB-476B3E4A4CA8}"/>
    <hyperlink ref="J42" r:id="rId13" display="https://www.iek.ru/products/catalog/shchitovoe_oborudovanie/korpusa_plastikovye/korpusa_plastikovye_dlya_modulnogo_oborudovaniya_krepta/korpusa_plastikovye_modulnye_krepta_3/korpusa_plastikovye_shchrn_v_p_ip41/korpusa_plastikovye_shchrn_v_p_ip41_belye/krepta_3_korpus_plastikovyy_shchrn_p_36_ip41_belyy_iek" xr:uid="{AEF58F66-F528-45A8-AB5F-047888871428}"/>
    <hyperlink ref="J43" r:id="rId14" display="https://www.iek.ru/products/catalog/shchitovoe_oborudovanie/korpusa_plastikovye/korpusa_plastikovye_dlya_modulnogo_oborudovaniya_krepta/korpusa_plastikovye_modulnye_krepta_3/korpusa_plastikovye_shchrn_v_p_ip41/korpusa_plastikovye_shchrn_v_p_ip41_belye/krepta_3_korpus_plastikovyy_shchrn_p_24_ip41_belyy_iek" xr:uid="{E742A446-DAC2-4591-89D6-887E927C9410}"/>
    <hyperlink ref="J44" r:id="rId15" display="https://www.iek.ru/products/catalog/modulnoe_oborudovanie/avtomaticheskie_vyklyuchateli/avtomaticheskie_vyklyuchateli_karat/avtomaticheskie_vyklyuchateli_va47_29/avtomaticheskie_vyklyuchateli_va47_29_khar_ka_c/karat_avtomaticheskiy_vyklyuchatel_va47_29_3p_c_25a_4_5ka_iek" xr:uid="{76B536F2-1947-4F53-95C5-7B3AAB12ED01}"/>
    <hyperlink ref="J45" r:id="rId16" display="https://www.iek.ru/products/catalog/modulnoe_oborudovanie/avtomaticheskie_vyklyuchateli/avtomaticheskie_vyklyuchateli_karat/avtomaticheskie_vyklyuchateli_va47_29/avtomaticheskie_vyklyuchateli_va47_29_khar_ka_c/karat_avtomaticheskiy_vyklyuchatel_va47_29_3p_c_16a_4_5ka_iek" xr:uid="{369D7A0D-C488-420D-AEEF-FAECA6C693C2}"/>
    <hyperlink ref="J46" r:id="rId17" display="https://www.iek.ru/products/catalog/oborudovanie_kommutatsionnoe_i_ustroystva_upravleniya/puskateli_vyklyuchateli/puskateli_ruchnye_knopochnye_i_aksessuary_karat/puskateli_ruchnye_knopochnye_prk32/puskatel_prk32_1_in_1a_ir_0_63_1a_ue_660v_iek" xr:uid="{316B182B-FE4F-4981-82EC-22CFEF109461}"/>
    <hyperlink ref="J47" r:id="rId18" display="https://www.iek.ru/products/catalog/oborudovanie_kommutatsionnoe_i_ustroystva_upravleniya/puskateli_vyklyuchateli/puskateli_ruchnye_knopochnye_i_aksessuary_karat/dop_ustroystva_dlya_prk/avariyno_dopolnitelnyy_kontakt_dk_ak32_20_iek" xr:uid="{CD280B8F-2EF4-4711-8D67-2A94BE714C22}"/>
    <hyperlink ref="J48" r:id="rId19" display="https://www.iek.ru/products/catalog/modulnoe_oborudovanie/avtomaticheskie_vyklyuchateli/avtomaticheskie_vyklyuchateli_karat/avtomaticheskie_vyklyuchateli_va47_29/avtomaticheskie_vyklyuchateli_va47_29_khar_ka_c/karat_avtomaticheskiy_vyklyuchatel_va47_29_1p_c_10a_4_5ka_iek" xr:uid="{A3E9742F-8791-4BEC-B021-1D5B62D760CC}"/>
    <hyperlink ref="J49" r:id="rId20" display="https://www.iek.ru/products/catalog/modulnoe_oborudovanie/avtomaticheskie_vyklyuchateli/avtomaticheskie_vyklyuchateli_karat/avtomaticheskie_vyklyuchateli_va47_29/avtomaticheskie_vyklyuchateli_va47_29_khar_ka_c/karat_avtomaticheskiy_vyklyuchatel_va47_29_1p_c_6a_4_5ka_iek" xr:uid="{A62BB812-26C5-4CAA-B062-AA1352D98E71}"/>
    <hyperlink ref="J50" r:id="rId21" display="https://www.iek.ru/products/catalog/modulnoe_oborudovanie/dopolnitelnye_modulnye_ustroystva/dopolnitelnye_ustroystva_karat/kontaktory_modulnye_km/kontaktory_modulnye_km_modernizirovannye/kontaktor_modulnyy_km20_40m_ac_iek" xr:uid="{37F4F634-981A-40A3-B612-6C2375195E9A}"/>
    <hyperlink ref="J51" r:id="rId22" display="https://oni-system.com/products/catalog/avtomatizatsiya_zdaniy_i_protsessov/oborudovanie_avtomatizatsii_protsessov/kontrollery_bazovye/bazovye_kontrollery/logicheskoe_rele_plr_s_cpu1206_r_220v_ac_s_ekranom_oni" xr:uid="{334D7BDE-5244-485C-A04F-B12DDE76BB90}"/>
    <hyperlink ref="J52" r:id="rId23" display="https://www.iek.ru/products/catalog/modulnoe_oborudovanie/ustroystva_differentsialnoy_zashchity/ustroystva_differentsialnoy_zashchity_karat/avtomaticheskie_vyklyuchateli_differentsialnogo_toka_avdt/avtomaticheskie_vyklyuchateli_differentsialnogo_toka_avdt32ml/vyklyuchatel_avtomaticheskiy_differentsialnogo_toka_avdt32ml_c16_30ma_karat_iek" xr:uid="{3C778CD1-D3BD-4156-9BF8-E58ED93E85B1}"/>
    <hyperlink ref="J53" r:id="rId24" display="https://www.iek.ru/products/catalog/modulnoe_oborudovanie/dopolnitelnye_modulnye_ustroystva/dopolnitelnye_ustroystva_karat/signalnye_lampy/lampa_signalnaya_ls_47m_matritsa_zheltaya_iek" xr:uid="{68CE9239-7480-4EF9-B88D-D4369BD1D5FE}"/>
    <hyperlink ref="J54" r:id="rId25" display="https://www.iek.ru/products/catalog/modulnoe_oborudovanie/dopolnitelnye_modulnye_ustroystva/dopolnitelnye_ustroystva_karat/signalnye_lampy/lampa_signalnaya_ls_47m_matritsa_zelenaya_iek" xr:uid="{CBC2707B-7B10-4504-8F18-4E431AA0E649}"/>
    <hyperlink ref="J55" r:id="rId26" display="https://www.iek.ru/products/catalog/modulnoe_oborudovanie/dopolnitelnye_modulnye_ustroystva/dopolnitelnye_ustroystva_karat/signalnye_lampy/lampa_signalnaya_ls_47m_matritsa_krasnaya_iek" xr:uid="{27D96085-0E99-4222-A439-171D88A0D6AB}"/>
    <hyperlink ref="J56" r:id="rId27" display="https://www.iek.ru/products/catalog/avtomatizatsiya_zdaniy_i_protsessov/avtomatika_releynaya/rele_kontrolya_i_upravleniya/rele_vremeni/rele_zaderzhki_vklyucheniya_ort_1_kontakt_12_240v_ac_dc_iek" xr:uid="{5EB99CFE-07FC-4950-AEF1-90726BE8E38A}"/>
    <hyperlink ref="J57" r:id="rId28" display="https://www.iek.ru/products/catalog/avtomatizatsiya_zdaniy_i_protsessov/avtomatika_releynaya/rele_kontrolya_i_upravleniya/rele_vremeni/rele_zaderzhki_vyklyucheniya_ort_1_kontakt_12_240v_ac_dc_iek" xr:uid="{B2C4234E-46FD-45FB-8FE9-B175CD17350E}"/>
    <hyperlink ref="J58" r:id="rId29" display="https://www.iek.ru/products/catalog/modulnoe_oborudovanie/dopolnitelnye_modulnye_ustroystva/dopolnitelnye_ustroystva_karat/prochie_dopolnitelnye_ustroystva/zvonok_zd_47_na_din_reyku_iek" xr:uid="{7AFABBB0-920A-4174-8716-D09834E73975}"/>
    <hyperlink ref="J59" r:id="rId30" display="https://www.iek.ru/products/catalog/shchitovoe_oborudovanie/korpusa_metallicheskie_modulnye/korpusa_metallicheskie_raspredelitelnye_titan/korpusa_metallicheskie_raspredelitelnye_titan_5/aksessuary_dlya_korpusov_metallicheskikh_raspredelitelnykh_titan_5/elementy_falsh_paneli_shchrn_v/titan_5_zaglushka_12_moduley_seraya_iek" xr:uid="{8B000AAB-62E4-4A12-993A-B5582DD25290}"/>
    <hyperlink ref="J60" r:id="rId31" display="https://www.iek.ru/products/catalog/shchitovoe_oborudovanie/prinadlezhnosti_dlya_vnutrishchitovogo_montazha/klemmy_i_klemmnye_bloki/klemmy_vintovye/klemmy_vintovye_uluchshennye/ogranichitel_na_din_reyku_metall_iek" xr:uid="{E48B721F-F7A0-4E0B-81B4-02105005A210}"/>
    <hyperlink ref="J61" r:id="rId32" display="https://www.iek.ru/products/catalog/shchitovoe_oborudovanie/prinadlezhnosti_dlya_vnutrishchitovogo_montazha/klemmy_i_klemmnye_bloki/klemmy_vintovye/klemmy_vintovye_uluchshennye/zazhim_nabornyy_zni_4mm2_jxb35a_seryy_iek" xr:uid="{AE5BA285-7C6D-4748-ABAC-87F2C8BBF832}"/>
    <hyperlink ref="J62" r:id="rId33" display="https://www.iek.ru/products/catalog/shchitovoe_oborudovanie/prinadlezhnosti_dlya_vnutrishchitovogo_montazha/klemmy_i_klemmnye_bloki/klemmy_vintovye/klemmy_vintovye_uluchshennye/zazhim_nabornyy_zni_4mm2_jxb35a_siniy_iek" xr:uid="{963C8DE9-9AD7-486E-9445-EF17EB61A226}"/>
    <hyperlink ref="J63" r:id="rId34" display="https://www.iek.ru/products/catalog/shchitovoe_oborudovanie/prinadlezhnosti_dlya_vnutrishchitovogo_montazha/klemmy_i_klemmnye_bloki/klemmy_vintovye/klemmy_vintovye_uluchshennye/zaglushka_dlya_zni4_6mm2_jxb35_50a_seraya_iek" xr:uid="{6966BFB6-D2B1-4AA8-9F5B-EDC91E14D48C}"/>
    <hyperlink ref="J64" r:id="rId35" display="https://www.iek.ru/products/catalog/shchitovoe_oborudovanie/prinadlezhnosti_dlya_vnutrishchitovogo_montazha/salniki_i_kabelnye_vvody/kabelnye_vvod_salniki/kabelnye_vvod_salniki/salnik_d_20mm_dotv_boksa_22mm_seryy_iek" xr:uid="{24089E9C-44E7-4E41-A1A1-927CC40A9A3F}"/>
    <hyperlink ref="J66" r:id="rId36" display="https://www.iek.ru/products/catalog/oborudovanie_kommutatsionnoe_i_ustroystva_upravleniya/puskateli_vyklyuchateli/vyklyuchateli_kontsevye_i_putevye/vyklyuchateli_kontsevye_i_putevye/vyklyuchatel_kontsevoy_vk_300_br_11_67u2_21_ip67_iek" xr:uid="{0A69B394-DE8B-4BA4-AA19-CF1FE0ECD261}"/>
    <hyperlink ref="J67" r:id="rId37" display="https://www.iek.ru/products/catalog/sistemy_dlya_prokladki_kabelya/kabel_kanaly_plastikovye/kabel_kanaly_primer/elektroustanovochnye_izdeliya_dlya_parapetnykh_kabel_kanalov/rks_20_32_p_k_rozetka_s_z_k_2k_na_2_modulya_praymer_krasnaya_iek" xr:uid="{28532AB7-5C45-4877-9E2C-5B68208922C2}"/>
    <hyperlink ref="J68" r:id="rId38" display="https://www.iek.ru/products/catalog/sistemy_dlya_prokladki_kabelya/kabel_kanaly_plastikovye/kabel_kanaly_primer/elektroustanovochnye_izdeliya_dlya_parapetnykh_kabel_kanalov/vyklyuchatel_prokhodnoy_pereklyuchatel_odnoklavishnyy_vk4_21_00_p_na_2_modulya_praymer_belyy_iek" xr:uid="{8EE947FA-39F0-4A3C-A4DE-37F43F01DC66}"/>
    <hyperlink ref="J69" r:id="rId39" display="https://www.iek.ru/products/catalog/sistemy_dlya_prokladki_kabelya/kabel_kanaly_plastikovye/kabel_kanaly_primer/aksessuary_dlya_elektroustanovochnykh_izdeliy/primer_ramka_i_support_na_4_modulya_75mm_dlya_kabel_kanalov_100kh40_i_100kh60_belyy_iek" xr:uid="{8BABF725-7A57-4C00-8925-203B4778025A}"/>
    <hyperlink ref="J70" r:id="rId40" display="https://www.iek.ru/products/catalog/oborudovanie_kommutatsionnoe_i_ustroystva_upravleniya/ustroystva_podachi_komand_i_signalov/korpusa_postov_dlya_knopok_upravleniya_i_pulty_knopochnye/korpus_posta_kp_dlya_knopok_upravleniya/korpus_posta_kp101_dlya_knopok_upravleniya_1_mesto_belyy_iek" xr:uid="{67EE881D-4923-4DEE-AC66-F1379D7A709D}"/>
    <hyperlink ref="J71" r:id="rId41" display="https://www.iek.ru/products/catalog/oborudovanie_kommutatsionnoe_i_ustroystva_upravleniya/ustroystva_podachi_komand_i_signalov/korpusa_postov_dlya_knopok_upravleniya_i_pulty_knopochnye/korpus_posta_kp_dlya_knopok_upravleniya/korpus_posta_kp103_dlya_knopok_upravleniya_3_mesta_belyy_iek" xr:uid="{9F9333EC-1A45-48F4-8D81-0BAAA71F4A94}"/>
    <hyperlink ref="J72" r:id="rId42" display="https://www.iek.ru/products/catalog/oborudovanie_kommutatsionnoe_i_ustroystva_upravleniya/ustroystva_podachi_komand_i_signalov/korpusa_postov_dlya_knopok_upravleniya_i_pulty_knopochnye/korpus_posta_kp_dlya_knopok_upravleniya/korpus_posta_kp104_dlya_knopok_upravleniya_4_mesta_belyy_iek" xr:uid="{1EC2E8AC-C84D-414F-A362-25CC9D894018}"/>
    <hyperlink ref="J73" r:id="rId43" display="https://www.iek.ru/products/catalog/oborudovanie_kommutatsionnoe_i_ustroystva_upravleniya/ustroystva_podachi_komand_i_signalov/ustroystva_upravleniya_i_signalizatsii_karat/lampy_ad/lampa_ad22ds_led_matritsa_d_22mm_krasnyy_230v_iek" xr:uid="{DAAA0246-EE86-4844-8796-F38E11F1C781}"/>
    <hyperlink ref="J74" r:id="rId44" display="https://www.iek.ru/products/catalog/oborudovanie_kommutatsionnoe_i_ustroystva_upravleniya/ustroystva_podachi_komand_i_signalov/ustroystva_upravleniya_i_signalizatsii_karat/lampy_ad/lampa_ad22ds_led_matritsa_d_22mm_zelenyy_230v_iek" xr:uid="{EB52D870-35B7-4459-BE92-93D38251EE27}"/>
    <hyperlink ref="J75" r:id="rId45" display="https://www.iek.ru/products/catalog/oborudovanie_kommutatsionnoe_i_ustroystva_upravleniya/ustroystva_podachi_komand_i_signalov/ustroystva_upravleniya_i_signalizatsii_karat/lampy_ad/lampa_ad22ds_led_matritsa_d_22mm_zheltyy_230v_iek" xr:uid="{9829473E-AFF4-4A8A-A57B-B06999C489D6}"/>
    <hyperlink ref="J76" r:id="rId46" display="https://www.iek.ru/products/catalog/svetotekhnika/kommunalnoe_i_bytovoe_osveshchenie/svetilniki_svetodiodnye_dlya_zhkkh/svetilniki_dpo_5010_5142/svetilnik_svetodiodnyy_dpo_5010_8vt_4000k_ip65_krug_belyy_iek" xr:uid="{E5F2B503-CFB9-4279-8EAF-AE6693235BFD}"/>
    <hyperlink ref="J77" r:id="rId47" display="https://www.iek.ru/products/catalog/izdeliya_elektroustanovochnye_udliniteli_i_silovye_razemy/silovye_razemy/silovye_razemy_magnum/rozetki_statsionarnye/magnum_rozetka_statsionarnaya_ssi_114_16a_6ch_380_415v_3p_pe_ip44_iek" xr:uid="{E50CB573-BA73-4787-9BC8-11CB52371BFE}"/>
    <hyperlink ref="J78" r:id="rId48" display="https://www.iek.ru/products/catalog/izdeliya_elektroustanovochnye_udliniteli_i_silovye_razemy/silovye_razemy/silovye_razemy_drugie_serii/vilki_statsionarnye_ip44/vilka_statsionarnaya_ssi_515_3r_re_n_16a_380_415v_ip44_iek" xr:uid="{411256C5-511B-4451-A04D-27F84DACBB9F}"/>
    <hyperlink ref="J79" r:id="rId49" display="https://www.iek.ru/products/catalog/avtomatizatsiya_zdaniy_i_protsessov/sistemy_elektroprivoda/elektrodvigateli/obshchepromyshlennye_elektrodvigateli_air/obshchepromyshlennye_elektrodvigateli_air_im1081/elektrodvigatel_asinkhronnyy_trekhfaznyy_air_56b4_380v_0_18kvt_1500ob_min_1081_drive_iek" xr:uid="{690DDAF3-955C-4AF5-A5F8-054727B8DA60}"/>
    <hyperlink ref="J80" r:id="rId50" display="https://www.iek.ru/products/catalog/oborudovanie_kommutatsionnoe_i_ustroystva_upravleniya/ustroystva_podachi_komand_i_signalov/ustroystva_upravleniya_i_signalizatsii_karat/knopki_pereklyuchateli_indikatory_lay5_la167/knopki_upravleniya_lay5_i_la167/knopka_upravleniya_lay5_bs542_gribok_avariynaya_s_fiksatsiey_povorotnaya_1nc_iek" xr:uid="{7A0A2923-9EAA-4E8C-A0CE-77862E5332AA}"/>
    <hyperlink ref="J81" r:id="rId51" display="https://www.iek.ru/products/catalog/oborudovanie_kommutatsionnoe_i_ustroystva_upravleniya/ustroystva_podachi_komand_i_signalov/ustroystva_upravleniya_i_signalizatsii_karat/aksessuary_dlya_svetosignalnoy_armatury/kontaktnyy_blok_1z_dlya_serii_lay5_iek" xr:uid="{54AC75A2-D05A-428C-A606-76E7DA7A8C3A}"/>
    <hyperlink ref="J82" r:id="rId52" xr:uid="{DF24FEEE-159F-4FB9-9352-5D8F915ADACC}"/>
    <hyperlink ref="J83" r:id="rId53" display="https://www.iek.ru/products/catalog/oborudovanie_kommutatsionnoe_i_ustroystva_upravleniya/ustroystva_podachi_komand_i_signalov/ustroystva_upravleniya_i_signalizatsii_karat/knopki_pereklyuchateli_indikatory_lay5_la167/knopki_upravleniya_lay5_i_la167/knopka_upravleniya_lay5_ba31_bez_podsvetki_zelenaya_1no_iek" xr:uid="{C26BD668-0C45-405C-833A-8E3FB986F74A}"/>
    <hyperlink ref="J84" r:id="rId54" display="https://www.iek.ru/products/catalog/sistemy_dlya_prokladki_kabelya/kabel_kanaly_plastikovye/kabel_kanaly_elecor/aksessuary_dlya_magistralnykh_kabel_kanalov_belye/korobki_dlya_belykh_kabel_kanalov/elecor_korobka_universalnaya_kmku_88kh88kh44mm_belaya_iek" xr:uid="{A7DA5F0D-774A-441F-85C4-3867FA5AEB2A}"/>
    <hyperlink ref="J85" r:id="rId55" display="https://www.iek.ru/products/catalog/izdeliya_elektroustanovochnye_udliniteli_i_silovye_razemy/elektroustanovochnye_izdeliya/elektroustanovochnye_izdeliya_skrytogo_montazha_brite/eui_brite_belyy/brite_vyklyuchatel_1_klavishnyy_perekrestnyy_10a_vs10_1_3_brb_belyy_iek" xr:uid="{EF3D3425-FC70-40D1-A9E5-5751330AD44F}"/>
    <hyperlink ref="J86" r:id="rId56" xr:uid="{C6220566-F344-47F0-9C52-505BBB01F3CD}"/>
    <hyperlink ref="J87" r:id="rId57" display="https://www.iek.ru/products/catalog/izdeliya_elektroustanovochnye_udliniteli_i_silovye_razemy/elektroustanovochnye_izdeliya/elektroustanovochnye_izdeliya_skrytogo_montazha_brite/ramki_plastikovye_brite/brite_ramka_1_mestnaya_ru_1_brb_belyy_iek" xr:uid="{8E220F6E-B4C2-4481-A85C-979FBC46CB36}"/>
    <hyperlink ref="J103" r:id="rId58" display="https://oni-system.com/products/catalog/avtomatizatsiya_zdaniy_i_protsessov/oborudovanie_avtomatizatsii_protsessov/paneli_operatora_obshchepromyshlennye/paneli_operatora_rezistivnye/panel_operatora_etg_7_s_vysokim_razresheniem_plastikovyy_korpus_oni?ysclid=m7t0ay5b5x643967557" xr:uid="{96FC97DC-05A6-4F8C-BEDD-9507407B552A}"/>
    <hyperlink ref="J107" r:id="rId59" display="https://www.iek.ru/products/catalog/oborudovanie_kommutatsionnoe_i_ustroystva_upravleniya/ustroystva_podachi_komand_i_signalov/ustroystva_upravleniya_i_signalizatsii_karat/knopki_pereklyuchateli_indikatory_lay5_la167/knopki_upravleniya_lay5_i_la167/knopka_upravleniya_lay5_ba31_bez_podsvetki_zelenaya_1no_iek?ysclid=m7t0bqfpc333062023" xr:uid="{DE3586C4-7976-4310-8E38-06B0491300A7}"/>
    <hyperlink ref="J108" r:id="rId60" display="https://www.iek.ru/products/catalog/oborudovanie_kommutatsionnoe_i_ustroystva_upravleniya/ustroystva_podachi_komand_i_signalov/ustroystva_upravleniya_i_signalizatsii_karat/lampy_ad/lampa_ad22ds_led_matritsa_d_22mm_zelenyy_230v_iek" xr:uid="{0BF23AB1-540C-41FC-9147-A7FE9DA7C5F3}"/>
    <hyperlink ref="J109" r:id="rId61" display="https://www.iek.ru/products/catalog/shchitovoe_oborudovanie/korpusa_metallicheskie_s_montazhnoy_panelyu/korpusa_metallicheskie_s_montazhnoy_panelyu_drugie_serii/korpusa_metallicheskie_s_montazhnoy_panelyu_nastennye/korpusa_metallicheskie_shchmp_nastennye_ip31/korpus_metallicheskiy_shchmp_3_0_650kh500kh220mm_ukhl3_ip31_iek" xr:uid="{6AF73981-E4A1-4ACD-BF04-02C9F7563709}"/>
    <hyperlink ref="J110" r:id="rId62" display="https://www.iek.ru/products/catalog/modulnoe_oborudovanie/avtomaticheskie_vyklyuchateli/avtomaticheskie_vyklyuchateli_karat/avtomaticheskie_vyklyuchateli_va47_29/avtomaticheskie_vyklyuchateli_va47_29_khar_ka_c/karat_avtomaticheskiy_vyklyuchatel_va47_29_3p_c_16a_4_5ka_iek" xr:uid="{C0B6F776-A76E-4AB6-80BB-A289FFBDC82D}"/>
    <hyperlink ref="J111" r:id="rId63" display="https://www.iek.ru/products/catalog/oborudovanie_kommutatsionnoe_i_ustroystva_upravleniya/puskateli_vyklyuchateli/puskateli_ruchnye_knopochnye_i_aksessuary_karat/puskateli_ruchnye_knopochnye_prk32/puskatel_prk32_1_in_1a_ir_0_63_1a_ue_660v_iek" xr:uid="{994FE400-347A-42D1-8363-51B03629033B}"/>
    <hyperlink ref="J112" r:id="rId64" display="https://www.iek.ru/products/catalog/modulnoe_oborudovanie/avtomaticheskie_vyklyuchateli/avtomaticheskie_vyklyuchateli_karat/avtomaticheskie_vyklyuchateli_va47_29/avtomaticheskie_vyklyuchateli_va47_29_khar_ka_c/karat_avtomaticheskiy_vyklyuchatel_va47_29_1p_c_6a_4_5ka_iek" xr:uid="{A56D5C1D-C5A4-40FB-BDF7-D29FAB102B58}"/>
    <hyperlink ref="J114" r:id="rId65" display="https://oni-system.com/products/catalog/avtomatizatsiya_zdaniy_i_protsessov/oborudovanie_avtomatizatsii_protsessov/kontrollery_bazovye/bazovye_kontrollery/programmiruemoe_logicheskoe_rele_oni_rasshiryaemaya_versiya_s_ekranom_12_diskretnykh_vkhodov_6_0_10v_2_0_20ma_4_60kgts_6_releynykh_vykhodov_2_tranzistornykh_vykhoda_s_shim_10kgts_analogovyy_vykhod_0_20ma_0_10v_rs485_napryazhenie_pitaniya_24v_dc" xr:uid="{B997348E-86E1-40F2-B757-9E223E472C57}"/>
    <hyperlink ref="J115" r:id="rId66" display="https://www.iek.ru/products/catalog/modulnoe_oborudovanie/dopolnitelnye_modulnye_ustroystva/dopolnitelnye_ustroystva_karat/kontaktory_modulnye_km/kontaktory_modulnye_km_modernizirovannye/kontaktor_modulnyy_km20_40m_ac_iek" xr:uid="{8869C672-14FE-4BEF-8222-63456AE0BFA6}"/>
    <hyperlink ref="J116" r:id="rId67" display="https://www.iek.ru/products/catalog/avtomatizatsiya_zdaniy_i_protsessov/sistemy_elektroprivoda/elektrodvigateli/obshchepromyshlennye_elektrodvigateli_air/obshchepromyshlennye_elektrodvigateli_air_im1081/elektrodvigatel_asinkhronnyy_trekhfaznyy_air_56b4_380v_0_18kvt_1500ob_min_1081_drive_iek" xr:uid="{B7B3C267-B06F-42FB-8C91-C21D54CD1C01}"/>
    <hyperlink ref="J117" r:id="rId68" display="https://www.iek.ru/products/catalog/izdeliya_elektroustanovochnye_udliniteli_i_silovye_razemy/silovye_razemy/silovye_razemy_magnum/rozetki_statsionarnye/magnum_rozetka_statsionarnaya_ssi_114_16a_6ch_380_415v_3p_pe_ip44_iek" xr:uid="{D0FBAE64-1B65-463E-8C8B-E5C4CF696523}"/>
    <hyperlink ref="J118" r:id="rId69" display="https://www.iek.ru/products/catalog/izdeliya_elektroustanovochnye_udliniteli_i_silovye_razemy/silovye_razemy/silovye_razemy_magnum/vilki_perenosnye/magnum_vilka_perenosnaya_ssi_014_16a_6ch_380_415v_3p_pe_ip44_iek" xr:uid="{9A363BC4-E8B9-41BF-9F96-73856DFFE538}"/>
    <hyperlink ref="J119" r:id="rId70" display="https://www.iek.ru/products/catalog/izdeliya_elektroustanovochnye_udliniteli_i_silovye_razemy/silovye_razemy/silovye_razemy_magnum/rozetki_statsionarnye/magnum_rozetka_statsionarnaya_ssi_115_16a_6ch_200_346_240_415v_3p_pe_n_ip44_iek" xr:uid="{8CF9A26E-170C-4D38-B004-2F670021FF2B}"/>
    <hyperlink ref="J120" r:id="rId71" display="https://www.iek.ru/products/catalog/izdeliya_elektroustanovochnye_udliniteli_i_silovye_razemy/silovye_razemy/silovye_razemy_magnum/vilki_perenosnye/magnum_vilka_perenosnaya_ssi_015_16a_6ch_200_346_240_415v_3p_pe_n_ip44_iek" xr:uid="{A8751F71-D5A3-4B4E-97E2-6745CB194E64}"/>
    <hyperlink ref="J113" r:id="rId72" display="https://oni-system.com/products/catalog/avtomatizatsiya_zdaniy_i_protsessov/oborudovanie_avtomatizatsii_protsessov/kontrollery_bazovye/aksessuary_dlya_bazovykh_kontrollerov/logicheskoe_rele_plr_s_usb_kabel_serii_oni" xr:uid="{22EAB934-C1BE-4CB9-8193-EBB5D08FF027}"/>
    <hyperlink ref="J104" r:id="rId73" display="https://market.yandex.ru/product--kabel-rs232-k-rs-232-db9f-k-db9f-mama-mama-db9f-1-5-m/922237218?sku=103703424741&amp;uniqueId=134799842&amp;do-waremd5=Fba8U7CbJyk0qXlrrar_ig&amp;sponsored=1&amp;cpc=s5YTGw3S6PhCt_oKlhXwX_Jy1QU6l32yci60uZkZznDKXAm3c6E7yNnUsFn_NI1qOFVBRvQ0v_bG-W_dEJIP7rg3L_Hk5TsVaDRUshLQLuC_HXQAq1nwqhA51yrNb6i7ZdBc9vhasTzQz8hEXC7EBc0p0xZsVf-NEfXbOFKg2I5LNwacxilED9Qfk9Cgt8DF1uz7JSwDfExpTj5eqMu76dQIGoIjMjNoUqzGzMmJfDTLk7HUeeRIfqSfJ9nVFlYyanoqJGCTUEEAwC7UpHnuYO36JmAnpOJf8zqU2q_5Fi__jDGq4V2yRqX0goVpR8zrekhABrZBWddgMkj9ETg-J3pI9cSCS9y6Oot_mFULL4smbEUD5rrcmzrZEWN-prCK2NoEr067hyQh1zAIBcXLz-cWi3EgH5fkH6L1Y7NoYiN0bIFOmfy4IAy_rlD_mc76h48nzjM3vXT1JqVELniuvqg3w8MSmimDaQ8TBtfMbMEIcucY1uX_WgDLcVIrRN1noPbbyXrPajXkVSUAfftyFQ%2C%2C" xr:uid="{F6EA8F03-08A6-47DC-A209-A48B1F15EA6A}"/>
    <hyperlink ref="J105" r:id="rId74" display="https://oni-system.com/products/catalog/avtomatizatsiya_zdaniy_i_protsessov/oborudovanie_avtomatizatsii_protsessov/kontrollery_bazovye/aksessuary_dlya_bazovykh_kontrollerov/logicheskoe_rele_plr_s_usb_kabel_serii_oni" xr:uid="{BC219E15-7311-4946-A932-41EDC22E1B7C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zoomScale="64" zoomScaleNormal="64" workbookViewId="0">
      <selection activeCell="I25" sqref="I25"/>
    </sheetView>
  </sheetViews>
  <sheetFormatPr defaultColWidth="8.7109375" defaultRowHeight="15"/>
  <cols>
    <col min="1" max="1" width="7.140625" customWidth="1"/>
    <col min="2" max="2" width="22.28515625" customWidth="1"/>
    <col min="3" max="3" width="32.140625" customWidth="1"/>
    <col min="4" max="4" width="32.42578125" customWidth="1"/>
    <col min="5" max="5" width="16.7109375" customWidth="1"/>
    <col min="6" max="6" width="23.42578125" customWidth="1"/>
    <col min="7" max="7" width="21.42578125" customWidth="1"/>
    <col min="8" max="8" width="16.7109375" customWidth="1"/>
    <col min="9" max="9" width="19.42578125" customWidth="1"/>
  </cols>
  <sheetData>
    <row r="1" spans="1:9" s="97" customFormat="1" ht="73.5" customHeight="1" thickBot="1">
      <c r="A1" s="165" t="s">
        <v>463</v>
      </c>
      <c r="B1" s="166"/>
      <c r="C1" s="166"/>
      <c r="D1" s="166"/>
      <c r="E1" s="166"/>
      <c r="F1" s="166"/>
      <c r="G1" s="166"/>
      <c r="H1" s="166"/>
      <c r="I1" s="166"/>
    </row>
    <row r="2" spans="1:9" s="97" customFormat="1" ht="15.75" thickTop="1">
      <c r="A2" s="121" t="s">
        <v>0</v>
      </c>
      <c r="B2" s="120"/>
      <c r="C2" s="120"/>
      <c r="D2" s="120"/>
      <c r="E2" s="120"/>
      <c r="F2" s="120"/>
      <c r="G2" s="120"/>
      <c r="H2" s="120"/>
      <c r="I2" s="120"/>
    </row>
    <row r="3" spans="1:9" s="97" customFormat="1" ht="15.75">
      <c r="A3" s="156" t="s">
        <v>1</v>
      </c>
      <c r="B3" s="146"/>
      <c r="C3" s="157"/>
      <c r="D3" s="146"/>
      <c r="E3" s="146"/>
      <c r="F3" s="146"/>
      <c r="G3" s="146"/>
      <c r="H3" s="146"/>
      <c r="I3" s="146"/>
    </row>
    <row r="4" spans="1:9" s="97" customFormat="1" ht="15.75">
      <c r="A4" s="156" t="s">
        <v>2</v>
      </c>
      <c r="B4" s="146"/>
      <c r="C4" s="146"/>
      <c r="D4" s="157"/>
      <c r="E4" s="146"/>
      <c r="F4" s="146"/>
      <c r="G4" s="146"/>
      <c r="H4" s="146"/>
      <c r="I4" s="146"/>
    </row>
    <row r="5" spans="1:9" s="97" customFormat="1" ht="15.75">
      <c r="A5" s="156" t="s">
        <v>3</v>
      </c>
      <c r="B5" s="146"/>
      <c r="C5" s="158"/>
      <c r="D5" s="146"/>
      <c r="E5" s="146"/>
      <c r="F5" s="146"/>
      <c r="G5" s="146"/>
      <c r="H5" s="146"/>
      <c r="I5" s="146"/>
    </row>
    <row r="6" spans="1:9" s="97" customFormat="1" ht="15.75">
      <c r="A6" s="156" t="s">
        <v>4</v>
      </c>
      <c r="B6" s="146"/>
      <c r="C6" s="158"/>
      <c r="D6" s="146"/>
      <c r="E6" s="159"/>
      <c r="F6" s="146"/>
      <c r="G6" s="158"/>
      <c r="H6" s="158"/>
      <c r="I6" s="158"/>
    </row>
    <row r="7" spans="1:9" s="97" customFormat="1" ht="15.75">
      <c r="A7" s="156" t="s">
        <v>5</v>
      </c>
      <c r="B7" s="146"/>
      <c r="C7" s="158"/>
      <c r="D7" s="146"/>
      <c r="E7" s="158"/>
      <c r="F7" s="146"/>
      <c r="G7" s="158"/>
      <c r="H7" s="158"/>
      <c r="I7" s="158"/>
    </row>
    <row r="8" spans="1:9" s="97" customFormat="1" ht="15.75">
      <c r="A8" s="156" t="s">
        <v>6</v>
      </c>
      <c r="B8" s="146"/>
      <c r="C8" s="158"/>
      <c r="D8" s="146"/>
      <c r="E8" s="146"/>
      <c r="F8" s="146"/>
      <c r="G8" s="146"/>
      <c r="H8" s="146"/>
      <c r="I8" s="146"/>
    </row>
    <row r="9" spans="1:9" s="97" customFormat="1">
      <c r="A9" s="156" t="s">
        <v>36</v>
      </c>
      <c r="B9" s="146"/>
      <c r="C9" s="160">
        <v>21</v>
      </c>
      <c r="D9" s="161"/>
      <c r="E9" s="161"/>
      <c r="F9" s="161"/>
      <c r="G9" s="161"/>
      <c r="H9" s="161"/>
      <c r="I9" s="161"/>
    </row>
    <row r="10" spans="1:9" s="97" customFormat="1">
      <c r="A10" s="156" t="s">
        <v>7</v>
      </c>
      <c r="B10" s="146"/>
      <c r="C10" s="160">
        <v>7</v>
      </c>
      <c r="D10" s="161"/>
      <c r="E10" s="161"/>
      <c r="F10" s="161"/>
      <c r="G10" s="161"/>
      <c r="H10" s="161"/>
      <c r="I10" s="161"/>
    </row>
    <row r="11" spans="1:9" s="97" customFormat="1" ht="16.5" thickBot="1">
      <c r="A11" s="162" t="s">
        <v>8</v>
      </c>
      <c r="B11" s="163"/>
      <c r="C11" s="164"/>
      <c r="D11" s="163"/>
      <c r="E11" s="163"/>
      <c r="F11" s="163"/>
      <c r="G11" s="163"/>
      <c r="H11" s="163"/>
      <c r="I11" s="163"/>
    </row>
    <row r="12" spans="1:9" ht="21.75" thickTop="1" thickBot="1">
      <c r="A12" s="155" t="s">
        <v>37</v>
      </c>
      <c r="B12" s="155"/>
      <c r="C12" s="155"/>
      <c r="D12" s="155"/>
      <c r="E12" s="155"/>
      <c r="F12" s="155"/>
      <c r="G12" s="155"/>
      <c r="H12" s="155"/>
      <c r="I12" s="155"/>
    </row>
    <row r="13" spans="1:9" s="79" customFormat="1" ht="42.75">
      <c r="A13" s="82" t="s">
        <v>11</v>
      </c>
      <c r="B13" s="83" t="s">
        <v>12</v>
      </c>
      <c r="C13" s="83" t="s">
        <v>13</v>
      </c>
      <c r="D13" s="83" t="s">
        <v>14</v>
      </c>
      <c r="E13" s="83" t="s">
        <v>15</v>
      </c>
      <c r="F13" s="83" t="s">
        <v>16</v>
      </c>
      <c r="G13" s="83" t="s">
        <v>17</v>
      </c>
      <c r="H13" s="83" t="s">
        <v>34</v>
      </c>
      <c r="I13" s="83" t="s">
        <v>18</v>
      </c>
    </row>
    <row r="14" spans="1:9" s="79" customFormat="1" ht="30">
      <c r="A14" s="88">
        <v>1</v>
      </c>
      <c r="B14" s="89" t="s">
        <v>368</v>
      </c>
      <c r="C14" s="92" t="s">
        <v>469</v>
      </c>
      <c r="D14" s="90" t="s">
        <v>35</v>
      </c>
      <c r="E14" s="86"/>
      <c r="F14" s="86"/>
      <c r="G14" s="86"/>
      <c r="H14" s="86"/>
      <c r="I14" s="85"/>
    </row>
    <row r="15" spans="1:9" s="79" customFormat="1" ht="30">
      <c r="A15" s="88">
        <v>2</v>
      </c>
      <c r="B15" s="89" t="s">
        <v>369</v>
      </c>
      <c r="C15" s="92" t="s">
        <v>469</v>
      </c>
      <c r="D15" s="90" t="s">
        <v>35</v>
      </c>
      <c r="E15" s="86"/>
      <c r="F15" s="86"/>
      <c r="G15" s="86"/>
      <c r="H15" s="91"/>
      <c r="I15" s="91"/>
    </row>
    <row r="16" spans="1:9" s="79" customFormat="1" ht="30">
      <c r="A16" s="88">
        <v>3</v>
      </c>
      <c r="B16" s="89" t="s">
        <v>370</v>
      </c>
      <c r="C16" s="92" t="s">
        <v>469</v>
      </c>
      <c r="D16" s="90" t="s">
        <v>35</v>
      </c>
      <c r="E16" s="86"/>
      <c r="F16" s="86"/>
      <c r="G16" s="86"/>
      <c r="H16" s="91"/>
      <c r="I16" s="91"/>
    </row>
    <row r="17" spans="1:9" s="79" customFormat="1" ht="30">
      <c r="A17" s="88">
        <v>4</v>
      </c>
      <c r="B17" s="89" t="s">
        <v>371</v>
      </c>
      <c r="C17" s="92" t="s">
        <v>469</v>
      </c>
      <c r="D17" s="90" t="s">
        <v>35</v>
      </c>
      <c r="E17" s="86"/>
      <c r="F17" s="86"/>
      <c r="G17" s="86"/>
      <c r="H17" s="91"/>
      <c r="I17" s="91"/>
    </row>
    <row r="18" spans="1:9" s="79" customFormat="1" ht="30">
      <c r="A18" s="88">
        <v>5</v>
      </c>
      <c r="B18" s="46" t="s">
        <v>372</v>
      </c>
      <c r="C18" s="92" t="s">
        <v>469</v>
      </c>
      <c r="D18" s="90" t="s">
        <v>31</v>
      </c>
      <c r="E18" s="81"/>
      <c r="F18" s="81"/>
      <c r="G18" s="81"/>
      <c r="H18" s="81"/>
      <c r="I18" s="81"/>
    </row>
    <row r="19" spans="1:9" s="79" customFormat="1" ht="30">
      <c r="A19" s="88">
        <v>6</v>
      </c>
      <c r="B19" s="46" t="s">
        <v>373</v>
      </c>
      <c r="C19" s="92" t="s">
        <v>469</v>
      </c>
      <c r="D19" s="90" t="s">
        <v>31</v>
      </c>
      <c r="E19" s="81"/>
      <c r="F19" s="81"/>
      <c r="G19" s="81"/>
      <c r="H19" s="81"/>
      <c r="I19" s="81"/>
    </row>
    <row r="20" spans="1:9" s="79" customFormat="1" ht="30">
      <c r="A20" s="88">
        <v>7</v>
      </c>
      <c r="B20" s="46" t="s">
        <v>374</v>
      </c>
      <c r="C20" s="92" t="s">
        <v>469</v>
      </c>
      <c r="D20" s="90" t="s">
        <v>31</v>
      </c>
      <c r="E20" s="81"/>
      <c r="F20" s="81"/>
      <c r="G20" s="81"/>
      <c r="H20" s="81"/>
      <c r="I20" s="81"/>
    </row>
    <row r="21" spans="1:9" s="79" customFormat="1" ht="30">
      <c r="A21" s="88">
        <v>8</v>
      </c>
      <c r="B21" s="46" t="s">
        <v>375</v>
      </c>
      <c r="C21" s="92" t="s">
        <v>469</v>
      </c>
      <c r="D21" s="90" t="s">
        <v>31</v>
      </c>
      <c r="E21" s="81"/>
      <c r="F21" s="81"/>
      <c r="G21" s="81"/>
      <c r="H21" s="81"/>
      <c r="I21" s="81"/>
    </row>
    <row r="22" spans="1:9" s="79" customFormat="1" ht="38.25">
      <c r="A22" s="88">
        <v>9</v>
      </c>
      <c r="B22" s="46" t="s">
        <v>376</v>
      </c>
      <c r="C22" s="92" t="s">
        <v>469</v>
      </c>
      <c r="D22" s="90" t="s">
        <v>31</v>
      </c>
      <c r="E22" s="81"/>
      <c r="F22" s="81"/>
      <c r="G22" s="81"/>
      <c r="H22" s="81"/>
      <c r="I22" s="81"/>
    </row>
    <row r="23" spans="1:9" s="79" customFormat="1" ht="30">
      <c r="A23" s="88">
        <v>10</v>
      </c>
      <c r="B23" s="46" t="s">
        <v>377</v>
      </c>
      <c r="C23" s="92" t="s">
        <v>469</v>
      </c>
      <c r="D23" s="90" t="s">
        <v>31</v>
      </c>
      <c r="E23" s="81"/>
      <c r="F23" s="81"/>
      <c r="G23" s="81"/>
      <c r="H23" s="81"/>
      <c r="I23" s="81"/>
    </row>
    <row r="24" spans="1:9" s="79" customFormat="1" ht="30">
      <c r="A24" s="88">
        <v>11</v>
      </c>
      <c r="B24" s="46" t="s">
        <v>378</v>
      </c>
      <c r="C24" s="92" t="s">
        <v>469</v>
      </c>
      <c r="D24" s="90" t="s">
        <v>31</v>
      </c>
      <c r="E24" s="81"/>
      <c r="F24" s="81"/>
      <c r="G24" s="81"/>
      <c r="H24" s="81"/>
      <c r="I24" s="81"/>
    </row>
    <row r="25" spans="1:9" s="79" customFormat="1" ht="30">
      <c r="A25" s="88">
        <v>12</v>
      </c>
      <c r="B25" s="46" t="s">
        <v>379</v>
      </c>
      <c r="C25" s="92" t="s">
        <v>469</v>
      </c>
      <c r="D25" s="90" t="s">
        <v>31</v>
      </c>
      <c r="E25" s="81"/>
      <c r="F25" s="81"/>
      <c r="G25" s="81"/>
      <c r="H25" s="81"/>
      <c r="I25" s="81"/>
    </row>
    <row r="26" spans="1:9" s="79" customFormat="1" ht="30">
      <c r="A26" s="88">
        <v>13</v>
      </c>
      <c r="B26" s="46" t="s">
        <v>380</v>
      </c>
      <c r="C26" s="92" t="s">
        <v>469</v>
      </c>
      <c r="D26" s="90" t="s">
        <v>31</v>
      </c>
      <c r="E26" s="81"/>
      <c r="F26" s="81"/>
      <c r="G26" s="81"/>
      <c r="H26" s="81"/>
      <c r="I26" s="81"/>
    </row>
    <row r="27" spans="1:9" s="79" customFormat="1" ht="30">
      <c r="A27" s="88">
        <v>14</v>
      </c>
      <c r="B27" s="46" t="s">
        <v>381</v>
      </c>
      <c r="C27" s="92" t="s">
        <v>469</v>
      </c>
      <c r="D27" s="90" t="s">
        <v>31</v>
      </c>
      <c r="E27" s="81"/>
      <c r="F27" s="81"/>
      <c r="G27" s="81"/>
      <c r="H27" s="81"/>
      <c r="I27" s="81"/>
    </row>
    <row r="28" spans="1:9" s="79" customFormat="1" ht="30">
      <c r="A28" s="88">
        <v>15</v>
      </c>
      <c r="B28" s="46" t="s">
        <v>382</v>
      </c>
      <c r="C28" s="92" t="s">
        <v>469</v>
      </c>
      <c r="D28" s="90" t="s">
        <v>31</v>
      </c>
      <c r="E28" s="81"/>
      <c r="F28" s="81"/>
      <c r="G28" s="81"/>
      <c r="H28" s="81"/>
      <c r="I28" s="81"/>
    </row>
    <row r="29" spans="1:9" s="79" customFormat="1" ht="30">
      <c r="A29" s="88">
        <v>16</v>
      </c>
      <c r="B29" s="46" t="s">
        <v>383</v>
      </c>
      <c r="C29" s="92" t="s">
        <v>469</v>
      </c>
      <c r="D29" s="90" t="s">
        <v>31</v>
      </c>
      <c r="E29" s="81"/>
      <c r="F29" s="81"/>
      <c r="G29" s="81"/>
      <c r="H29" s="81"/>
      <c r="I29" s="81"/>
    </row>
    <row r="30" spans="1:9" s="79" customFormat="1" ht="30">
      <c r="A30" s="88">
        <v>17</v>
      </c>
      <c r="B30" s="46" t="s">
        <v>384</v>
      </c>
      <c r="C30" s="92" t="s">
        <v>469</v>
      </c>
      <c r="D30" s="90" t="s">
        <v>31</v>
      </c>
      <c r="E30" s="81"/>
      <c r="F30" s="81"/>
      <c r="G30" s="81"/>
      <c r="H30" s="81"/>
      <c r="I30" s="81"/>
    </row>
    <row r="31" spans="1:9" s="79" customFormat="1" ht="30">
      <c r="A31" s="88">
        <v>18</v>
      </c>
      <c r="B31" s="46" t="s">
        <v>385</v>
      </c>
      <c r="C31" s="92" t="s">
        <v>469</v>
      </c>
      <c r="D31" s="90" t="s">
        <v>31</v>
      </c>
      <c r="E31" s="81"/>
      <c r="F31" s="81"/>
      <c r="G31" s="81"/>
      <c r="H31" s="81"/>
      <c r="I31" s="81"/>
    </row>
    <row r="32" spans="1:9" s="79" customFormat="1" ht="30">
      <c r="A32" s="88">
        <v>19</v>
      </c>
      <c r="B32" s="46" t="s">
        <v>386</v>
      </c>
      <c r="C32" s="92" t="s">
        <v>469</v>
      </c>
      <c r="D32" s="90" t="s">
        <v>31</v>
      </c>
      <c r="E32" s="81"/>
      <c r="F32" s="81"/>
      <c r="G32" s="81"/>
      <c r="H32" s="81"/>
      <c r="I32" s="81"/>
    </row>
    <row r="33" spans="1:9" s="79" customFormat="1" ht="30">
      <c r="A33" s="88">
        <v>20</v>
      </c>
      <c r="B33" s="46" t="s">
        <v>387</v>
      </c>
      <c r="C33" s="92" t="s">
        <v>469</v>
      </c>
      <c r="D33" s="90" t="s">
        <v>31</v>
      </c>
      <c r="E33" s="81"/>
      <c r="F33" s="81"/>
      <c r="G33" s="81"/>
      <c r="H33" s="81"/>
      <c r="I33" s="81"/>
    </row>
    <row r="34" spans="1:9" s="79" customFormat="1" ht="30">
      <c r="A34" s="88">
        <v>21</v>
      </c>
      <c r="B34" s="46" t="s">
        <v>388</v>
      </c>
      <c r="C34" s="92" t="s">
        <v>469</v>
      </c>
      <c r="D34" s="90" t="s">
        <v>31</v>
      </c>
      <c r="E34" s="81"/>
      <c r="F34" s="81"/>
      <c r="G34" s="81"/>
      <c r="H34" s="81"/>
      <c r="I34" s="81"/>
    </row>
    <row r="35" spans="1:9" s="79" customFormat="1" ht="30">
      <c r="A35" s="88">
        <v>22</v>
      </c>
      <c r="B35" s="46" t="s">
        <v>389</v>
      </c>
      <c r="C35" s="92" t="s">
        <v>469</v>
      </c>
      <c r="D35" s="90" t="s">
        <v>31</v>
      </c>
      <c r="E35" s="81"/>
      <c r="F35" s="81"/>
      <c r="G35" s="81"/>
      <c r="H35" s="81"/>
      <c r="I35" s="81"/>
    </row>
    <row r="36" spans="1:9" s="79" customFormat="1" ht="30">
      <c r="A36" s="88">
        <v>23</v>
      </c>
      <c r="B36" s="46" t="s">
        <v>390</v>
      </c>
      <c r="C36" s="92" t="s">
        <v>469</v>
      </c>
      <c r="D36" s="90" t="s">
        <v>31</v>
      </c>
      <c r="E36" s="81"/>
      <c r="F36" s="81"/>
      <c r="G36" s="81"/>
      <c r="H36" s="81"/>
      <c r="I36" s="81"/>
    </row>
    <row r="37" spans="1:9" s="79" customFormat="1" ht="30">
      <c r="A37" s="88">
        <v>24</v>
      </c>
      <c r="B37" s="46" t="s">
        <v>391</v>
      </c>
      <c r="C37" s="92" t="s">
        <v>469</v>
      </c>
      <c r="D37" s="90" t="s">
        <v>31</v>
      </c>
      <c r="E37" s="81"/>
      <c r="F37" s="81"/>
      <c r="G37" s="81"/>
      <c r="H37" s="81"/>
      <c r="I37" s="81"/>
    </row>
    <row r="38" spans="1:9" s="79" customFormat="1" ht="30">
      <c r="A38" s="88">
        <v>25</v>
      </c>
      <c r="B38" s="46" t="s">
        <v>392</v>
      </c>
      <c r="C38" s="92" t="s">
        <v>469</v>
      </c>
      <c r="D38" s="90" t="s">
        <v>31</v>
      </c>
      <c r="E38" s="81"/>
      <c r="F38" s="81"/>
      <c r="G38" s="81"/>
      <c r="H38" s="81"/>
      <c r="I38" s="81"/>
    </row>
    <row r="39" spans="1:9" s="79" customFormat="1" ht="30">
      <c r="A39" s="88">
        <v>26</v>
      </c>
      <c r="B39" s="46" t="s">
        <v>393</v>
      </c>
      <c r="C39" s="92" t="s">
        <v>469</v>
      </c>
      <c r="D39" s="90" t="s">
        <v>31</v>
      </c>
      <c r="E39" s="81"/>
      <c r="F39" s="81"/>
      <c r="G39" s="81"/>
      <c r="H39" s="81"/>
      <c r="I39" s="81"/>
    </row>
    <row r="40" spans="1:9" s="79" customFormat="1" ht="30">
      <c r="A40" s="88">
        <v>27</v>
      </c>
      <c r="B40" s="46" t="s">
        <v>394</v>
      </c>
      <c r="C40" s="92" t="s">
        <v>469</v>
      </c>
      <c r="D40" s="90" t="s">
        <v>31</v>
      </c>
      <c r="E40" s="81"/>
      <c r="F40" s="81"/>
      <c r="G40" s="81"/>
      <c r="H40" s="81"/>
      <c r="I40" s="81"/>
    </row>
    <row r="41" spans="1:9" s="79" customFormat="1" ht="30">
      <c r="A41" s="88">
        <v>28</v>
      </c>
      <c r="B41" s="46" t="s">
        <v>395</v>
      </c>
      <c r="C41" s="92" t="s">
        <v>469</v>
      </c>
      <c r="D41" s="90" t="s">
        <v>31</v>
      </c>
      <c r="E41" s="81"/>
      <c r="F41" s="81"/>
      <c r="G41" s="81"/>
      <c r="H41" s="81"/>
      <c r="I41" s="81"/>
    </row>
    <row r="42" spans="1:9" s="79" customFormat="1" ht="30">
      <c r="A42" s="88">
        <v>29</v>
      </c>
      <c r="B42" s="46" t="s">
        <v>396</v>
      </c>
      <c r="C42" s="92" t="s">
        <v>469</v>
      </c>
      <c r="D42" s="90" t="s">
        <v>31</v>
      </c>
      <c r="E42" s="81"/>
      <c r="F42" s="81"/>
      <c r="G42" s="81"/>
      <c r="H42" s="81"/>
      <c r="I42" s="81"/>
    </row>
    <row r="43" spans="1:9" s="79" customFormat="1" ht="38.25">
      <c r="A43" s="88">
        <v>30</v>
      </c>
      <c r="B43" s="46" t="s">
        <v>397</v>
      </c>
      <c r="C43" s="92" t="s">
        <v>469</v>
      </c>
      <c r="D43" s="90" t="s">
        <v>31</v>
      </c>
      <c r="E43" s="81"/>
      <c r="F43" s="81"/>
      <c r="G43" s="81"/>
      <c r="H43" s="81"/>
      <c r="I43" s="81"/>
    </row>
    <row r="44" spans="1:9" s="79" customFormat="1" ht="30">
      <c r="A44" s="88">
        <v>31</v>
      </c>
      <c r="B44" s="46" t="s">
        <v>398</v>
      </c>
      <c r="C44" s="92" t="s">
        <v>469</v>
      </c>
      <c r="D44" s="90" t="s">
        <v>31</v>
      </c>
      <c r="E44" s="81"/>
      <c r="F44" s="81"/>
      <c r="G44" s="81"/>
      <c r="H44" s="81"/>
      <c r="I44" s="81"/>
    </row>
    <row r="45" spans="1:9" s="79" customFormat="1" ht="30">
      <c r="A45" s="88">
        <v>32</v>
      </c>
      <c r="B45" s="46" t="s">
        <v>399</v>
      </c>
      <c r="C45" s="92" t="s">
        <v>469</v>
      </c>
      <c r="D45" s="90" t="s">
        <v>31</v>
      </c>
      <c r="E45" s="81"/>
      <c r="F45" s="81"/>
      <c r="G45" s="81"/>
      <c r="H45" s="81"/>
      <c r="I45" s="81"/>
    </row>
    <row r="46" spans="1:9" s="79" customFormat="1" ht="30">
      <c r="A46" s="88">
        <v>33</v>
      </c>
      <c r="B46" s="46" t="s">
        <v>400</v>
      </c>
      <c r="C46" s="92" t="s">
        <v>469</v>
      </c>
      <c r="D46" s="90" t="s">
        <v>31</v>
      </c>
      <c r="E46" s="81"/>
      <c r="F46" s="81"/>
      <c r="G46" s="81"/>
      <c r="H46" s="81"/>
      <c r="I46" s="81"/>
    </row>
    <row r="47" spans="1:9" s="79" customFormat="1" ht="38.25">
      <c r="A47" s="88">
        <v>34</v>
      </c>
      <c r="B47" s="46" t="s">
        <v>401</v>
      </c>
      <c r="C47" s="92" t="s">
        <v>469</v>
      </c>
      <c r="D47" s="90" t="s">
        <v>31</v>
      </c>
      <c r="E47" s="81"/>
      <c r="F47" s="81"/>
      <c r="G47" s="81"/>
      <c r="H47" s="81"/>
      <c r="I47" s="81"/>
    </row>
    <row r="48" spans="1:9" s="79" customFormat="1" ht="38.25">
      <c r="A48" s="88">
        <v>35</v>
      </c>
      <c r="B48" s="47" t="s">
        <v>402</v>
      </c>
      <c r="C48" s="92" t="s">
        <v>469</v>
      </c>
      <c r="D48" s="90" t="s">
        <v>32</v>
      </c>
      <c r="E48" s="81"/>
      <c r="F48" s="81"/>
      <c r="G48" s="81"/>
      <c r="H48" s="81"/>
      <c r="I48" s="81"/>
    </row>
  </sheetData>
  <mergeCells count="25">
    <mergeCell ref="C10:I10"/>
    <mergeCell ref="A11:B11"/>
    <mergeCell ref="C11:I11"/>
    <mergeCell ref="A1:I1"/>
    <mergeCell ref="G7:I7"/>
    <mergeCell ref="A8:B8"/>
    <mergeCell ref="C8:I8"/>
    <mergeCell ref="A9:B9"/>
    <mergeCell ref="C9:I9"/>
    <mergeCell ref="A12:I12"/>
    <mergeCell ref="A2:I2"/>
    <mergeCell ref="A3:B3"/>
    <mergeCell ref="C3:I3"/>
    <mergeCell ref="A4:C4"/>
    <mergeCell ref="D4:I4"/>
    <mergeCell ref="A5:B5"/>
    <mergeCell ref="C5:I5"/>
    <mergeCell ref="A6:B6"/>
    <mergeCell ref="C6:D6"/>
    <mergeCell ref="E6:F6"/>
    <mergeCell ref="G6:I6"/>
    <mergeCell ref="A7:B7"/>
    <mergeCell ref="C7:D7"/>
    <mergeCell ref="E7:F7"/>
    <mergeCell ref="A10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Данилина Юлия Владимировна</dc:creator>
  <cp:lastModifiedBy>Дамеловская Татьяна Александровна</cp:lastModifiedBy>
  <dcterms:created xsi:type="dcterms:W3CDTF">2025-01-14T12:12:40Z</dcterms:created>
  <dcterms:modified xsi:type="dcterms:W3CDTF">2025-04-03T06:16:56Z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7081C639A8D143279BE4349D8F65F40F_12</vt:lpwstr>
  </property>
  <property fmtid="{D5CDD505-2E9C-101B-9397-08002B2CF9AE}" pid="3" name="KSOProductBuildVer">
    <vt:lpwstr>1049-12.2.0.19805</vt:lpwstr>
  </property>
</Properties>
</file>