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Вальщик леса\"/>
    </mc:Choice>
  </mc:AlternateContent>
  <xr:revisionPtr revIDLastSave="0" documentId="13_ncr:1_{5B95E332-00A9-4B5D-8B8B-96523417879D}" xr6:coauthVersionLast="47" xr6:coauthVersionMax="47" xr10:uidLastSave="{00000000-0000-0000-0000-000000000000}"/>
  <bookViews>
    <workbookView xWindow="-120" yWindow="-120" windowWidth="29040" windowHeight="15720" tabRatio="624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6" i="4" l="1"/>
  <c r="A38" i="4"/>
  <c r="A42" i="4"/>
  <c r="A44" i="4"/>
  <c r="A28" i="4"/>
  <c r="C12" i="5"/>
  <c r="C12" i="1"/>
  <c r="C12" i="4"/>
  <c r="C13" i="5"/>
  <c r="C13" i="1"/>
  <c r="C13" i="4"/>
  <c r="G11" i="4"/>
  <c r="G11" i="5" s="1"/>
  <c r="E11" i="5"/>
  <c r="E11" i="1"/>
  <c r="E11" i="4"/>
  <c r="C11" i="5"/>
  <c r="C11" i="1"/>
  <c r="C11" i="4"/>
  <c r="G10" i="5"/>
  <c r="G10" i="1"/>
  <c r="G10" i="4"/>
  <c r="E10" i="5"/>
  <c r="E10" i="1"/>
  <c r="E10" i="4"/>
  <c r="C10" i="5"/>
  <c r="C10" i="1"/>
  <c r="C10" i="4"/>
  <c r="C15" i="5"/>
  <c r="C15" i="1"/>
  <c r="C15" i="4"/>
  <c r="C9" i="5"/>
  <c r="C9" i="1"/>
  <c r="C9" i="4"/>
  <c r="C7" i="1"/>
  <c r="C7" i="4"/>
  <c r="C14" i="1"/>
  <c r="C14" i="4"/>
  <c r="G11" i="1" l="1"/>
  <c r="A5" i="7"/>
  <c r="A3" i="7"/>
  <c r="C14" i="5"/>
  <c r="A5" i="5"/>
  <c r="A3" i="5"/>
  <c r="A5" i="1"/>
  <c r="A3" i="1"/>
  <c r="A3" i="4"/>
  <c r="A5" i="4"/>
</calcChain>
</file>

<file path=xl/sharedStrings.xml><?xml version="1.0" encoding="utf-8"?>
<sst xmlns="http://schemas.openxmlformats.org/spreadsheetml/2006/main" count="533" uniqueCount="246">
  <si>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</si>
  <si>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</si>
  <si>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</si>
  <si>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</si>
  <si>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</si>
  <si>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</si>
  <si>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</si>
  <si>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</si>
  <si>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</si>
  <si>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</si>
  <si>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</si>
  <si>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</si>
  <si>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</si>
  <si>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</si>
  <si>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</si>
  <si>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</si>
  <si>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</si>
  <si>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</si>
  <si>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</si>
  <si>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</si>
  <si>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</si>
  <si>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</si>
  <si>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</si>
  <si>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</si>
  <si>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</si>
  <si>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</si>
  <si>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</si>
  <si>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</si>
  <si>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</si>
  <si>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</si>
  <si>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</si>
  <si>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</si>
  <si>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</si>
  <si>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</si>
  <si>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</si>
  <si>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</si>
  <si>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</si>
  <si>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</si>
  <si>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</si>
  <si>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</si>
  <si>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</si>
  <si>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</si>
  <si>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</si>
  <si>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</si>
  <si>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</si>
  <si>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</si>
  <si>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</si>
  <si>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</si>
  <si>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</si>
  <si>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</si>
  <si>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</si>
  <si>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>Количество экспертов (ГЭ+ЭН+ИЭ+РГО(итоговый этап)+МЭ(финал)) + ТАП</t>
  </si>
  <si>
    <t>Вальщик леса</t>
  </si>
  <si>
    <t>Площадь зоны: не менее 100 кв.м.</t>
  </si>
  <si>
    <t xml:space="preserve">Освещение: Допустимо верхнее искусственное освещение ( не менее 500 люкс) 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</si>
  <si>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</si>
  <si>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Покрытие пола: промышленное покрытие  - 100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</si>
  <si>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</si>
  <si>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</si>
  <si>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мебель</t>
  </si>
  <si>
    <t>шт</t>
  </si>
  <si>
    <t>Стул</t>
  </si>
  <si>
    <t xml:space="preserve">Стол                                           </t>
  </si>
  <si>
    <t>1500х700х800 мм, столешница из шлифованнй фванеры</t>
  </si>
  <si>
    <t>Вешалка напольная</t>
  </si>
  <si>
    <t xml:space="preserve">Ноутбук </t>
  </si>
  <si>
    <t>оперативная память 4 GB</t>
  </si>
  <si>
    <t>IT</t>
  </si>
  <si>
    <t>МФУ</t>
  </si>
  <si>
    <t xml:space="preserve"> черно-белая печать, формат А4</t>
  </si>
  <si>
    <t xml:space="preserve">Сетевой фильтр </t>
  </si>
  <si>
    <t>Мышь компьютерная</t>
  </si>
  <si>
    <t>проводная/безпроводная</t>
  </si>
  <si>
    <t xml:space="preserve">актуальные версии </t>
  </si>
  <si>
    <t>ПО</t>
  </si>
  <si>
    <t xml:space="preserve">Угломер </t>
  </si>
  <si>
    <t>электронный,точность измерения - 0,5*.</t>
  </si>
  <si>
    <t>инструмент</t>
  </si>
  <si>
    <t>Динамометрический ключ</t>
  </si>
  <si>
    <t>Секундомер</t>
  </si>
  <si>
    <t>электронный,точность измерения 0,01 сек.</t>
  </si>
  <si>
    <t xml:space="preserve">Штангенциркуль </t>
  </si>
  <si>
    <t>электронный, с глубиномером,шаг измерения 0,01 мм.,класс точности 1</t>
  </si>
  <si>
    <t>Линейка</t>
  </si>
  <si>
    <t>металл.,длина 150 мм.</t>
  </si>
  <si>
    <t xml:space="preserve">Дрель аккумуляторная </t>
  </si>
  <si>
    <t>Дрель-шуруповерт,18 В, тип аккумулятора:  Li-Ion, емкость аккумулятора: 1,3Ач, число оборотов: 1100 об/мин, крутящий момент:  28 Нм                       ограничитель крутящего момента, самозажимной патрон; реверс; диапазон скорости вращения.</t>
  </si>
  <si>
    <t>Рулетка</t>
  </si>
  <si>
    <t>Лазерная указка</t>
  </si>
  <si>
    <t>на батарейках</t>
  </si>
  <si>
    <t>Канистра 5 л</t>
  </si>
  <si>
    <t>оборудование</t>
  </si>
  <si>
    <t>Мебель</t>
  </si>
  <si>
    <t>Общая зона конкурсной площадки (оборудование, инструмент, мебель, канцелярия)</t>
  </si>
  <si>
    <t>Площадь зоны: не менее 30 кв.м.</t>
  </si>
  <si>
    <t>Освещение: Допустимо верхнее искусственное освещение ( не менее 300  люкс)</t>
  </si>
  <si>
    <t>Электричество: 2 точки подключения подключения к сети  по 220 Вольт</t>
  </si>
  <si>
    <t>Покрытие пола: ковролин  - 30 м2 на всю зону</t>
  </si>
  <si>
    <t>Подведение/ отведение ГХВС (при необходимости): не требуется</t>
  </si>
  <si>
    <t>Офисный стол</t>
  </si>
  <si>
    <t xml:space="preserve">Стул </t>
  </si>
  <si>
    <t>Мусорная корзина</t>
  </si>
  <si>
    <t xml:space="preserve">обьем 20 литров </t>
  </si>
  <si>
    <t>Освещение: Допустимо верхнее искусственное освещение ( не менее 300 люкс)</t>
  </si>
  <si>
    <t xml:space="preserve">Покрытие пола: не требуется </t>
  </si>
  <si>
    <t>оборудование IT</t>
  </si>
  <si>
    <t>шт.</t>
  </si>
  <si>
    <t>офисный мягкий, со спинкой, размер около 85*54*56 см, нагрузка до 120 кг</t>
  </si>
  <si>
    <t>Корзина для мусора</t>
  </si>
  <si>
    <t>твердая пластмасса, объем не менее 10 л</t>
  </si>
  <si>
    <t>Система Windows Х10</t>
  </si>
  <si>
    <t>полный пакет офисных программ и программ работы со звуком</t>
  </si>
  <si>
    <t>Аптечка</t>
  </si>
  <si>
    <t>Охрана труда</t>
  </si>
  <si>
    <t>Огнетушитель</t>
  </si>
  <si>
    <t>углекислотный ОУ-1</t>
  </si>
  <si>
    <t xml:space="preserve">Электричество: 5 подключения к сети  по (220 Вольт), по одному на рабочее место </t>
  </si>
  <si>
    <t xml:space="preserve">Покрытие пола: промышленное покрытие </t>
  </si>
  <si>
    <t>Спецодежда, спецобувь</t>
  </si>
  <si>
    <t>плотная ткань,брюки с непрорезаемой прослойкой,перчатки,обувь с металлической вставкой в носовую часть</t>
  </si>
  <si>
    <t>конкурсант привозит с собой</t>
  </si>
  <si>
    <t xml:space="preserve">Тренажер-манекен </t>
  </si>
  <si>
    <t>для проведения сердечно-легочной реанимации</t>
  </si>
  <si>
    <t>Инструмент</t>
  </si>
  <si>
    <t xml:space="preserve">Станок для заточки пильных цепей </t>
  </si>
  <si>
    <t>Ключ комбинированный</t>
  </si>
  <si>
    <t xml:space="preserve">Бревно оцилиндрованное </t>
  </si>
  <si>
    <t>РМ</t>
  </si>
  <si>
    <t>Сучья</t>
  </si>
  <si>
    <t xml:space="preserve">Краска-аэрозоль   для разметки бревен, красная </t>
  </si>
  <si>
    <t>характеристика на усмотрение организатора</t>
  </si>
  <si>
    <t xml:space="preserve">Краска-аэрозоль   для разметки бревен, зеленая </t>
  </si>
  <si>
    <t>Уголок крепежный</t>
  </si>
  <si>
    <t>усиленные,оцинкованные,100х100х90х3</t>
  </si>
  <si>
    <t>Саморезы</t>
  </si>
  <si>
    <t>универсальные,оцинкованные,0,48х50</t>
  </si>
  <si>
    <t xml:space="preserve">Масло для разведения бензина </t>
  </si>
  <si>
    <t>л</t>
  </si>
  <si>
    <t>Масло для смазки цепи</t>
  </si>
  <si>
    <t>Бензин</t>
  </si>
  <si>
    <t>Фанера</t>
  </si>
  <si>
    <t>1525х1525х12</t>
  </si>
  <si>
    <t>Доска обрезная</t>
  </si>
  <si>
    <t xml:space="preserve">Папка-планшет с верхним прижимом </t>
  </si>
  <si>
    <t>Папка-планшет с крышкой позволяет делать записи на весу. Металлический зажим надежно фиксирует документы.</t>
  </si>
  <si>
    <t>Карандаш простой заточенный с ластиком</t>
  </si>
  <si>
    <t>Карандаш простой с любой твердостью грифеля</t>
  </si>
  <si>
    <t>Бумага 500 листов А4</t>
  </si>
  <si>
    <t>Бумага для принтера A4 (21 × 29.7 см)</t>
  </si>
  <si>
    <t>упак.</t>
  </si>
  <si>
    <t>Ручка шариковая</t>
  </si>
  <si>
    <t>Линия письма 0,2 - 0,3 мм, канцелярия для офиса</t>
  </si>
  <si>
    <t xml:space="preserve">Степлер </t>
  </si>
  <si>
    <t>До 50 листов прокалывания</t>
  </si>
  <si>
    <t xml:space="preserve">Скобы для степлера </t>
  </si>
  <si>
    <t>24/6, 24/8, 26/6</t>
  </si>
  <si>
    <t>Скотч</t>
  </si>
  <si>
    <t>150 м в рулоне, ширина 48 мм, толщина 40 мм</t>
  </si>
  <si>
    <t xml:space="preserve">Лента сигнальная PROconnect </t>
  </si>
  <si>
    <t>Маркеры</t>
  </si>
  <si>
    <t>Черного цвета, перманентный</t>
  </si>
  <si>
    <t>Брюки рабочие</t>
  </si>
  <si>
    <t xml:space="preserve">брюки из плотной ткани с непрорезаемой вставкой                         </t>
  </si>
  <si>
    <t>Куртка рабочая</t>
  </si>
  <si>
    <t>куртка из плотной ткани</t>
  </si>
  <si>
    <t>обувь с метеллическим\из жесткой пластмассы носом (20Дж)</t>
  </si>
  <si>
    <t>пара</t>
  </si>
  <si>
    <t>Средства защиты зрения - защитная сетка, очки</t>
  </si>
  <si>
    <t>зашитная сетка, очки</t>
  </si>
  <si>
    <t>Средства защиты слуха - наушники, беруши</t>
  </si>
  <si>
    <t>наушники, бероуши</t>
  </si>
  <si>
    <t>пильная шина длиной 45 см;</t>
  </si>
  <si>
    <t>Шина пильная 45 см; ширина паза 1.5 мм</t>
  </si>
  <si>
    <t>пильная шина длиной 37 см;</t>
  </si>
  <si>
    <t>Шина пильная 37 см, шаг 3/8, паз шины 1,6 мм</t>
  </si>
  <si>
    <t>пильная шина длиной 40 см;</t>
  </si>
  <si>
    <t>Шина пильная 40 см 16*3/8*1,3 мм</t>
  </si>
  <si>
    <t>пильных цепи для шины 40 см;</t>
  </si>
  <si>
    <t>пильных цепи для шины 45 см;</t>
  </si>
  <si>
    <t>пильная цепь для шины 37 см;</t>
  </si>
  <si>
    <t>валочная лопатка (клин);</t>
  </si>
  <si>
    <t>Клин валочный 5,5" ждя предотвращения зажатия пильной цепи при валке</t>
  </si>
  <si>
    <t>комбинированный ключ;</t>
  </si>
  <si>
    <t>Ключ комбинированный, 160 мм, (13/19) для бензопилы</t>
  </si>
  <si>
    <t>шаблон для заточки;</t>
  </si>
  <si>
    <t>Используется для соблюдения правильного угла заточки пильной цепи</t>
  </si>
  <si>
    <t>защитные очки;</t>
  </si>
  <si>
    <t>Защитные очки открытого типа, прозрачные</t>
  </si>
  <si>
    <t>каска защитная с защитой органов слуха и глаз;</t>
  </si>
  <si>
    <t>Каска с защитной сеткой с козырьком и наушниками</t>
  </si>
  <si>
    <t>комбинезон с защитой от порезания;</t>
  </si>
  <si>
    <t>Комбинезон лесоруба  с защитой от пропила</t>
  </si>
  <si>
    <t>куртка защитная с сигнальными вставками;</t>
  </si>
  <si>
    <t>Куртка лесоруба  с защитой от пропила</t>
  </si>
  <si>
    <t>пара обуви с защитой от порезания;</t>
  </si>
  <si>
    <t>Обувь с защитой от пропила</t>
  </si>
  <si>
    <t>пара перчаток защитных;</t>
  </si>
  <si>
    <t>Перчатки  с защитой от проколов и порезов</t>
  </si>
  <si>
    <t>Пояс вальщика;</t>
  </si>
  <si>
    <t>Пояс вальщика с инструментами</t>
  </si>
  <si>
    <t>Windows , Microsoft Office</t>
  </si>
  <si>
    <t>Республика Марий Эл</t>
  </si>
  <si>
    <t>ГБПОУ РМЭ "Марийский лесохозяйственный техникум"</t>
  </si>
  <si>
    <t>Коноплев Игорь Валерьевич</t>
  </si>
  <si>
    <t>z1flame1974@yandex</t>
  </si>
  <si>
    <t>хвойной породы, Ø 16 см, длина 6 метров</t>
  </si>
  <si>
    <t>хвойной породы, Ø 35 см длина 1,5 м</t>
  </si>
  <si>
    <t>Синтетическое stihl hp ultra</t>
  </si>
  <si>
    <t>АМ8</t>
  </si>
  <si>
    <t>Ботинки или сапоги усиленным носком и нескользящей подошвой</t>
  </si>
  <si>
    <t>Площадь зоны: не менее 40 кв.м., замок на двери комнаты с комплектом ключей</t>
  </si>
  <si>
    <t>Электричество: 4 подключения к сети  по (220 Вольт)</t>
  </si>
  <si>
    <t>лазерная ч/б печать на А4  с функциями копирования, сканирования, факса</t>
  </si>
  <si>
    <t>вешалка напольная</t>
  </si>
  <si>
    <t>Республика Марий Эл, Медведевский р-н, пос. Сурок, ЛОК «Лесная сказка»</t>
  </si>
  <si>
    <t>ЛОК «Лесная сказка»</t>
  </si>
  <si>
    <t>13.04.2025-17.04.2025</t>
  </si>
  <si>
    <t>Ожиганов Василий Николаевич</t>
  </si>
  <si>
    <t>ovn12@rambler.ru</t>
  </si>
  <si>
    <t>Металл/пластик канистра 5л</t>
  </si>
  <si>
    <t>Канистра 10/20 л</t>
  </si>
  <si>
    <t>металл 10/20 л</t>
  </si>
  <si>
    <t>длина ленты 3м. и 5м.,металл.</t>
  </si>
  <si>
    <t>Электричество: 5 точек подключения к сети  по (220 Вольт)</t>
  </si>
  <si>
    <t>Маска медицинская</t>
  </si>
  <si>
    <t>одноразовая</t>
  </si>
  <si>
    <t>не менее 200 Вт</t>
  </si>
  <si>
    <t>Стол-верстак</t>
  </si>
  <si>
    <t>(ШхГхВ) 1100х600х750
столеншница не тоньше 25 мм</t>
  </si>
  <si>
    <t>хвойной породы, Ø 30 мм, длина 50 см</t>
  </si>
  <si>
    <t>АИ 95</t>
  </si>
  <si>
    <t>50х150х3000</t>
  </si>
  <si>
    <t>красно-белая оградительная 75 мм х 50 м</t>
  </si>
  <si>
    <t xml:space="preserve">Стол                                               </t>
  </si>
  <si>
    <t>расчитанные на вес не менее 100 кг</t>
  </si>
  <si>
    <t>материал дерево/металл</t>
  </si>
  <si>
    <t>(ШхГхВ) 1200х800х750
столеншница не тоньше 25 мм</t>
  </si>
  <si>
    <t>6m на 5 розеток</t>
  </si>
  <si>
    <t>Стол</t>
  </si>
  <si>
    <t>(ШхГхВ) 1200х800х750 столеншница не тоньше 25 мм</t>
  </si>
  <si>
    <t>материал дерево/металл (не менее 40 крючков)</t>
  </si>
  <si>
    <t>(ШхГхВ) 1200х800х750 столеншница не тоньше 25 мм
столеншница не тоньше 25 мм</t>
  </si>
  <si>
    <t>Итоговый (Межрегиональный) этап Чемпионата по профессиональному мастерству "Профессионалы" в 2025 г</t>
  </si>
  <si>
    <t>20Нм</t>
  </si>
  <si>
    <t>По приказу № 1080н</t>
  </si>
  <si>
    <t>Ключ комбинированный для бензопилы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</si>
</sst>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indexed="6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</patternFill>
    </fill>
    <fill>
      <patternFill patternType="solid">
        <fgColor theme="0"/>
        <bgColor theme="6" tint="0.39997558519241921"/>
      </patternFill>
    </fill>
    <fill>
      <patternFill patternType="solid">
        <fgColor theme="0"/>
        <bgColor indexed="3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7" fillId="0" borderId="12" xfId="1" applyFont="1" applyBorder="1" applyAlignment="1">
      <alignment horizontal="left" vertical="center"/>
    </xf>
    <xf numFmtId="0" fontId="2" fillId="0" borderId="12" xfId="1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2" xfId="2" applyFont="1" applyFill="1" applyBorder="1" applyAlignment="1">
      <alignment horizontal="left" vertical="center" wrapText="1"/>
    </xf>
    <xf numFmtId="0" fontId="2" fillId="0" borderId="12" xfId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12" xfId="1" applyFont="1" applyBorder="1" applyAlignment="1">
      <alignment vertical="center"/>
    </xf>
    <xf numFmtId="0" fontId="2" fillId="0" borderId="12" xfId="1" applyFont="1" applyBorder="1" applyAlignment="1">
      <alignment horizontal="left" vertical="center"/>
    </xf>
    <xf numFmtId="0" fontId="15" fillId="0" borderId="12" xfId="1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/>
    </xf>
    <xf numFmtId="0" fontId="2" fillId="0" borderId="2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left" vertical="center" wrapText="1"/>
    </xf>
    <xf numFmtId="0" fontId="1" fillId="0" borderId="12" xfId="1" applyBorder="1"/>
    <xf numFmtId="0" fontId="7" fillId="10" borderId="12" xfId="0" applyFont="1" applyFill="1" applyBorder="1" applyAlignment="1">
      <alignment horizontal="center" vertical="center" wrapText="1"/>
    </xf>
    <xf numFmtId="0" fontId="16" fillId="11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9" fillId="0" borderId="12" xfId="2" applyBorder="1" applyAlignment="1">
      <alignment horizontal="right" vertical="center" wrapText="1"/>
    </xf>
    <xf numFmtId="0" fontId="15" fillId="0" borderId="12" xfId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8" xfId="0" applyFont="1" applyBorder="1" applyAlignment="1">
      <alignment vertical="center" wrapText="1"/>
    </xf>
    <xf numFmtId="0" fontId="2" fillId="0" borderId="0" xfId="1" applyFont="1" applyAlignment="1">
      <alignment vertical="center"/>
    </xf>
    <xf numFmtId="0" fontId="7" fillId="0" borderId="13" xfId="1" applyFont="1" applyBorder="1" applyAlignment="1">
      <alignment horizontal="center" vertical="center" wrapText="1"/>
    </xf>
    <xf numFmtId="0" fontId="15" fillId="0" borderId="0" xfId="1" applyFont="1"/>
    <xf numFmtId="0" fontId="10" fillId="0" borderId="12" xfId="0" applyFont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0" xfId="1" applyFont="1"/>
    <xf numFmtId="0" fontId="7" fillId="0" borderId="2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4" xfId="1" applyFont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0" fontId="10" fillId="0" borderId="28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12" xfId="1" applyFont="1" applyBorder="1" applyAlignment="1">
      <alignment horizontal="left" vertical="center" wrapText="1"/>
    </xf>
    <xf numFmtId="0" fontId="10" fillId="0" borderId="28" xfId="0" applyFont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15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7" fillId="0" borderId="0" xfId="1" applyFont="1"/>
    <xf numFmtId="0" fontId="7" fillId="0" borderId="2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9" borderId="12" xfId="0" applyFont="1" applyFill="1" applyBorder="1" applyAlignment="1">
      <alignment horizontal="left" vertical="center"/>
    </xf>
    <xf numFmtId="0" fontId="7" fillId="0" borderId="12" xfId="1" applyFont="1" applyBorder="1" applyAlignment="1">
      <alignment horizontal="left" vertical="top" wrapText="1"/>
    </xf>
    <xf numFmtId="0" fontId="7" fillId="0" borderId="12" xfId="1" applyFont="1" applyBorder="1" applyAlignment="1">
      <alignment horizontal="left" vertical="top"/>
    </xf>
    <xf numFmtId="0" fontId="2" fillId="0" borderId="19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3" fillId="0" borderId="20" xfId="1" applyFont="1" applyBorder="1" applyAlignment="1">
      <alignment vertical="center"/>
    </xf>
    <xf numFmtId="0" fontId="2" fillId="0" borderId="21" xfId="1" applyFont="1" applyBorder="1" applyAlignment="1">
      <alignment horizontal="left" vertical="center" wrapText="1"/>
    </xf>
    <xf numFmtId="0" fontId="3" fillId="0" borderId="22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14" fillId="0" borderId="16" xfId="1" applyFont="1" applyBorder="1" applyAlignment="1">
      <alignment horizontal="left" vertical="center" wrapText="1"/>
    </xf>
    <xf numFmtId="0" fontId="3" fillId="0" borderId="17" xfId="1" applyFont="1" applyBorder="1" applyAlignment="1">
      <alignment vertical="center"/>
    </xf>
    <xf numFmtId="0" fontId="3" fillId="0" borderId="18" xfId="1" applyFont="1" applyBorder="1" applyAlignment="1">
      <alignment vertical="center"/>
    </xf>
    <xf numFmtId="0" fontId="5" fillId="0" borderId="0" xfId="1" applyFont="1" applyAlignment="1">
      <alignment horizontal="left" vertical="center" wrapText="1"/>
    </xf>
    <xf numFmtId="0" fontId="4" fillId="3" borderId="13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2" fillId="4" borderId="15" xfId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2" fillId="7" borderId="0" xfId="1" applyFont="1" applyFill="1" applyAlignment="1">
      <alignment horizontal="center" vertical="center" wrapText="1"/>
    </xf>
    <xf numFmtId="0" fontId="6" fillId="8" borderId="0" xfId="1" applyFont="1" applyFill="1" applyAlignment="1">
      <alignment horizontal="center" vertical="center"/>
    </xf>
    <xf numFmtId="0" fontId="6" fillId="7" borderId="0" xfId="1" applyFont="1" applyFill="1" applyAlignment="1">
      <alignment horizontal="center" vertical="center" wrapText="1"/>
    </xf>
    <xf numFmtId="0" fontId="9" fillId="0" borderId="0" xfId="2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4" fillId="4" borderId="10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2" fillId="7" borderId="8" xfId="1" applyFont="1" applyFill="1" applyBorder="1" applyAlignment="1">
      <alignment horizontal="center" vertical="center" wrapText="1"/>
    </xf>
    <xf numFmtId="0" fontId="6" fillId="8" borderId="0" xfId="1" applyFont="1" applyFill="1" applyAlignment="1">
      <alignment horizont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12" xfId="1" applyFont="1" applyFill="1" applyBorder="1" applyAlignment="1">
      <alignment horizontal="left" vertical="center"/>
    </xf>
    <xf numFmtId="0" fontId="7" fillId="0" borderId="28" xfId="0" applyFont="1" applyFill="1" applyBorder="1" applyAlignment="1">
      <alignment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vn12@rambler.ru" TargetMode="External"/><Relationship Id="rId1" Type="http://schemas.openxmlformats.org/officeDocument/2006/relationships/hyperlink" Target="mailto:z1flame1974@yande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chumeykin@bk.ru" TargetMode="External"/><Relationship Id="rId1" Type="http://schemas.openxmlformats.org/officeDocument/2006/relationships/hyperlink" Target="mailto:z1flame1974@yande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achumeykin@bk.ru" TargetMode="External"/><Relationship Id="rId1" Type="http://schemas.openxmlformats.org/officeDocument/2006/relationships/hyperlink" Target="mailto:z1flame1974@yande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achumeykin@bk.ru" TargetMode="External"/><Relationship Id="rId1" Type="http://schemas.openxmlformats.org/officeDocument/2006/relationships/hyperlink" Target="mailto:z1flame1974@yande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7"/>
  <sheetViews>
    <sheetView zoomScaleNormal="100" zoomScaleSheetLayoutView="100" workbookViewId="0">
      <selection activeCell="H7" sqref="H7"/>
    </sheetView>
  </sheetViews>
  <sheetFormatPr defaultRowHeight="18.75" x14ac:dyDescent="0.25"/>
  <cols>
    <col min="1" max="1" width="75.7109375" style="50" customWidth="1"/>
    <col min="2" max="2" width="75.7109375" style="51" customWidth="1"/>
  </cols>
  <sheetData>
    <row r="1" spans="1:2" ht="24.95" customHeight="1" x14ac:dyDescent="0.25"/>
    <row r="2" spans="1:2" ht="24.95" customHeight="1" x14ac:dyDescent="0.25">
      <c r="B2" s="50"/>
    </row>
    <row r="3" spans="1:2" ht="24.95" customHeight="1" x14ac:dyDescent="0.25">
      <c r="A3" s="48" t="s">
        <v>20</v>
      </c>
      <c r="B3" s="49" t="s">
        <v>52</v>
      </c>
    </row>
    <row r="4" spans="1:2" ht="45.75" customHeight="1" x14ac:dyDescent="0.25">
      <c r="A4" s="48" t="s">
        <v>34</v>
      </c>
      <c r="B4" s="49" t="s">
        <v>242</v>
      </c>
    </row>
    <row r="5" spans="1:2" ht="24.95" customHeight="1" x14ac:dyDescent="0.25">
      <c r="A5" s="48" t="s">
        <v>48</v>
      </c>
      <c r="B5" s="49" t="s">
        <v>201</v>
      </c>
    </row>
    <row r="6" spans="1:2" ht="24.95" customHeight="1" x14ac:dyDescent="0.25">
      <c r="A6" s="48" t="s">
        <v>26</v>
      </c>
      <c r="B6" s="49" t="s">
        <v>215</v>
      </c>
    </row>
    <row r="7" spans="1:2" ht="36.75" customHeight="1" x14ac:dyDescent="0.25">
      <c r="A7" s="48" t="s">
        <v>35</v>
      </c>
      <c r="B7" s="49" t="s">
        <v>214</v>
      </c>
    </row>
    <row r="8" spans="1:2" ht="24.95" customHeight="1" x14ac:dyDescent="0.25">
      <c r="A8" s="48" t="s">
        <v>21</v>
      </c>
      <c r="B8" s="49" t="s">
        <v>216</v>
      </c>
    </row>
    <row r="9" spans="1:2" ht="24.95" customHeight="1" x14ac:dyDescent="0.25">
      <c r="A9" s="48" t="s">
        <v>22</v>
      </c>
      <c r="B9" s="49" t="s">
        <v>203</v>
      </c>
    </row>
    <row r="10" spans="1:2" ht="24.95" customHeight="1" x14ac:dyDescent="0.25">
      <c r="A10" s="48" t="s">
        <v>25</v>
      </c>
      <c r="B10" s="52" t="s">
        <v>204</v>
      </c>
    </row>
    <row r="11" spans="1:2" ht="24.95" customHeight="1" x14ac:dyDescent="0.25">
      <c r="A11" s="48" t="s">
        <v>39</v>
      </c>
      <c r="B11" s="49">
        <v>86276812060</v>
      </c>
    </row>
    <row r="12" spans="1:2" ht="24.95" customHeight="1" x14ac:dyDescent="0.25">
      <c r="A12" s="48" t="s">
        <v>42</v>
      </c>
      <c r="B12" s="49" t="s">
        <v>217</v>
      </c>
    </row>
    <row r="13" spans="1:2" ht="24.95" customHeight="1" x14ac:dyDescent="0.25">
      <c r="A13" s="48" t="s">
        <v>36</v>
      </c>
      <c r="B13" s="52" t="s">
        <v>218</v>
      </c>
    </row>
    <row r="14" spans="1:2" ht="24.95" customHeight="1" x14ac:dyDescent="0.25">
      <c r="A14" s="48" t="s">
        <v>40</v>
      </c>
      <c r="B14" s="49">
        <v>89276806719</v>
      </c>
    </row>
    <row r="15" spans="1:2" ht="24.95" customHeight="1" x14ac:dyDescent="0.25">
      <c r="A15" s="48" t="s">
        <v>23</v>
      </c>
      <c r="B15" s="49">
        <v>13</v>
      </c>
    </row>
    <row r="16" spans="1:2" ht="24.95" customHeight="1" x14ac:dyDescent="0.25">
      <c r="A16" s="48" t="s">
        <v>24</v>
      </c>
      <c r="B16" s="49">
        <v>1</v>
      </c>
    </row>
    <row r="17" spans="1:2" ht="39.75" customHeight="1" x14ac:dyDescent="0.25">
      <c r="A17" s="48" t="s">
        <v>51</v>
      </c>
      <c r="B17" s="49">
        <v>16</v>
      </c>
    </row>
    <row r="18" spans="1:2" ht="24.95" customHeight="1" x14ac:dyDescent="0.25"/>
    <row r="19" spans="1:2" ht="24.95" customHeight="1" x14ac:dyDescent="0.25"/>
    <row r="20" spans="1:2" ht="24.95" customHeight="1" x14ac:dyDescent="0.25">
      <c r="A20" s="50" t="s">
        <v>44</v>
      </c>
    </row>
    <row r="21" spans="1:2" ht="24.95" customHeight="1" x14ac:dyDescent="0.25">
      <c r="A21" s="50" t="s">
        <v>45</v>
      </c>
    </row>
    <row r="22" spans="1:2" ht="24.95" customHeight="1" x14ac:dyDescent="0.25">
      <c r="A22" s="50" t="s">
        <v>46</v>
      </c>
    </row>
    <row r="23" spans="1:2" ht="24.95" customHeight="1" x14ac:dyDescent="0.25">
      <c r="A23" s="50" t="s">
        <v>49</v>
      </c>
    </row>
    <row r="24" spans="1:2" ht="24.95" customHeight="1" x14ac:dyDescent="0.25">
      <c r="A24" s="50" t="s">
        <v>50</v>
      </c>
    </row>
    <row r="25" spans="1:2" ht="24.95" customHeight="1" x14ac:dyDescent="0.25">
      <c r="A25" s="50" t="s">
        <v>47</v>
      </c>
    </row>
    <row r="26" spans="1:2" ht="24.95" customHeight="1" x14ac:dyDescent="0.25"/>
    <row r="27" spans="1:2" ht="24.95" customHeight="1" x14ac:dyDescent="0.25"/>
  </sheetData>
  <hyperlinks>
    <hyperlink ref="B10" r:id="rId1" xr:uid="{989C8454-8F81-49BC-9416-B650DE995D33}"/>
    <hyperlink ref="B13" r:id="rId2" xr:uid="{62B80BC8-816B-4711-B156-F90F22558388}"/>
  </hyperlinks>
  <pageMargins left="0.7" right="0.7" top="0.75" bottom="0.75" header="0.3" footer="0.3"/>
  <pageSetup paperSize="9" scale="57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2"/>
  <sheetViews>
    <sheetView zoomScaleNormal="100" workbookViewId="0">
      <selection activeCell="B84" sqref="B84"/>
    </sheetView>
  </sheetViews>
  <sheetFormatPr defaultColWidth="14.42578125" defaultRowHeight="15" customHeight="1" x14ac:dyDescent="0.25"/>
  <cols>
    <col min="1" max="1" width="5.140625" style="56" customWidth="1"/>
    <col min="2" max="2" width="52" style="56" customWidth="1"/>
    <col min="3" max="3" width="45.42578125" style="56" customWidth="1"/>
    <col min="4" max="4" width="22" style="56" customWidth="1"/>
    <col min="5" max="5" width="15.42578125" style="56" customWidth="1"/>
    <col min="6" max="6" width="19.7109375" style="56" bestFit="1" customWidth="1"/>
    <col min="7" max="7" width="14.42578125" style="56" customWidth="1"/>
    <col min="8" max="8" width="25" style="56" bestFit="1" customWidth="1"/>
    <col min="9" max="11" width="8.7109375" style="1" customWidth="1"/>
    <col min="12" max="16384" width="14.42578125" style="1"/>
  </cols>
  <sheetData>
    <row r="1" spans="1:10" x14ac:dyDescent="0.25">
      <c r="A1" s="107" t="s">
        <v>9</v>
      </c>
      <c r="B1" s="108"/>
      <c r="C1" s="108"/>
      <c r="D1" s="108"/>
      <c r="E1" s="108"/>
      <c r="F1" s="108"/>
      <c r="G1" s="108"/>
      <c r="H1" s="108"/>
    </row>
    <row r="2" spans="1:10" ht="20.25" x14ac:dyDescent="0.25">
      <c r="A2" s="110" t="s">
        <v>32</v>
      </c>
      <c r="B2" s="110"/>
      <c r="C2" s="110"/>
      <c r="D2" s="110"/>
      <c r="E2" s="110"/>
      <c r="F2" s="110"/>
      <c r="G2" s="110"/>
      <c r="H2" s="110"/>
    </row>
    <row r="3" spans="1:10" ht="21" customHeight="1" x14ac:dyDescent="0.25">
      <c r="A3" s="111" t="str">
        <f>'Информация о Чемпионате'!B4</f>
        <v>Итоговый (Межрегиональный) этап Чемпионата по профессиональному мастерству "Профессионалы" в 2025 г</v>
      </c>
      <c r="B3" s="111"/>
      <c r="C3" s="111"/>
      <c r="D3" s="111"/>
      <c r="E3" s="111"/>
      <c r="F3" s="111"/>
      <c r="G3" s="111"/>
      <c r="H3" s="111"/>
      <c r="I3" s="7"/>
      <c r="J3" s="7"/>
    </row>
    <row r="4" spans="1:10" ht="20.25" x14ac:dyDescent="0.25">
      <c r="A4" s="110" t="s">
        <v>33</v>
      </c>
      <c r="B4" s="110"/>
      <c r="C4" s="110"/>
      <c r="D4" s="110"/>
      <c r="E4" s="110"/>
      <c r="F4" s="110"/>
      <c r="G4" s="110"/>
      <c r="H4" s="110"/>
    </row>
    <row r="5" spans="1:10" ht="22.5" customHeight="1" x14ac:dyDescent="0.25">
      <c r="A5" s="109" t="str">
        <f>'Информация о Чемпионате'!B3</f>
        <v>Вальщик леса</v>
      </c>
      <c r="B5" s="109"/>
      <c r="C5" s="109"/>
      <c r="D5" s="109"/>
      <c r="E5" s="109"/>
      <c r="F5" s="109"/>
      <c r="G5" s="109"/>
      <c r="H5" s="109"/>
    </row>
    <row r="6" spans="1:10" ht="15" customHeight="1" x14ac:dyDescent="0.25">
      <c r="A6" s="103" t="s">
        <v>11</v>
      </c>
      <c r="B6" s="108"/>
      <c r="C6" s="108"/>
      <c r="D6" s="108"/>
      <c r="E6" s="108"/>
      <c r="F6" s="108"/>
      <c r="G6" s="108"/>
      <c r="H6" s="108"/>
    </row>
    <row r="7" spans="1:10" ht="15.75" customHeight="1" x14ac:dyDescent="0.25">
      <c r="A7" s="103" t="s">
        <v>30</v>
      </c>
      <c r="B7" s="103"/>
      <c r="C7" s="113" t="str">
        <f>'Информация о Чемпионате'!$B$5</f>
        <v>Республика Марий Эл</v>
      </c>
      <c r="D7" s="113"/>
      <c r="E7" s="113"/>
      <c r="F7" s="113"/>
      <c r="G7" s="113"/>
      <c r="H7" s="113"/>
    </row>
    <row r="8" spans="1:10" ht="15.75" customHeight="1" x14ac:dyDescent="0.25">
      <c r="A8" s="103" t="s">
        <v>31</v>
      </c>
      <c r="B8" s="103"/>
      <c r="C8" s="103"/>
      <c r="D8" s="113" t="s">
        <v>202</v>
      </c>
      <c r="E8" s="113"/>
      <c r="F8" s="113"/>
      <c r="G8" s="113"/>
      <c r="H8" s="113"/>
    </row>
    <row r="9" spans="1:10" ht="15.75" customHeight="1" x14ac:dyDescent="0.25">
      <c r="A9" s="103" t="s">
        <v>27</v>
      </c>
      <c r="B9" s="103"/>
      <c r="C9" s="103" t="str">
        <f>'Информация о Чемпионате'!$B$7</f>
        <v>Республика Марий Эл, Медведевский р-н, пос. Сурок, ЛОК «Лесная сказка»</v>
      </c>
      <c r="D9" s="103"/>
      <c r="E9" s="103"/>
      <c r="F9" s="103"/>
      <c r="G9" s="103"/>
      <c r="H9" s="103"/>
    </row>
    <row r="10" spans="1:10" ht="15.75" customHeight="1" x14ac:dyDescent="0.25">
      <c r="A10" s="103" t="s">
        <v>29</v>
      </c>
      <c r="B10" s="103"/>
      <c r="C10" s="103" t="str">
        <f>'Информация о Чемпионате'!$B$9</f>
        <v>Коноплев Игорь Валерьевич</v>
      </c>
      <c r="D10" s="103"/>
      <c r="E10" s="112" t="str">
        <f>'Информация о Чемпионате'!$B$10</f>
        <v>z1flame1974@yandex</v>
      </c>
      <c r="F10" s="103"/>
      <c r="G10" s="103">
        <f>'Информация о Чемпионате'!$B$11</f>
        <v>86276812060</v>
      </c>
      <c r="H10" s="103"/>
    </row>
    <row r="11" spans="1:10" ht="15.75" customHeight="1" x14ac:dyDescent="0.25">
      <c r="A11" s="103" t="s">
        <v>37</v>
      </c>
      <c r="B11" s="103"/>
      <c r="C11" s="103" t="str">
        <f>'Информация о Чемпионате'!$B$12</f>
        <v>Ожиганов Василий Николаевич</v>
      </c>
      <c r="D11" s="103"/>
      <c r="E11" s="112" t="str">
        <f>'Информация о Чемпионате'!$B$13</f>
        <v>ovn12@rambler.ru</v>
      </c>
      <c r="F11" s="103"/>
      <c r="G11" s="103">
        <f>'Информация о Чемпионате'!$B$14</f>
        <v>89276806719</v>
      </c>
      <c r="H11" s="103"/>
    </row>
    <row r="12" spans="1:10" ht="15.75" customHeight="1" x14ac:dyDescent="0.25">
      <c r="A12" s="103" t="s">
        <v>43</v>
      </c>
      <c r="B12" s="103"/>
      <c r="C12" s="103">
        <f>'Информация о Чемпионате'!$B$17</f>
        <v>16</v>
      </c>
      <c r="D12" s="103"/>
      <c r="E12" s="103"/>
      <c r="F12" s="103"/>
      <c r="G12" s="103"/>
      <c r="H12" s="103"/>
    </row>
    <row r="13" spans="1:10" ht="15.75" customHeight="1" x14ac:dyDescent="0.25">
      <c r="A13" s="103" t="s">
        <v>18</v>
      </c>
      <c r="B13" s="103"/>
      <c r="C13" s="103">
        <f>'Информация о Чемпионате'!$B$15</f>
        <v>13</v>
      </c>
      <c r="D13" s="103"/>
      <c r="E13" s="103"/>
      <c r="F13" s="103"/>
      <c r="G13" s="103"/>
      <c r="H13" s="103"/>
    </row>
    <row r="14" spans="1:10" ht="15.75" customHeight="1" x14ac:dyDescent="0.25">
      <c r="A14" s="103" t="s">
        <v>19</v>
      </c>
      <c r="B14" s="103"/>
      <c r="C14" s="103">
        <f>'Информация о Чемпионате'!B16</f>
        <v>1</v>
      </c>
      <c r="D14" s="103"/>
      <c r="E14" s="103"/>
      <c r="F14" s="103"/>
      <c r="G14" s="103"/>
      <c r="H14" s="103"/>
    </row>
    <row r="15" spans="1:10" ht="15.75" customHeight="1" x14ac:dyDescent="0.25">
      <c r="A15" s="103" t="s">
        <v>28</v>
      </c>
      <c r="B15" s="103"/>
      <c r="C15" s="103" t="str">
        <f>'Информация о Чемпионате'!$B$8</f>
        <v>13.04.2025-17.04.2025</v>
      </c>
      <c r="D15" s="103"/>
      <c r="E15" s="103"/>
      <c r="F15" s="103"/>
      <c r="G15" s="103"/>
      <c r="H15" s="103"/>
    </row>
    <row r="16" spans="1:10" ht="21" thickBot="1" x14ac:dyDescent="0.3">
      <c r="A16" s="104" t="s">
        <v>93</v>
      </c>
      <c r="B16" s="105"/>
      <c r="C16" s="105"/>
      <c r="D16" s="105"/>
      <c r="E16" s="105"/>
      <c r="F16" s="105"/>
      <c r="G16" s="105"/>
      <c r="H16" s="106"/>
    </row>
    <row r="17" spans="1:8" ht="14.45" customHeight="1" x14ac:dyDescent="0.25">
      <c r="A17" s="100" t="s">
        <v>8</v>
      </c>
      <c r="B17" s="101"/>
      <c r="C17" s="101"/>
      <c r="D17" s="101"/>
      <c r="E17" s="101"/>
      <c r="F17" s="101"/>
      <c r="G17" s="101"/>
      <c r="H17" s="102"/>
    </row>
    <row r="18" spans="1:8" ht="14.45" customHeight="1" x14ac:dyDescent="0.25">
      <c r="A18" s="92" t="s">
        <v>53</v>
      </c>
      <c r="B18" s="93"/>
      <c r="C18" s="93"/>
      <c r="D18" s="93"/>
      <c r="E18" s="93"/>
      <c r="F18" s="93"/>
      <c r="G18" s="93"/>
      <c r="H18" s="94"/>
    </row>
    <row r="19" spans="1:8" ht="14.45" customHeight="1" x14ac:dyDescent="0.25">
      <c r="A19" s="92" t="s">
        <v>54</v>
      </c>
      <c r="B19" s="93"/>
      <c r="C19" s="93"/>
      <c r="D19" s="93"/>
      <c r="E19" s="93"/>
      <c r="F19" s="93"/>
      <c r="G19" s="93"/>
      <c r="H19" s="94"/>
    </row>
    <row r="20" spans="1:8" ht="14.45" customHeight="1" x14ac:dyDescent="0.25">
      <c r="A20" s="92" t="s">
        <v>55</v>
      </c>
      <c r="B20" s="93"/>
      <c r="C20" s="93"/>
      <c r="D20" s="93"/>
      <c r="E20" s="93"/>
      <c r="F20" s="93"/>
      <c r="G20" s="93"/>
      <c r="H20" s="94"/>
    </row>
    <row r="21" spans="1:8" ht="14.45" customHeight="1" x14ac:dyDescent="0.25">
      <c r="A21" s="92" t="s">
        <v>223</v>
      </c>
      <c r="B21" s="93"/>
      <c r="C21" s="93"/>
      <c r="D21" s="93"/>
      <c r="E21" s="93"/>
      <c r="F21" s="93"/>
      <c r="G21" s="93"/>
      <c r="H21" s="94"/>
    </row>
    <row r="22" spans="1:8" ht="15" customHeight="1" x14ac:dyDescent="0.25">
      <c r="A22" s="92" t="s">
        <v>41</v>
      </c>
      <c r="B22" s="93"/>
      <c r="C22" s="93"/>
      <c r="D22" s="93"/>
      <c r="E22" s="93"/>
      <c r="F22" s="93"/>
      <c r="G22" s="93"/>
      <c r="H22" s="94"/>
    </row>
    <row r="23" spans="1:8" ht="14.45" customHeight="1" x14ac:dyDescent="0.25">
      <c r="A23" s="92" t="s">
        <v>56</v>
      </c>
      <c r="B23" s="93"/>
      <c r="C23" s="93"/>
      <c r="D23" s="93"/>
      <c r="E23" s="93"/>
      <c r="F23" s="93"/>
      <c r="G23" s="93"/>
      <c r="H23" s="94"/>
    </row>
    <row r="24" spans="1:8" ht="14.45" customHeight="1" x14ac:dyDescent="0.25">
      <c r="A24" s="92" t="s">
        <v>57</v>
      </c>
      <c r="B24" s="93"/>
      <c r="C24" s="93"/>
      <c r="D24" s="93"/>
      <c r="E24" s="93"/>
      <c r="F24" s="93"/>
      <c r="G24" s="93"/>
      <c r="H24" s="94"/>
    </row>
    <row r="25" spans="1:8" ht="15" customHeight="1" thickBot="1" x14ac:dyDescent="0.3">
      <c r="A25" s="95" t="s">
        <v>58</v>
      </c>
      <c r="B25" s="96"/>
      <c r="C25" s="96"/>
      <c r="D25" s="96"/>
      <c r="E25" s="96"/>
      <c r="F25" s="96"/>
      <c r="G25" s="96"/>
      <c r="H25" s="97"/>
    </row>
    <row r="26" spans="1:8" ht="60" x14ac:dyDescent="0.25">
      <c r="A26" s="5" t="s">
        <v>6</v>
      </c>
      <c r="B26" s="4" t="s">
        <v>5</v>
      </c>
      <c r="C26" s="4" t="s">
        <v>4</v>
      </c>
      <c r="D26" s="5" t="s">
        <v>3</v>
      </c>
      <c r="E26" s="5" t="s">
        <v>2</v>
      </c>
      <c r="F26" s="5" t="s">
        <v>1</v>
      </c>
      <c r="G26" s="5" t="s">
        <v>0</v>
      </c>
      <c r="H26" s="5" t="s">
        <v>10</v>
      </c>
    </row>
    <row r="27" spans="1:8" s="58" customFormat="1" ht="30" customHeight="1" x14ac:dyDescent="0.2">
      <c r="A27" s="57">
        <v>1</v>
      </c>
      <c r="B27" s="13" t="s">
        <v>233</v>
      </c>
      <c r="C27" s="14" t="s">
        <v>236</v>
      </c>
      <c r="D27" s="26" t="s">
        <v>59</v>
      </c>
      <c r="E27" s="26">
        <v>2</v>
      </c>
      <c r="F27" s="26" t="s">
        <v>60</v>
      </c>
      <c r="G27" s="26">
        <v>2</v>
      </c>
      <c r="H27" s="20"/>
    </row>
    <row r="28" spans="1:8" s="58" customFormat="1" ht="12.75" x14ac:dyDescent="0.2">
      <c r="A28" s="57">
        <f>A27+1</f>
        <v>2</v>
      </c>
      <c r="B28" s="13" t="s">
        <v>61</v>
      </c>
      <c r="C28" s="16" t="s">
        <v>234</v>
      </c>
      <c r="D28" s="26" t="s">
        <v>59</v>
      </c>
      <c r="E28" s="26">
        <v>14</v>
      </c>
      <c r="F28" s="26" t="s">
        <v>60</v>
      </c>
      <c r="G28" s="26">
        <v>14</v>
      </c>
      <c r="H28" s="20"/>
    </row>
    <row r="29" spans="1:8" s="58" customFormat="1" ht="25.5" x14ac:dyDescent="0.2">
      <c r="A29" s="57">
        <v>3</v>
      </c>
      <c r="B29" s="13" t="s">
        <v>62</v>
      </c>
      <c r="C29" s="16" t="s">
        <v>63</v>
      </c>
      <c r="D29" s="26" t="s">
        <v>59</v>
      </c>
      <c r="E29" s="26">
        <v>1</v>
      </c>
      <c r="F29" s="26" t="s">
        <v>60</v>
      </c>
      <c r="G29" s="26">
        <v>1</v>
      </c>
      <c r="H29" s="20"/>
    </row>
    <row r="30" spans="1:8" s="58" customFormat="1" ht="18.75" customHeight="1" x14ac:dyDescent="0.2">
      <c r="A30" s="57">
        <v>4</v>
      </c>
      <c r="B30" s="18" t="s">
        <v>64</v>
      </c>
      <c r="C30" s="18" t="s">
        <v>235</v>
      </c>
      <c r="D30" s="19" t="s">
        <v>59</v>
      </c>
      <c r="E30" s="19">
        <v>1</v>
      </c>
      <c r="F30" s="19" t="s">
        <v>60</v>
      </c>
      <c r="G30" s="19">
        <v>1</v>
      </c>
      <c r="H30" s="19"/>
    </row>
    <row r="31" spans="1:8" s="58" customFormat="1" ht="18.75" customHeight="1" x14ac:dyDescent="0.2">
      <c r="A31" s="57">
        <v>5</v>
      </c>
      <c r="B31" s="17" t="s">
        <v>65</v>
      </c>
      <c r="C31" s="18" t="s">
        <v>66</v>
      </c>
      <c r="D31" s="59" t="s">
        <v>67</v>
      </c>
      <c r="E31" s="19">
        <v>1</v>
      </c>
      <c r="F31" s="19" t="s">
        <v>60</v>
      </c>
      <c r="G31" s="19">
        <v>1</v>
      </c>
      <c r="H31" s="19"/>
    </row>
    <row r="32" spans="1:8" s="58" customFormat="1" ht="18.75" customHeight="1" x14ac:dyDescent="0.2">
      <c r="A32" s="57">
        <v>6</v>
      </c>
      <c r="B32" s="17" t="s">
        <v>68</v>
      </c>
      <c r="C32" s="18" t="s">
        <v>69</v>
      </c>
      <c r="D32" s="59" t="s">
        <v>67</v>
      </c>
      <c r="E32" s="19">
        <v>1</v>
      </c>
      <c r="F32" s="19" t="s">
        <v>60</v>
      </c>
      <c r="G32" s="19">
        <v>1</v>
      </c>
      <c r="H32" s="19"/>
    </row>
    <row r="33" spans="1:8" s="58" customFormat="1" ht="18.75" customHeight="1" x14ac:dyDescent="0.2">
      <c r="A33" s="57">
        <v>7</v>
      </c>
      <c r="B33" s="17" t="s">
        <v>70</v>
      </c>
      <c r="C33" s="18" t="s">
        <v>237</v>
      </c>
      <c r="D33" s="59" t="s">
        <v>67</v>
      </c>
      <c r="E33" s="19">
        <v>2</v>
      </c>
      <c r="F33" s="19" t="s">
        <v>60</v>
      </c>
      <c r="G33" s="19">
        <v>2</v>
      </c>
      <c r="H33" s="19"/>
    </row>
    <row r="34" spans="1:8" s="58" customFormat="1" ht="18.75" customHeight="1" x14ac:dyDescent="0.2">
      <c r="A34" s="57">
        <v>8</v>
      </c>
      <c r="B34" s="17" t="s">
        <v>71</v>
      </c>
      <c r="C34" s="18" t="s">
        <v>72</v>
      </c>
      <c r="D34" s="59" t="s">
        <v>67</v>
      </c>
      <c r="E34" s="19">
        <v>1</v>
      </c>
      <c r="F34" s="19" t="s">
        <v>60</v>
      </c>
      <c r="G34" s="19">
        <v>1</v>
      </c>
      <c r="H34" s="19"/>
    </row>
    <row r="35" spans="1:8" s="58" customFormat="1" ht="18.75" customHeight="1" x14ac:dyDescent="0.2">
      <c r="A35" s="57">
        <v>9</v>
      </c>
      <c r="B35" s="18" t="s">
        <v>200</v>
      </c>
      <c r="C35" s="18" t="s">
        <v>73</v>
      </c>
      <c r="D35" s="19" t="s">
        <v>74</v>
      </c>
      <c r="E35" s="19">
        <v>1</v>
      </c>
      <c r="F35" s="19" t="s">
        <v>60</v>
      </c>
      <c r="G35" s="19">
        <v>1</v>
      </c>
      <c r="H35" s="19"/>
    </row>
    <row r="36" spans="1:8" s="58" customFormat="1" ht="24.75" customHeight="1" x14ac:dyDescent="0.2">
      <c r="A36" s="57">
        <f t="shared" ref="A36" si="0">A35+1</f>
        <v>10</v>
      </c>
      <c r="B36" s="13" t="s">
        <v>75</v>
      </c>
      <c r="C36" s="122" t="s">
        <v>76</v>
      </c>
      <c r="D36" s="26" t="s">
        <v>77</v>
      </c>
      <c r="E36" s="26">
        <v>1</v>
      </c>
      <c r="F36" s="26" t="s">
        <v>60</v>
      </c>
      <c r="G36" s="26">
        <v>1</v>
      </c>
      <c r="H36" s="20"/>
    </row>
    <row r="37" spans="1:8" s="58" customFormat="1" ht="24.75" customHeight="1" x14ac:dyDescent="0.2">
      <c r="A37" s="57">
        <v>11</v>
      </c>
      <c r="B37" s="13" t="s">
        <v>78</v>
      </c>
      <c r="C37" s="14" t="s">
        <v>243</v>
      </c>
      <c r="D37" s="26" t="s">
        <v>77</v>
      </c>
      <c r="E37" s="26">
        <v>1</v>
      </c>
      <c r="F37" s="26" t="s">
        <v>60</v>
      </c>
      <c r="G37" s="26">
        <v>1</v>
      </c>
      <c r="H37" s="20"/>
    </row>
    <row r="38" spans="1:8" s="58" customFormat="1" ht="24.75" customHeight="1" x14ac:dyDescent="0.2">
      <c r="A38" s="57">
        <f t="shared" ref="A38" si="1">A37+1</f>
        <v>12</v>
      </c>
      <c r="B38" s="20" t="s">
        <v>79</v>
      </c>
      <c r="C38" s="123" t="s">
        <v>80</v>
      </c>
      <c r="D38" s="26" t="s">
        <v>77</v>
      </c>
      <c r="E38" s="26">
        <v>3</v>
      </c>
      <c r="F38" s="26" t="s">
        <v>60</v>
      </c>
      <c r="G38" s="26">
        <v>3</v>
      </c>
      <c r="H38" s="20"/>
    </row>
    <row r="39" spans="1:8" s="58" customFormat="1" ht="31.5" customHeight="1" x14ac:dyDescent="0.2">
      <c r="A39" s="57">
        <v>13</v>
      </c>
      <c r="B39" s="13" t="s">
        <v>81</v>
      </c>
      <c r="C39" s="16" t="s">
        <v>82</v>
      </c>
      <c r="D39" s="26" t="s">
        <v>77</v>
      </c>
      <c r="E39" s="26">
        <v>1</v>
      </c>
      <c r="F39" s="26" t="s">
        <v>60</v>
      </c>
      <c r="G39" s="26">
        <v>1</v>
      </c>
      <c r="H39" s="20"/>
    </row>
    <row r="40" spans="1:8" s="58" customFormat="1" ht="19.5" customHeight="1" x14ac:dyDescent="0.2">
      <c r="A40" s="57">
        <v>14</v>
      </c>
      <c r="B40" s="13" t="s">
        <v>83</v>
      </c>
      <c r="C40" s="16" t="s">
        <v>84</v>
      </c>
      <c r="D40" s="26" t="s">
        <v>77</v>
      </c>
      <c r="E40" s="26">
        <v>1</v>
      </c>
      <c r="F40" s="26" t="s">
        <v>60</v>
      </c>
      <c r="G40" s="26">
        <v>1</v>
      </c>
      <c r="H40" s="20"/>
    </row>
    <row r="41" spans="1:8" s="58" customFormat="1" ht="71.25" customHeight="1" x14ac:dyDescent="0.2">
      <c r="A41" s="57">
        <v>15</v>
      </c>
      <c r="B41" s="17" t="s">
        <v>85</v>
      </c>
      <c r="C41" s="18" t="s">
        <v>86</v>
      </c>
      <c r="D41" s="59" t="s">
        <v>77</v>
      </c>
      <c r="E41" s="60">
        <v>1</v>
      </c>
      <c r="F41" s="60" t="s">
        <v>60</v>
      </c>
      <c r="G41" s="19">
        <v>1</v>
      </c>
      <c r="H41" s="61"/>
    </row>
    <row r="42" spans="1:8" s="65" customFormat="1" ht="18.75" customHeight="1" x14ac:dyDescent="0.2">
      <c r="A42" s="57">
        <f t="shared" ref="A42" si="2">A41+1</f>
        <v>16</v>
      </c>
      <c r="B42" s="13" t="s">
        <v>87</v>
      </c>
      <c r="C42" s="16" t="s">
        <v>222</v>
      </c>
      <c r="D42" s="26" t="s">
        <v>77</v>
      </c>
      <c r="E42" s="26">
        <v>2</v>
      </c>
      <c r="F42" s="26" t="s">
        <v>60</v>
      </c>
      <c r="G42" s="26">
        <v>2</v>
      </c>
      <c r="H42" s="20"/>
    </row>
    <row r="43" spans="1:8" s="65" customFormat="1" ht="18.75" customHeight="1" x14ac:dyDescent="0.2">
      <c r="A43" s="57">
        <v>17</v>
      </c>
      <c r="B43" s="11" t="s">
        <v>88</v>
      </c>
      <c r="C43" s="11" t="s">
        <v>89</v>
      </c>
      <c r="D43" s="26" t="s">
        <v>77</v>
      </c>
      <c r="E43" s="26">
        <v>1</v>
      </c>
      <c r="F43" s="26" t="s">
        <v>60</v>
      </c>
      <c r="G43" s="26">
        <v>1</v>
      </c>
      <c r="H43" s="20"/>
    </row>
    <row r="44" spans="1:8" s="65" customFormat="1" ht="18.75" customHeight="1" x14ac:dyDescent="0.2">
      <c r="A44" s="57">
        <f t="shared" ref="A44" si="3">A43+1</f>
        <v>18</v>
      </c>
      <c r="B44" s="23" t="s">
        <v>90</v>
      </c>
      <c r="C44" s="16" t="s">
        <v>219</v>
      </c>
      <c r="D44" s="24" t="s">
        <v>91</v>
      </c>
      <c r="E44" s="19">
        <v>1</v>
      </c>
      <c r="F44" s="25" t="s">
        <v>60</v>
      </c>
      <c r="G44" s="25">
        <v>1</v>
      </c>
      <c r="H44" s="62"/>
    </row>
    <row r="45" spans="1:8" s="65" customFormat="1" ht="18.75" customHeight="1" x14ac:dyDescent="0.2">
      <c r="A45" s="57">
        <v>19</v>
      </c>
      <c r="B45" s="13" t="s">
        <v>220</v>
      </c>
      <c r="C45" s="14" t="s">
        <v>221</v>
      </c>
      <c r="D45" s="24" t="s">
        <v>91</v>
      </c>
      <c r="E45" s="26">
        <v>1</v>
      </c>
      <c r="F45" s="26" t="s">
        <v>60</v>
      </c>
      <c r="G45" s="26">
        <v>1</v>
      </c>
      <c r="H45" s="20"/>
    </row>
    <row r="46" spans="1:8" ht="23.25" customHeight="1" thickBot="1" x14ac:dyDescent="0.3">
      <c r="A46" s="98" t="s">
        <v>16</v>
      </c>
      <c r="B46" s="99"/>
      <c r="C46" s="99"/>
      <c r="D46" s="99"/>
      <c r="E46" s="99"/>
      <c r="F46" s="99"/>
      <c r="G46" s="99"/>
      <c r="H46" s="99"/>
    </row>
    <row r="47" spans="1:8" ht="15.75" customHeight="1" x14ac:dyDescent="0.25">
      <c r="A47" s="100" t="s">
        <v>8</v>
      </c>
      <c r="B47" s="101"/>
      <c r="C47" s="101"/>
      <c r="D47" s="101"/>
      <c r="E47" s="101"/>
      <c r="F47" s="101"/>
      <c r="G47" s="101"/>
      <c r="H47" s="102"/>
    </row>
    <row r="48" spans="1:8" ht="15" customHeight="1" x14ac:dyDescent="0.25">
      <c r="A48" s="92" t="s">
        <v>94</v>
      </c>
      <c r="B48" s="93"/>
      <c r="C48" s="93"/>
      <c r="D48" s="93"/>
      <c r="E48" s="93"/>
      <c r="F48" s="93"/>
      <c r="G48" s="93"/>
      <c r="H48" s="94"/>
    </row>
    <row r="49" spans="1:8" ht="15" customHeight="1" x14ac:dyDescent="0.25">
      <c r="A49" s="92" t="s">
        <v>95</v>
      </c>
      <c r="B49" s="93"/>
      <c r="C49" s="93"/>
      <c r="D49" s="93"/>
      <c r="E49" s="93"/>
      <c r="F49" s="93"/>
      <c r="G49" s="93"/>
      <c r="H49" s="94"/>
    </row>
    <row r="50" spans="1:8" ht="15" customHeight="1" x14ac:dyDescent="0.25">
      <c r="A50" s="92" t="s">
        <v>55</v>
      </c>
      <c r="B50" s="93"/>
      <c r="C50" s="93"/>
      <c r="D50" s="93"/>
      <c r="E50" s="93"/>
      <c r="F50" s="93"/>
      <c r="G50" s="93"/>
      <c r="H50" s="94"/>
    </row>
    <row r="51" spans="1:8" ht="15" customHeight="1" x14ac:dyDescent="0.25">
      <c r="A51" s="92" t="s">
        <v>96</v>
      </c>
      <c r="B51" s="93"/>
      <c r="C51" s="93"/>
      <c r="D51" s="93"/>
      <c r="E51" s="93"/>
      <c r="F51" s="93"/>
      <c r="G51" s="93"/>
      <c r="H51" s="94"/>
    </row>
    <row r="52" spans="1:8" ht="15" customHeight="1" x14ac:dyDescent="0.25">
      <c r="A52" s="92" t="s">
        <v>41</v>
      </c>
      <c r="B52" s="93"/>
      <c r="C52" s="93"/>
      <c r="D52" s="93"/>
      <c r="E52" s="93"/>
      <c r="F52" s="93"/>
      <c r="G52" s="93"/>
      <c r="H52" s="94"/>
    </row>
    <row r="53" spans="1:8" ht="15" customHeight="1" x14ac:dyDescent="0.25">
      <c r="A53" s="92" t="s">
        <v>97</v>
      </c>
      <c r="B53" s="93"/>
      <c r="C53" s="93"/>
      <c r="D53" s="93"/>
      <c r="E53" s="93"/>
      <c r="F53" s="93"/>
      <c r="G53" s="93"/>
      <c r="H53" s="94"/>
    </row>
    <row r="54" spans="1:8" ht="15" customHeight="1" x14ac:dyDescent="0.25">
      <c r="A54" s="92" t="s">
        <v>98</v>
      </c>
      <c r="B54" s="93"/>
      <c r="C54" s="93"/>
      <c r="D54" s="93"/>
      <c r="E54" s="93"/>
      <c r="F54" s="93"/>
      <c r="G54" s="93"/>
      <c r="H54" s="94"/>
    </row>
    <row r="55" spans="1:8" ht="15.75" customHeight="1" thickBot="1" x14ac:dyDescent="0.3">
      <c r="A55" s="95" t="s">
        <v>58</v>
      </c>
      <c r="B55" s="96"/>
      <c r="C55" s="96"/>
      <c r="D55" s="96"/>
      <c r="E55" s="96"/>
      <c r="F55" s="96"/>
      <c r="G55" s="96"/>
      <c r="H55" s="97"/>
    </row>
    <row r="56" spans="1:8" ht="60" x14ac:dyDescent="0.25">
      <c r="A56" s="3" t="s">
        <v>6</v>
      </c>
      <c r="B56" s="3" t="s">
        <v>5</v>
      </c>
      <c r="C56" s="4" t="s">
        <v>4</v>
      </c>
      <c r="D56" s="3" t="s">
        <v>3</v>
      </c>
      <c r="E56" s="6" t="s">
        <v>2</v>
      </c>
      <c r="F56" s="6" t="s">
        <v>1</v>
      </c>
      <c r="G56" s="6" t="s">
        <v>0</v>
      </c>
      <c r="H56" s="3" t="s">
        <v>10</v>
      </c>
    </row>
    <row r="57" spans="1:8" s="58" customFormat="1" ht="23.25" customHeight="1" x14ac:dyDescent="0.2">
      <c r="A57" s="66">
        <v>1</v>
      </c>
      <c r="B57" s="16" t="s">
        <v>238</v>
      </c>
      <c r="C57" s="16" t="s">
        <v>239</v>
      </c>
      <c r="D57" s="67" t="s">
        <v>92</v>
      </c>
      <c r="E57" s="68">
        <v>1</v>
      </c>
      <c r="F57" s="26" t="s">
        <v>60</v>
      </c>
      <c r="G57" s="68">
        <v>1</v>
      </c>
      <c r="H57" s="20"/>
    </row>
    <row r="58" spans="1:8" s="58" customFormat="1" ht="23.25" customHeight="1" x14ac:dyDescent="0.2">
      <c r="A58" s="66">
        <v>2</v>
      </c>
      <c r="B58" s="16" t="s">
        <v>100</v>
      </c>
      <c r="C58" s="16" t="s">
        <v>234</v>
      </c>
      <c r="D58" s="67" t="s">
        <v>92</v>
      </c>
      <c r="E58" s="67">
        <v>14</v>
      </c>
      <c r="F58" s="26" t="s">
        <v>60</v>
      </c>
      <c r="G58" s="68">
        <v>14</v>
      </c>
      <c r="H58" s="20"/>
    </row>
    <row r="59" spans="1:8" s="58" customFormat="1" ht="23.25" customHeight="1" x14ac:dyDescent="0.2">
      <c r="A59" s="66">
        <v>3</v>
      </c>
      <c r="B59" s="16" t="s">
        <v>64</v>
      </c>
      <c r="C59" s="16" t="s">
        <v>240</v>
      </c>
      <c r="D59" s="67" t="s">
        <v>92</v>
      </c>
      <c r="E59" s="69">
        <v>1</v>
      </c>
      <c r="F59" s="26" t="s">
        <v>60</v>
      </c>
      <c r="G59" s="70">
        <v>1</v>
      </c>
      <c r="H59" s="71"/>
    </row>
    <row r="60" spans="1:8" s="58" customFormat="1" ht="23.25" customHeight="1" x14ac:dyDescent="0.2">
      <c r="A60" s="66">
        <v>4</v>
      </c>
      <c r="B60" s="16" t="s">
        <v>101</v>
      </c>
      <c r="C60" s="16" t="s">
        <v>102</v>
      </c>
      <c r="D60" s="67" t="s">
        <v>92</v>
      </c>
      <c r="E60" s="68">
        <v>1</v>
      </c>
      <c r="F60" s="26" t="s">
        <v>60</v>
      </c>
      <c r="G60" s="26">
        <v>1</v>
      </c>
      <c r="H60" s="20"/>
    </row>
    <row r="61" spans="1:8" ht="23.25" customHeight="1" thickBot="1" x14ac:dyDescent="0.3">
      <c r="A61" s="98" t="s">
        <v>17</v>
      </c>
      <c r="B61" s="99"/>
      <c r="C61" s="99"/>
      <c r="D61" s="99"/>
      <c r="E61" s="99"/>
      <c r="F61" s="99"/>
      <c r="G61" s="99"/>
      <c r="H61" s="99"/>
    </row>
    <row r="62" spans="1:8" ht="15.75" customHeight="1" x14ac:dyDescent="0.25">
      <c r="A62" s="100" t="s">
        <v>8</v>
      </c>
      <c r="B62" s="101"/>
      <c r="C62" s="101"/>
      <c r="D62" s="101"/>
      <c r="E62" s="101"/>
      <c r="F62" s="101"/>
      <c r="G62" s="101"/>
      <c r="H62" s="102"/>
    </row>
    <row r="63" spans="1:8" ht="15" customHeight="1" x14ac:dyDescent="0.25">
      <c r="A63" s="92" t="s">
        <v>210</v>
      </c>
      <c r="B63" s="93"/>
      <c r="C63" s="93"/>
      <c r="D63" s="93"/>
      <c r="E63" s="93"/>
      <c r="F63" s="93"/>
      <c r="G63" s="93"/>
      <c r="H63" s="94"/>
    </row>
    <row r="64" spans="1:8" ht="15" customHeight="1" x14ac:dyDescent="0.25">
      <c r="A64" s="92" t="s">
        <v>103</v>
      </c>
      <c r="B64" s="93"/>
      <c r="C64" s="93"/>
      <c r="D64" s="93"/>
      <c r="E64" s="93"/>
      <c r="F64" s="93"/>
      <c r="G64" s="93"/>
      <c r="H64" s="94"/>
    </row>
    <row r="65" spans="1:8" ht="15" customHeight="1" x14ac:dyDescent="0.25">
      <c r="A65" s="92" t="s">
        <v>55</v>
      </c>
      <c r="B65" s="93"/>
      <c r="C65" s="93"/>
      <c r="D65" s="93"/>
      <c r="E65" s="93"/>
      <c r="F65" s="93"/>
      <c r="G65" s="93"/>
      <c r="H65" s="94"/>
    </row>
    <row r="66" spans="1:8" ht="15" customHeight="1" x14ac:dyDescent="0.25">
      <c r="A66" s="92" t="s">
        <v>211</v>
      </c>
      <c r="B66" s="93"/>
      <c r="C66" s="93"/>
      <c r="D66" s="93"/>
      <c r="E66" s="93"/>
      <c r="F66" s="93"/>
      <c r="G66" s="93"/>
      <c r="H66" s="94"/>
    </row>
    <row r="67" spans="1:8" ht="15" customHeight="1" x14ac:dyDescent="0.25">
      <c r="A67" s="92" t="s">
        <v>41</v>
      </c>
      <c r="B67" s="93"/>
      <c r="C67" s="93"/>
      <c r="D67" s="93"/>
      <c r="E67" s="93"/>
      <c r="F67" s="93"/>
      <c r="G67" s="93"/>
      <c r="H67" s="94"/>
    </row>
    <row r="68" spans="1:8" ht="15" customHeight="1" x14ac:dyDescent="0.25">
      <c r="A68" s="92" t="s">
        <v>104</v>
      </c>
      <c r="B68" s="93"/>
      <c r="C68" s="93"/>
      <c r="D68" s="93"/>
      <c r="E68" s="93"/>
      <c r="F68" s="93"/>
      <c r="G68" s="93"/>
      <c r="H68" s="94"/>
    </row>
    <row r="69" spans="1:8" ht="15" customHeight="1" x14ac:dyDescent="0.25">
      <c r="A69" s="92" t="s">
        <v>57</v>
      </c>
      <c r="B69" s="93"/>
      <c r="C69" s="93"/>
      <c r="D69" s="93"/>
      <c r="E69" s="93"/>
      <c r="F69" s="93"/>
      <c r="G69" s="93"/>
      <c r="H69" s="94"/>
    </row>
    <row r="70" spans="1:8" ht="15.75" customHeight="1" thickBot="1" x14ac:dyDescent="0.3">
      <c r="A70" s="95" t="s">
        <v>58</v>
      </c>
      <c r="B70" s="96"/>
      <c r="C70" s="96"/>
      <c r="D70" s="93"/>
      <c r="E70" s="93"/>
      <c r="F70" s="93"/>
      <c r="G70" s="96"/>
      <c r="H70" s="97"/>
    </row>
    <row r="71" spans="1:8" s="74" customFormat="1" ht="60" x14ac:dyDescent="0.25">
      <c r="A71" s="3" t="s">
        <v>6</v>
      </c>
      <c r="B71" s="3" t="s">
        <v>5</v>
      </c>
      <c r="C71" s="33" t="s">
        <v>4</v>
      </c>
      <c r="D71" s="12" t="s">
        <v>3</v>
      </c>
      <c r="E71" s="12" t="s">
        <v>2</v>
      </c>
      <c r="F71" s="12" t="s">
        <v>1</v>
      </c>
      <c r="G71" s="34" t="s">
        <v>0</v>
      </c>
      <c r="H71" s="3" t="s">
        <v>10</v>
      </c>
    </row>
    <row r="72" spans="1:8" s="58" customFormat="1" ht="31.5" customHeight="1" x14ac:dyDescent="0.2">
      <c r="A72" s="39">
        <v>1</v>
      </c>
      <c r="B72" s="17" t="s">
        <v>65</v>
      </c>
      <c r="C72" s="18" t="s">
        <v>66</v>
      </c>
      <c r="D72" s="27" t="s">
        <v>105</v>
      </c>
      <c r="E72" s="27">
        <v>1</v>
      </c>
      <c r="F72" s="27" t="s">
        <v>106</v>
      </c>
      <c r="G72" s="28">
        <v>1</v>
      </c>
      <c r="H72" s="54"/>
    </row>
    <row r="73" spans="1:8" s="58" customFormat="1" ht="31.5" customHeight="1" x14ac:dyDescent="0.2">
      <c r="A73" s="39">
        <v>2</v>
      </c>
      <c r="B73" s="29" t="s">
        <v>68</v>
      </c>
      <c r="C73" s="30" t="s">
        <v>212</v>
      </c>
      <c r="D73" s="27" t="s">
        <v>105</v>
      </c>
      <c r="E73" s="27">
        <v>1</v>
      </c>
      <c r="F73" s="27" t="s">
        <v>106</v>
      </c>
      <c r="G73" s="28">
        <v>1</v>
      </c>
      <c r="H73" s="54"/>
    </row>
    <row r="74" spans="1:8" s="58" customFormat="1" ht="31.5" customHeight="1" x14ac:dyDescent="0.2">
      <c r="A74" s="39">
        <v>3</v>
      </c>
      <c r="B74" s="29" t="s">
        <v>70</v>
      </c>
      <c r="C74" s="18" t="s">
        <v>237</v>
      </c>
      <c r="D74" s="27" t="s">
        <v>91</v>
      </c>
      <c r="E74" s="27">
        <v>1</v>
      </c>
      <c r="F74" s="27" t="s">
        <v>106</v>
      </c>
      <c r="G74" s="28">
        <v>1</v>
      </c>
      <c r="H74" s="54"/>
    </row>
    <row r="75" spans="1:8" s="58" customFormat="1" ht="31.5" customHeight="1" x14ac:dyDescent="0.2">
      <c r="A75" s="39">
        <v>4</v>
      </c>
      <c r="B75" s="16" t="s">
        <v>99</v>
      </c>
      <c r="C75" s="16" t="s">
        <v>241</v>
      </c>
      <c r="D75" s="27" t="s">
        <v>59</v>
      </c>
      <c r="E75" s="27">
        <v>4</v>
      </c>
      <c r="F75" s="27" t="s">
        <v>106</v>
      </c>
      <c r="G75" s="28">
        <v>4</v>
      </c>
      <c r="H75" s="54"/>
    </row>
    <row r="76" spans="1:8" s="58" customFormat="1" ht="31.5" customHeight="1" x14ac:dyDescent="0.2">
      <c r="A76" s="39">
        <v>5</v>
      </c>
      <c r="B76" s="29" t="s">
        <v>61</v>
      </c>
      <c r="C76" s="30" t="s">
        <v>107</v>
      </c>
      <c r="D76" s="27" t="s">
        <v>59</v>
      </c>
      <c r="E76" s="27">
        <v>16</v>
      </c>
      <c r="F76" s="27" t="s">
        <v>106</v>
      </c>
      <c r="G76" s="28">
        <v>16</v>
      </c>
      <c r="H76" s="54"/>
    </row>
    <row r="77" spans="1:8" s="58" customFormat="1" ht="31.5" customHeight="1" x14ac:dyDescent="0.2">
      <c r="A77" s="39">
        <v>6</v>
      </c>
      <c r="B77" s="29" t="s">
        <v>108</v>
      </c>
      <c r="C77" s="31" t="s">
        <v>109</v>
      </c>
      <c r="D77" s="27" t="s">
        <v>59</v>
      </c>
      <c r="E77" s="27">
        <v>1</v>
      </c>
      <c r="F77" s="27" t="s">
        <v>106</v>
      </c>
      <c r="G77" s="28">
        <v>1</v>
      </c>
      <c r="H77" s="54"/>
    </row>
    <row r="78" spans="1:8" s="58" customFormat="1" ht="31.5" customHeight="1" x14ac:dyDescent="0.2">
      <c r="A78" s="39">
        <v>7</v>
      </c>
      <c r="B78" s="32" t="s">
        <v>110</v>
      </c>
      <c r="C78" s="30" t="s">
        <v>111</v>
      </c>
      <c r="D78" s="27" t="s">
        <v>74</v>
      </c>
      <c r="E78" s="27">
        <v>1</v>
      </c>
      <c r="F78" s="27" t="s">
        <v>106</v>
      </c>
      <c r="G78" s="28">
        <v>1</v>
      </c>
      <c r="H78" s="54"/>
    </row>
    <row r="79" spans="1:8" ht="27" customHeight="1" x14ac:dyDescent="0.25">
      <c r="A79" s="98" t="s">
        <v>7</v>
      </c>
      <c r="B79" s="99"/>
      <c r="C79" s="99"/>
      <c r="D79" s="99"/>
      <c r="E79" s="99"/>
      <c r="F79" s="99"/>
      <c r="G79" s="99"/>
      <c r="H79" s="99"/>
    </row>
    <row r="80" spans="1:8" s="73" customFormat="1" ht="60" x14ac:dyDescent="0.25">
      <c r="A80" s="3" t="s">
        <v>6</v>
      </c>
      <c r="B80" s="3" t="s">
        <v>5</v>
      </c>
      <c r="C80" s="3" t="s">
        <v>4</v>
      </c>
      <c r="D80" s="3" t="s">
        <v>3</v>
      </c>
      <c r="E80" s="3" t="s">
        <v>2</v>
      </c>
      <c r="F80" s="3" t="s">
        <v>1</v>
      </c>
      <c r="G80" s="3" t="s">
        <v>0</v>
      </c>
      <c r="H80" s="3" t="s">
        <v>10</v>
      </c>
    </row>
    <row r="81" spans="1:8" s="58" customFormat="1" ht="21" customHeight="1" x14ac:dyDescent="0.2">
      <c r="A81" s="87">
        <v>1</v>
      </c>
      <c r="B81" s="29" t="s">
        <v>112</v>
      </c>
      <c r="C81" s="124" t="s">
        <v>244</v>
      </c>
      <c r="D81" s="28" t="s">
        <v>113</v>
      </c>
      <c r="E81" s="27">
        <v>1</v>
      </c>
      <c r="F81" s="27" t="s">
        <v>60</v>
      </c>
      <c r="G81" s="28">
        <v>1</v>
      </c>
      <c r="H81" s="54"/>
    </row>
    <row r="82" spans="1:8" s="58" customFormat="1" ht="21" customHeight="1" x14ac:dyDescent="0.2">
      <c r="A82" s="63">
        <v>2</v>
      </c>
      <c r="B82" s="35" t="s">
        <v>114</v>
      </c>
      <c r="C82" s="55" t="s">
        <v>115</v>
      </c>
      <c r="D82" s="28" t="s">
        <v>113</v>
      </c>
      <c r="E82" s="28">
        <v>2</v>
      </c>
      <c r="F82" s="28" t="s">
        <v>60</v>
      </c>
      <c r="G82" s="28">
        <v>2</v>
      </c>
      <c r="H82" s="54"/>
    </row>
  </sheetData>
  <mergeCells count="5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51:H51"/>
    <mergeCell ref="A21:H21"/>
    <mergeCell ref="A22:H22"/>
    <mergeCell ref="A23:H23"/>
    <mergeCell ref="A24:H24"/>
    <mergeCell ref="A25:H25"/>
    <mergeCell ref="A46:H46"/>
    <mergeCell ref="A47:H47"/>
    <mergeCell ref="A48:H48"/>
    <mergeCell ref="A49:H49"/>
    <mergeCell ref="A50:H50"/>
    <mergeCell ref="A20:H20"/>
    <mergeCell ref="A14:B14"/>
    <mergeCell ref="C14:H14"/>
    <mergeCell ref="A69:H69"/>
    <mergeCell ref="A70:H70"/>
    <mergeCell ref="A79:H79"/>
    <mergeCell ref="A68:H68"/>
    <mergeCell ref="A52:H52"/>
    <mergeCell ref="A53:H53"/>
    <mergeCell ref="A54:H54"/>
    <mergeCell ref="A55:H55"/>
    <mergeCell ref="A61:H61"/>
    <mergeCell ref="A62:H62"/>
    <mergeCell ref="A63:H63"/>
    <mergeCell ref="A64:H64"/>
    <mergeCell ref="A65:H65"/>
    <mergeCell ref="A66:H66"/>
    <mergeCell ref="A67:H67"/>
  </mergeCells>
  <hyperlinks>
    <hyperlink ref="E10" r:id="rId1" display="z1flame1974@yandex" xr:uid="{3F7F4CE9-2DCE-4474-BAAF-C73CEC0131BD}"/>
    <hyperlink ref="E11" r:id="rId2" display="achumeykin@bk.ru" xr:uid="{D74FBF9E-E22C-40A4-A581-D77BC5E0A5D6}"/>
  </hyperlinks>
  <pageMargins left="0.7" right="0.7" top="0.75" bottom="0.75" header="0" footer="0"/>
  <pageSetup paperSize="9" scale="2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7"/>
  <sheetViews>
    <sheetView topLeftCell="A13" zoomScaleNormal="100" workbookViewId="0">
      <selection activeCell="C34" sqref="C34"/>
    </sheetView>
  </sheetViews>
  <sheetFormatPr defaultColWidth="14.42578125" defaultRowHeight="15" x14ac:dyDescent="0.25"/>
  <cols>
    <col min="1" max="1" width="5.140625" style="56" customWidth="1"/>
    <col min="2" max="2" width="52" style="56" customWidth="1"/>
    <col min="3" max="3" width="37.42578125" style="56" customWidth="1"/>
    <col min="4" max="4" width="22" style="56" customWidth="1"/>
    <col min="5" max="5" width="15.42578125" style="56" customWidth="1"/>
    <col min="6" max="6" width="19.7109375" style="56" bestFit="1" customWidth="1"/>
    <col min="7" max="7" width="14.42578125" style="56" customWidth="1"/>
    <col min="8" max="8" width="25" style="56" bestFit="1" customWidth="1"/>
    <col min="9" max="11" width="8.7109375" style="1" customWidth="1"/>
    <col min="12" max="16384" width="14.42578125" style="1"/>
  </cols>
  <sheetData>
    <row r="1" spans="1:8" x14ac:dyDescent="0.25">
      <c r="A1" s="107" t="s">
        <v>9</v>
      </c>
      <c r="B1" s="108"/>
      <c r="C1" s="108"/>
      <c r="D1" s="108"/>
      <c r="E1" s="108"/>
      <c r="F1" s="108"/>
      <c r="G1" s="108"/>
      <c r="H1" s="108"/>
    </row>
    <row r="2" spans="1:8" ht="20.25" x14ac:dyDescent="0.25">
      <c r="A2" s="110" t="s">
        <v>32</v>
      </c>
      <c r="B2" s="110"/>
      <c r="C2" s="110"/>
      <c r="D2" s="110"/>
      <c r="E2" s="110"/>
      <c r="F2" s="110"/>
      <c r="G2" s="110"/>
      <c r="H2" s="110"/>
    </row>
    <row r="3" spans="1:8" ht="20.25" x14ac:dyDescent="0.25">
      <c r="A3" s="111" t="str">
        <f>'Информация о Чемпионате'!B4</f>
        <v>Итоговый (Межрегиональный) этап Чемпионата по профессиональному мастерству "Профессионалы" в 2025 г</v>
      </c>
      <c r="B3" s="111"/>
      <c r="C3" s="111"/>
      <c r="D3" s="111"/>
      <c r="E3" s="111"/>
      <c r="F3" s="111"/>
      <c r="G3" s="111"/>
      <c r="H3" s="111"/>
    </row>
    <row r="4" spans="1:8" ht="20.25" x14ac:dyDescent="0.25">
      <c r="A4" s="110" t="s">
        <v>33</v>
      </c>
      <c r="B4" s="110"/>
      <c r="C4" s="110"/>
      <c r="D4" s="110"/>
      <c r="E4" s="110"/>
      <c r="F4" s="110"/>
      <c r="G4" s="110"/>
      <c r="H4" s="110"/>
    </row>
    <row r="5" spans="1:8" ht="20.25" x14ac:dyDescent="0.25">
      <c r="A5" s="109" t="str">
        <f>'Информация о Чемпионате'!B3</f>
        <v>Вальщик леса</v>
      </c>
      <c r="B5" s="109"/>
      <c r="C5" s="109"/>
      <c r="D5" s="109"/>
      <c r="E5" s="109"/>
      <c r="F5" s="109"/>
      <c r="G5" s="109"/>
      <c r="H5" s="109"/>
    </row>
    <row r="6" spans="1:8" ht="15" customHeight="1" x14ac:dyDescent="0.25">
      <c r="A6" s="103" t="s">
        <v>11</v>
      </c>
      <c r="B6" s="108"/>
      <c r="C6" s="108"/>
      <c r="D6" s="108"/>
      <c r="E6" s="108"/>
      <c r="F6" s="108"/>
      <c r="G6" s="108"/>
      <c r="H6" s="108"/>
    </row>
    <row r="7" spans="1:8" ht="15.75" customHeight="1" x14ac:dyDescent="0.25">
      <c r="A7" s="103" t="s">
        <v>30</v>
      </c>
      <c r="B7" s="103"/>
      <c r="C7" s="113" t="str">
        <f>'Информация о Чемпионате'!$B$5</f>
        <v>Республика Марий Эл</v>
      </c>
      <c r="D7" s="113"/>
      <c r="E7" s="113"/>
      <c r="F7" s="113"/>
      <c r="G7" s="113"/>
      <c r="H7" s="113"/>
    </row>
    <row r="8" spans="1:8" ht="15.75" customHeight="1" x14ac:dyDescent="0.25">
      <c r="A8" s="103" t="s">
        <v>31</v>
      </c>
      <c r="B8" s="103"/>
      <c r="C8" s="103"/>
      <c r="D8" s="113" t="s">
        <v>202</v>
      </c>
      <c r="E8" s="113"/>
      <c r="F8" s="113"/>
      <c r="G8" s="113"/>
      <c r="H8" s="113"/>
    </row>
    <row r="9" spans="1:8" ht="15.75" customHeight="1" x14ac:dyDescent="0.25">
      <c r="A9" s="103" t="s">
        <v>27</v>
      </c>
      <c r="B9" s="103"/>
      <c r="C9" s="103" t="str">
        <f>'Информация о Чемпионате'!$B$7</f>
        <v>Республика Марий Эл, Медведевский р-н, пос. Сурок, ЛОК «Лесная сказка»</v>
      </c>
      <c r="D9" s="103"/>
      <c r="E9" s="103"/>
      <c r="F9" s="103"/>
      <c r="G9" s="103"/>
      <c r="H9" s="103"/>
    </row>
    <row r="10" spans="1:8" ht="15.75" customHeight="1" x14ac:dyDescent="0.25">
      <c r="A10" s="103" t="s">
        <v>29</v>
      </c>
      <c r="B10" s="103"/>
      <c r="C10" s="103" t="str">
        <f>'Информация о Чемпионате'!$B$9</f>
        <v>Коноплев Игорь Валерьевич</v>
      </c>
      <c r="D10" s="103"/>
      <c r="E10" s="112" t="str">
        <f>'Информация о Чемпионате'!$B$10</f>
        <v>z1flame1974@yandex</v>
      </c>
      <c r="F10" s="103"/>
      <c r="G10" s="103">
        <f>'Информация о Чемпионате'!$B$11</f>
        <v>86276812060</v>
      </c>
      <c r="H10" s="103"/>
    </row>
    <row r="11" spans="1:8" ht="15.75" customHeight="1" x14ac:dyDescent="0.25">
      <c r="A11" s="103" t="s">
        <v>37</v>
      </c>
      <c r="B11" s="103"/>
      <c r="C11" s="103" t="str">
        <f>'Информация о Чемпионате'!$B$12</f>
        <v>Ожиганов Василий Николаевич</v>
      </c>
      <c r="D11" s="103"/>
      <c r="E11" s="112" t="str">
        <f>'Информация о Чемпионате'!$B$13</f>
        <v>ovn12@rambler.ru</v>
      </c>
      <c r="F11" s="103"/>
      <c r="G11" s="103">
        <f>'Общая инфраструктура'!$G$11</f>
        <v>89276806719</v>
      </c>
      <c r="H11" s="103"/>
    </row>
    <row r="12" spans="1:8" ht="15.75" customHeight="1" x14ac:dyDescent="0.25">
      <c r="A12" s="103" t="s">
        <v>43</v>
      </c>
      <c r="B12" s="103"/>
      <c r="C12" s="103">
        <f>'Информация о Чемпионате'!$B$17</f>
        <v>16</v>
      </c>
      <c r="D12" s="103"/>
      <c r="E12" s="103"/>
      <c r="F12" s="103"/>
      <c r="G12" s="103"/>
      <c r="H12" s="103"/>
    </row>
    <row r="13" spans="1:8" ht="15.75" customHeight="1" x14ac:dyDescent="0.25">
      <c r="A13" s="103" t="s">
        <v>18</v>
      </c>
      <c r="B13" s="103"/>
      <c r="C13" s="103">
        <f>'Информация о Чемпионате'!$B$15</f>
        <v>13</v>
      </c>
      <c r="D13" s="103"/>
      <c r="E13" s="103"/>
      <c r="F13" s="103"/>
      <c r="G13" s="103"/>
      <c r="H13" s="103"/>
    </row>
    <row r="14" spans="1:8" ht="15.75" customHeight="1" x14ac:dyDescent="0.25">
      <c r="A14" s="103" t="s">
        <v>19</v>
      </c>
      <c r="B14" s="103"/>
      <c r="C14" s="103">
        <f>'Информация о Чемпионате'!B16</f>
        <v>1</v>
      </c>
      <c r="D14" s="103"/>
      <c r="E14" s="103"/>
      <c r="F14" s="103"/>
      <c r="G14" s="103"/>
      <c r="H14" s="103"/>
    </row>
    <row r="15" spans="1:8" ht="15.75" customHeight="1" x14ac:dyDescent="0.25">
      <c r="A15" s="103" t="s">
        <v>28</v>
      </c>
      <c r="B15" s="103"/>
      <c r="C15" s="103" t="str">
        <f>'Информация о Чемпионате'!$B$8</f>
        <v>13.04.2025-17.04.2025</v>
      </c>
      <c r="D15" s="103"/>
      <c r="E15" s="103"/>
      <c r="F15" s="103"/>
      <c r="G15" s="103"/>
      <c r="H15" s="103"/>
    </row>
    <row r="16" spans="1:8" ht="21" thickBot="1" x14ac:dyDescent="0.3">
      <c r="A16" s="98" t="s">
        <v>38</v>
      </c>
      <c r="B16" s="99"/>
      <c r="C16" s="99"/>
      <c r="D16" s="99"/>
      <c r="E16" s="99"/>
      <c r="F16" s="99"/>
      <c r="G16" s="99"/>
      <c r="H16" s="99"/>
    </row>
    <row r="17" spans="1:8" ht="14.45" customHeight="1" x14ac:dyDescent="0.25">
      <c r="A17" s="100" t="s">
        <v>8</v>
      </c>
      <c r="B17" s="101"/>
      <c r="C17" s="101"/>
      <c r="D17" s="101"/>
      <c r="E17" s="101"/>
      <c r="F17" s="101"/>
      <c r="G17" s="101"/>
      <c r="H17" s="102"/>
    </row>
    <row r="18" spans="1:8" ht="14.45" customHeight="1" x14ac:dyDescent="0.25">
      <c r="A18" s="92" t="s">
        <v>94</v>
      </c>
      <c r="B18" s="93"/>
      <c r="C18" s="93"/>
      <c r="D18" s="93"/>
      <c r="E18" s="93"/>
      <c r="F18" s="93"/>
      <c r="G18" s="93"/>
      <c r="H18" s="94"/>
    </row>
    <row r="19" spans="1:8" ht="14.45" customHeight="1" x14ac:dyDescent="0.25">
      <c r="A19" s="92" t="s">
        <v>103</v>
      </c>
      <c r="B19" s="93"/>
      <c r="C19" s="93"/>
      <c r="D19" s="93"/>
      <c r="E19" s="93"/>
      <c r="F19" s="93"/>
      <c r="G19" s="93"/>
      <c r="H19" s="94"/>
    </row>
    <row r="20" spans="1:8" ht="14.45" customHeight="1" x14ac:dyDescent="0.25">
      <c r="A20" s="92" t="s">
        <v>55</v>
      </c>
      <c r="B20" s="93"/>
      <c r="C20" s="93"/>
      <c r="D20" s="93"/>
      <c r="E20" s="93"/>
      <c r="F20" s="93"/>
      <c r="G20" s="93"/>
      <c r="H20" s="94"/>
    </row>
    <row r="21" spans="1:8" ht="14.45" customHeight="1" x14ac:dyDescent="0.25">
      <c r="A21" s="92" t="s">
        <v>116</v>
      </c>
      <c r="B21" s="93"/>
      <c r="C21" s="93"/>
      <c r="D21" s="93"/>
      <c r="E21" s="93"/>
      <c r="F21" s="93"/>
      <c r="G21" s="93"/>
      <c r="H21" s="94"/>
    </row>
    <row r="22" spans="1:8" ht="14.45" customHeight="1" x14ac:dyDescent="0.25">
      <c r="A22" s="92" t="s">
        <v>41</v>
      </c>
      <c r="B22" s="93"/>
      <c r="C22" s="93"/>
      <c r="D22" s="93"/>
      <c r="E22" s="93"/>
      <c r="F22" s="93"/>
      <c r="G22" s="93"/>
      <c r="H22" s="94"/>
    </row>
    <row r="23" spans="1:8" ht="14.45" customHeight="1" x14ac:dyDescent="0.25">
      <c r="A23" s="92" t="s">
        <v>117</v>
      </c>
      <c r="B23" s="93"/>
      <c r="C23" s="93"/>
      <c r="D23" s="93"/>
      <c r="E23" s="93"/>
      <c r="F23" s="93"/>
      <c r="G23" s="93"/>
      <c r="H23" s="94"/>
    </row>
    <row r="24" spans="1:8" ht="14.45" customHeight="1" x14ac:dyDescent="0.25">
      <c r="A24" s="92" t="s">
        <v>57</v>
      </c>
      <c r="B24" s="93"/>
      <c r="C24" s="93"/>
      <c r="D24" s="93"/>
      <c r="E24" s="93"/>
      <c r="F24" s="93"/>
      <c r="G24" s="93"/>
      <c r="H24" s="94"/>
    </row>
    <row r="25" spans="1:8" ht="15" customHeight="1" x14ac:dyDescent="0.25">
      <c r="A25" s="92" t="s">
        <v>58</v>
      </c>
      <c r="B25" s="93"/>
      <c r="C25" s="93"/>
      <c r="D25" s="93"/>
      <c r="E25" s="93"/>
      <c r="F25" s="93"/>
      <c r="G25" s="93"/>
      <c r="H25" s="94"/>
    </row>
    <row r="26" spans="1:8" ht="60" x14ac:dyDescent="0.25">
      <c r="A26" s="3" t="s">
        <v>6</v>
      </c>
      <c r="B26" s="36" t="s">
        <v>5</v>
      </c>
      <c r="C26" s="12" t="s">
        <v>4</v>
      </c>
      <c r="D26" s="41" t="s">
        <v>3</v>
      </c>
      <c r="E26" s="12" t="s">
        <v>2</v>
      </c>
      <c r="F26" s="37" t="s">
        <v>1</v>
      </c>
      <c r="G26" s="3" t="s">
        <v>0</v>
      </c>
      <c r="H26" s="3" t="s">
        <v>10</v>
      </c>
    </row>
    <row r="27" spans="1:8" s="58" customFormat="1" ht="32.25" customHeight="1" x14ac:dyDescent="0.2">
      <c r="A27" s="66">
        <v>1</v>
      </c>
      <c r="B27" s="18" t="s">
        <v>213</v>
      </c>
      <c r="C27" s="16" t="s">
        <v>240</v>
      </c>
      <c r="D27" s="67" t="s">
        <v>92</v>
      </c>
      <c r="E27" s="67">
        <v>1</v>
      </c>
      <c r="F27" s="26" t="s">
        <v>60</v>
      </c>
      <c r="G27" s="68">
        <v>1</v>
      </c>
      <c r="H27" s="80"/>
    </row>
    <row r="28" spans="1:8" s="58" customFormat="1" ht="32.25" customHeight="1" x14ac:dyDescent="0.2">
      <c r="A28" s="66">
        <v>2</v>
      </c>
      <c r="B28" s="75" t="s">
        <v>121</v>
      </c>
      <c r="C28" s="75" t="s">
        <v>122</v>
      </c>
      <c r="D28" s="76" t="s">
        <v>123</v>
      </c>
      <c r="E28" s="77">
        <v>1</v>
      </c>
      <c r="F28" s="77" t="s">
        <v>60</v>
      </c>
      <c r="G28" s="76">
        <v>1</v>
      </c>
      <c r="H28" s="80"/>
    </row>
    <row r="29" spans="1:8" s="58" customFormat="1" ht="32.25" customHeight="1" x14ac:dyDescent="0.2">
      <c r="A29" s="66">
        <v>3</v>
      </c>
      <c r="B29" s="16" t="s">
        <v>99</v>
      </c>
      <c r="C29" s="16" t="s">
        <v>239</v>
      </c>
      <c r="D29" s="27" t="s">
        <v>59</v>
      </c>
      <c r="E29" s="27">
        <v>2</v>
      </c>
      <c r="F29" s="27" t="s">
        <v>106</v>
      </c>
      <c r="G29" s="28">
        <v>2</v>
      </c>
      <c r="H29" s="54"/>
    </row>
    <row r="30" spans="1:8" s="58" customFormat="1" ht="18.75" customHeight="1" x14ac:dyDescent="0.2">
      <c r="A30" s="66">
        <v>4</v>
      </c>
      <c r="B30" s="29" t="s">
        <v>61</v>
      </c>
      <c r="C30" s="30" t="s">
        <v>234</v>
      </c>
      <c r="D30" s="27" t="s">
        <v>59</v>
      </c>
      <c r="E30" s="27">
        <v>14</v>
      </c>
      <c r="F30" s="27" t="s">
        <v>106</v>
      </c>
      <c r="G30" s="28">
        <v>14</v>
      </c>
      <c r="H30" s="54"/>
    </row>
    <row r="31" spans="1:8" s="58" customFormat="1" ht="18.75" customHeight="1" x14ac:dyDescent="0.2">
      <c r="A31" s="66">
        <v>5</v>
      </c>
      <c r="B31" s="35" t="s">
        <v>224</v>
      </c>
      <c r="C31" s="18" t="s">
        <v>225</v>
      </c>
      <c r="D31" s="59"/>
      <c r="E31" s="19">
        <v>20</v>
      </c>
      <c r="F31" s="77" t="s">
        <v>60</v>
      </c>
      <c r="G31" s="59">
        <v>20</v>
      </c>
      <c r="H31" s="59"/>
    </row>
    <row r="32" spans="1:8" s="58" customFormat="1" ht="34.5" customHeight="1" x14ac:dyDescent="0.2">
      <c r="A32" s="66">
        <v>6</v>
      </c>
      <c r="B32" s="35" t="s">
        <v>227</v>
      </c>
      <c r="C32" s="18" t="s">
        <v>228</v>
      </c>
      <c r="D32" s="27" t="s">
        <v>59</v>
      </c>
      <c r="E32" s="19">
        <v>4</v>
      </c>
      <c r="F32" s="77" t="s">
        <v>60</v>
      </c>
      <c r="G32" s="59">
        <v>4</v>
      </c>
      <c r="H32" s="81"/>
    </row>
    <row r="33" spans="1:8" s="58" customFormat="1" ht="18.75" customHeight="1" x14ac:dyDescent="0.2">
      <c r="A33" s="66">
        <v>7</v>
      </c>
      <c r="B33" s="38" t="s">
        <v>124</v>
      </c>
      <c r="C33" s="18" t="s">
        <v>226</v>
      </c>
      <c r="D33" s="76" t="s">
        <v>123</v>
      </c>
      <c r="E33" s="19">
        <v>4</v>
      </c>
      <c r="F33" s="77" t="s">
        <v>60</v>
      </c>
      <c r="G33" s="39">
        <v>4</v>
      </c>
      <c r="H33" s="81"/>
    </row>
    <row r="34" spans="1:8" s="58" customFormat="1" ht="18.75" customHeight="1" x14ac:dyDescent="0.2">
      <c r="A34" s="66">
        <v>8</v>
      </c>
      <c r="B34" s="82" t="s">
        <v>125</v>
      </c>
      <c r="C34" s="124" t="s">
        <v>245</v>
      </c>
      <c r="D34" s="28"/>
      <c r="E34" s="40">
        <v>1</v>
      </c>
      <c r="F34" s="77" t="s">
        <v>60</v>
      </c>
      <c r="G34" s="39">
        <v>1</v>
      </c>
      <c r="H34" s="83"/>
    </row>
    <row r="35" spans="1:8" ht="20.25" x14ac:dyDescent="0.25">
      <c r="A35" s="98" t="s">
        <v>7</v>
      </c>
      <c r="B35" s="99"/>
      <c r="C35" s="99"/>
      <c r="D35" s="99"/>
      <c r="E35" s="108"/>
      <c r="F35" s="108"/>
      <c r="G35" s="99"/>
      <c r="H35" s="99"/>
    </row>
    <row r="36" spans="1:8" ht="60" x14ac:dyDescent="0.25">
      <c r="A36" s="3" t="s">
        <v>6</v>
      </c>
      <c r="B36" s="6" t="s">
        <v>5</v>
      </c>
      <c r="C36" s="6" t="s">
        <v>4</v>
      </c>
      <c r="D36" s="6" t="s">
        <v>3</v>
      </c>
      <c r="E36" s="6" t="s">
        <v>2</v>
      </c>
      <c r="F36" s="6" t="s">
        <v>1</v>
      </c>
      <c r="G36" s="6" t="s">
        <v>0</v>
      </c>
      <c r="H36" s="6" t="s">
        <v>10</v>
      </c>
    </row>
    <row r="37" spans="1:8" s="58" customFormat="1" ht="38.25" x14ac:dyDescent="0.2">
      <c r="A37" s="78">
        <v>1</v>
      </c>
      <c r="B37" s="11" t="s">
        <v>118</v>
      </c>
      <c r="C37" s="79" t="s">
        <v>119</v>
      </c>
      <c r="D37" s="28" t="s">
        <v>113</v>
      </c>
      <c r="E37" s="26">
        <v>1</v>
      </c>
      <c r="F37" s="26" t="s">
        <v>60</v>
      </c>
      <c r="G37" s="68" t="s">
        <v>120</v>
      </c>
      <c r="H37" s="20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35:H35"/>
    <mergeCell ref="A19:H19"/>
    <mergeCell ref="A24:H24"/>
    <mergeCell ref="A25:H25"/>
    <mergeCell ref="A16:H16"/>
    <mergeCell ref="A23:H23"/>
    <mergeCell ref="A18:H18"/>
    <mergeCell ref="A22:H22"/>
  </mergeCells>
  <dataValidations count="1">
    <dataValidation type="list" allowBlank="1" showErrorMessage="1" sqref="D34" xr:uid="{CF063DD9-24DD-4D29-BE64-F82D549F95E4}">
      <formula1>"Оборудование,Инструмент,Мебель"</formula1>
    </dataValidation>
  </dataValidations>
  <hyperlinks>
    <hyperlink ref="E10" r:id="rId1" display="z1flame1974@yandex" xr:uid="{4452AF47-B3DC-42DE-A482-62BAB02DC9E4}"/>
    <hyperlink ref="E11" r:id="rId2" display="achumeykin@bk.ru" xr:uid="{15ED17A2-933A-486D-B9ED-996BA476682E}"/>
  </hyperlinks>
  <pageMargins left="0.7" right="0.7" top="0.75" bottom="0.75" header="0" footer="0"/>
  <pageSetup paperSize="9" scale="48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7"/>
  <sheetViews>
    <sheetView topLeftCell="A34" zoomScaleNormal="100" workbookViewId="0">
      <selection activeCell="D20" sqref="D20"/>
    </sheetView>
  </sheetViews>
  <sheetFormatPr defaultColWidth="14.42578125" defaultRowHeight="15" x14ac:dyDescent="0.25"/>
  <cols>
    <col min="1" max="1" width="5.140625" style="56" customWidth="1"/>
    <col min="2" max="2" width="52" style="56" customWidth="1"/>
    <col min="3" max="3" width="37.28515625" style="56" customWidth="1"/>
    <col min="4" max="4" width="22" style="56" customWidth="1"/>
    <col min="5" max="5" width="15.42578125" style="56" customWidth="1"/>
    <col min="6" max="6" width="23.42578125" style="56" bestFit="1" customWidth="1"/>
    <col min="7" max="7" width="14.42578125" style="56" customWidth="1"/>
    <col min="8" max="8" width="25" style="56" bestFit="1" customWidth="1"/>
    <col min="9" max="9" width="8.7109375" style="72" customWidth="1"/>
    <col min="10" max="11" width="8.7109375" style="1" customWidth="1"/>
    <col min="12" max="16384" width="14.42578125" style="1"/>
  </cols>
  <sheetData>
    <row r="1" spans="1:8" x14ac:dyDescent="0.25">
      <c r="A1" s="107" t="s">
        <v>9</v>
      </c>
      <c r="B1" s="108"/>
      <c r="C1" s="108"/>
      <c r="D1" s="108"/>
      <c r="E1" s="108"/>
      <c r="F1" s="108"/>
      <c r="G1" s="108"/>
      <c r="H1" s="108"/>
    </row>
    <row r="2" spans="1:8" ht="20.25" x14ac:dyDescent="0.25">
      <c r="A2" s="110" t="s">
        <v>32</v>
      </c>
      <c r="B2" s="110"/>
      <c r="C2" s="110"/>
      <c r="D2" s="110"/>
      <c r="E2" s="110"/>
      <c r="F2" s="110"/>
      <c r="G2" s="110"/>
      <c r="H2" s="110"/>
    </row>
    <row r="3" spans="1:8" ht="20.25" x14ac:dyDescent="0.25">
      <c r="A3" s="111" t="str">
        <f>'Информация о Чемпионате'!B4</f>
        <v>Итоговый (Межрегиональный) этап Чемпионата по профессиональному мастерству "Профессионалы" в 2025 г</v>
      </c>
      <c r="B3" s="111"/>
      <c r="C3" s="111"/>
      <c r="D3" s="111"/>
      <c r="E3" s="111"/>
      <c r="F3" s="111"/>
      <c r="G3" s="111"/>
      <c r="H3" s="111"/>
    </row>
    <row r="4" spans="1:8" ht="20.25" x14ac:dyDescent="0.25">
      <c r="A4" s="110" t="s">
        <v>33</v>
      </c>
      <c r="B4" s="110"/>
      <c r="C4" s="110"/>
      <c r="D4" s="110"/>
      <c r="E4" s="110"/>
      <c r="F4" s="110"/>
      <c r="G4" s="110"/>
      <c r="H4" s="110"/>
    </row>
    <row r="5" spans="1:8" ht="20.25" x14ac:dyDescent="0.25">
      <c r="A5" s="109" t="str">
        <f>'Информация о Чемпионате'!B3</f>
        <v>Вальщик леса</v>
      </c>
      <c r="B5" s="109"/>
      <c r="C5" s="109"/>
      <c r="D5" s="109"/>
      <c r="E5" s="109"/>
      <c r="F5" s="109"/>
      <c r="G5" s="109"/>
      <c r="H5" s="109"/>
    </row>
    <row r="6" spans="1:8" x14ac:dyDescent="0.25">
      <c r="A6" s="103" t="s">
        <v>11</v>
      </c>
      <c r="B6" s="108"/>
      <c r="C6" s="108"/>
      <c r="D6" s="108"/>
      <c r="E6" s="108"/>
      <c r="F6" s="108"/>
      <c r="G6" s="108"/>
      <c r="H6" s="108"/>
    </row>
    <row r="7" spans="1:8" ht="15.75" x14ac:dyDescent="0.25">
      <c r="A7" s="103" t="s">
        <v>30</v>
      </c>
      <c r="B7" s="103"/>
      <c r="C7" s="113" t="s">
        <v>201</v>
      </c>
      <c r="D7" s="113"/>
      <c r="E7" s="113"/>
      <c r="F7" s="113"/>
      <c r="G7" s="113"/>
      <c r="H7" s="113"/>
    </row>
    <row r="8" spans="1:8" ht="15.75" x14ac:dyDescent="0.25">
      <c r="A8" s="103" t="s">
        <v>31</v>
      </c>
      <c r="B8" s="103"/>
      <c r="C8" s="103"/>
      <c r="D8" s="113" t="s">
        <v>202</v>
      </c>
      <c r="E8" s="113"/>
      <c r="F8" s="113"/>
      <c r="G8" s="113"/>
      <c r="H8" s="113"/>
    </row>
    <row r="9" spans="1:8" ht="15.75" x14ac:dyDescent="0.25">
      <c r="A9" s="103" t="s">
        <v>27</v>
      </c>
      <c r="B9" s="103"/>
      <c r="C9" s="103" t="str">
        <f>'Информация о Чемпионате'!$B$7</f>
        <v>Республика Марий Эл, Медведевский р-н, пос. Сурок, ЛОК «Лесная сказка»</v>
      </c>
      <c r="D9" s="103"/>
      <c r="E9" s="103"/>
      <c r="F9" s="103"/>
      <c r="G9" s="103"/>
      <c r="H9" s="103"/>
    </row>
    <row r="10" spans="1:8" ht="15.75" x14ac:dyDescent="0.25">
      <c r="A10" s="103" t="s">
        <v>29</v>
      </c>
      <c r="B10" s="103"/>
      <c r="C10" s="103" t="str">
        <f>'Информация о Чемпионате'!$B$9</f>
        <v>Коноплев Игорь Валерьевич</v>
      </c>
      <c r="D10" s="103"/>
      <c r="E10" s="112" t="str">
        <f>'Информация о Чемпионате'!$B$10</f>
        <v>z1flame1974@yandex</v>
      </c>
      <c r="F10" s="103"/>
      <c r="G10" s="103">
        <f>'Информация о Чемпионате'!$B$11</f>
        <v>86276812060</v>
      </c>
      <c r="H10" s="103"/>
    </row>
    <row r="11" spans="1:8" ht="15.75" customHeight="1" x14ac:dyDescent="0.25">
      <c r="A11" s="103" t="s">
        <v>37</v>
      </c>
      <c r="B11" s="103"/>
      <c r="C11" s="103" t="str">
        <f>'Информация о Чемпионате'!$B$12</f>
        <v>Ожиганов Василий Николаевич</v>
      </c>
      <c r="D11" s="103"/>
      <c r="E11" s="112" t="str">
        <f>'Информация о Чемпионате'!$B$13</f>
        <v>ovn12@rambler.ru</v>
      </c>
      <c r="F11" s="103"/>
      <c r="G11" s="103">
        <f>'Общая инфраструктура'!$G$11</f>
        <v>89276806719</v>
      </c>
      <c r="H11" s="103"/>
    </row>
    <row r="12" spans="1:8" ht="15.75" customHeight="1" x14ac:dyDescent="0.25">
      <c r="A12" s="103" t="s">
        <v>43</v>
      </c>
      <c r="B12" s="103"/>
      <c r="C12" s="103">
        <f>'Информация о Чемпионате'!$B$17</f>
        <v>16</v>
      </c>
      <c r="D12" s="103"/>
      <c r="E12" s="103"/>
      <c r="F12" s="103"/>
      <c r="G12" s="103"/>
      <c r="H12" s="103"/>
    </row>
    <row r="13" spans="1:8" ht="15.75" x14ac:dyDescent="0.25">
      <c r="A13" s="103" t="s">
        <v>18</v>
      </c>
      <c r="B13" s="103"/>
      <c r="C13" s="103">
        <f>'Информация о Чемпионате'!$B$15</f>
        <v>13</v>
      </c>
      <c r="D13" s="103"/>
      <c r="E13" s="103"/>
      <c r="F13" s="103"/>
      <c r="G13" s="103"/>
      <c r="H13" s="103"/>
    </row>
    <row r="14" spans="1:8" ht="15.75" x14ac:dyDescent="0.25">
      <c r="A14" s="103" t="s">
        <v>19</v>
      </c>
      <c r="B14" s="103"/>
      <c r="C14" s="103">
        <f>'Информация о Чемпионате'!B16</f>
        <v>1</v>
      </c>
      <c r="D14" s="103"/>
      <c r="E14" s="103"/>
      <c r="F14" s="103"/>
      <c r="G14" s="103"/>
      <c r="H14" s="103"/>
    </row>
    <row r="15" spans="1:8" ht="15.75" x14ac:dyDescent="0.25">
      <c r="A15" s="103" t="s">
        <v>28</v>
      </c>
      <c r="B15" s="103"/>
      <c r="C15" s="103" t="str">
        <f>'Информация о Чемпионате'!$B$8</f>
        <v>13.04.2025-17.04.2025</v>
      </c>
      <c r="D15" s="103"/>
      <c r="E15" s="103"/>
      <c r="F15" s="103"/>
      <c r="G15" s="103"/>
      <c r="H15" s="103"/>
    </row>
    <row r="16" spans="1:8" ht="20.25" x14ac:dyDescent="0.25">
      <c r="A16" s="98" t="s">
        <v>12</v>
      </c>
      <c r="B16" s="99"/>
      <c r="C16" s="99"/>
      <c r="D16" s="99"/>
      <c r="E16" s="99"/>
      <c r="F16" s="99"/>
      <c r="G16" s="99"/>
      <c r="H16" s="99"/>
    </row>
    <row r="17" spans="1:9" ht="60" x14ac:dyDescent="0.25">
      <c r="A17" s="3" t="s">
        <v>6</v>
      </c>
      <c r="B17" s="36" t="s">
        <v>5</v>
      </c>
      <c r="C17" s="12" t="s">
        <v>4</v>
      </c>
      <c r="D17" s="34" t="s">
        <v>3</v>
      </c>
      <c r="E17" s="6" t="s">
        <v>2</v>
      </c>
      <c r="F17" s="6" t="s">
        <v>1</v>
      </c>
      <c r="G17" s="6" t="s">
        <v>0</v>
      </c>
      <c r="H17" s="3" t="s">
        <v>10</v>
      </c>
    </row>
    <row r="18" spans="1:9" s="58" customFormat="1" ht="18.75" customHeight="1" x14ac:dyDescent="0.2">
      <c r="A18" s="66">
        <v>1</v>
      </c>
      <c r="B18" s="38" t="s">
        <v>126</v>
      </c>
      <c r="C18" s="38" t="s">
        <v>206</v>
      </c>
      <c r="D18" s="42" t="s">
        <v>127</v>
      </c>
      <c r="E18" s="42">
        <v>28</v>
      </c>
      <c r="F18" s="39" t="s">
        <v>60</v>
      </c>
      <c r="G18" s="39">
        <v>28</v>
      </c>
      <c r="H18" s="20"/>
      <c r="I18" s="84"/>
    </row>
    <row r="19" spans="1:9" s="58" customFormat="1" ht="18.75" customHeight="1" x14ac:dyDescent="0.2">
      <c r="A19" s="66">
        <v>2</v>
      </c>
      <c r="B19" s="38" t="s">
        <v>126</v>
      </c>
      <c r="C19" s="38" t="s">
        <v>205</v>
      </c>
      <c r="D19" s="42" t="s">
        <v>127</v>
      </c>
      <c r="E19" s="42">
        <v>14</v>
      </c>
      <c r="F19" s="39" t="s">
        <v>60</v>
      </c>
      <c r="G19" s="39">
        <v>14</v>
      </c>
      <c r="H19" s="20"/>
      <c r="I19" s="84"/>
    </row>
    <row r="20" spans="1:9" s="58" customFormat="1" ht="18.75" customHeight="1" x14ac:dyDescent="0.2">
      <c r="A20" s="66">
        <v>3</v>
      </c>
      <c r="B20" s="38" t="s">
        <v>128</v>
      </c>
      <c r="C20" s="38" t="s">
        <v>229</v>
      </c>
      <c r="D20" s="42" t="s">
        <v>127</v>
      </c>
      <c r="E20" s="42">
        <v>30</v>
      </c>
      <c r="F20" s="39" t="s">
        <v>60</v>
      </c>
      <c r="G20" s="39">
        <v>420</v>
      </c>
      <c r="H20" s="20"/>
      <c r="I20" s="84"/>
    </row>
    <row r="21" spans="1:9" s="58" customFormat="1" ht="18.75" customHeight="1" x14ac:dyDescent="0.2">
      <c r="A21" s="66">
        <v>4</v>
      </c>
      <c r="B21" s="38" t="s">
        <v>129</v>
      </c>
      <c r="C21" s="122" t="s">
        <v>130</v>
      </c>
      <c r="D21" s="42" t="s">
        <v>127</v>
      </c>
      <c r="E21" s="42">
        <v>3</v>
      </c>
      <c r="F21" s="43" t="s">
        <v>60</v>
      </c>
      <c r="G21" s="39">
        <v>3</v>
      </c>
      <c r="H21" s="20"/>
      <c r="I21" s="84"/>
    </row>
    <row r="22" spans="1:9" s="58" customFormat="1" ht="18.75" customHeight="1" x14ac:dyDescent="0.2">
      <c r="A22" s="66">
        <v>5</v>
      </c>
      <c r="B22" s="38" t="s">
        <v>131</v>
      </c>
      <c r="C22" s="122" t="s">
        <v>130</v>
      </c>
      <c r="D22" s="42" t="s">
        <v>127</v>
      </c>
      <c r="E22" s="42">
        <v>3</v>
      </c>
      <c r="F22" s="43" t="s">
        <v>60</v>
      </c>
      <c r="G22" s="39">
        <v>3</v>
      </c>
      <c r="H22" s="20"/>
      <c r="I22" s="84"/>
    </row>
    <row r="23" spans="1:9" s="58" customFormat="1" ht="18.75" customHeight="1" x14ac:dyDescent="0.2">
      <c r="A23" s="66">
        <v>6</v>
      </c>
      <c r="B23" s="38" t="s">
        <v>132</v>
      </c>
      <c r="C23" s="16" t="s">
        <v>133</v>
      </c>
      <c r="D23" s="42" t="s">
        <v>127</v>
      </c>
      <c r="E23" s="42">
        <v>24</v>
      </c>
      <c r="F23" s="43" t="s">
        <v>60</v>
      </c>
      <c r="G23" s="39">
        <v>24</v>
      </c>
      <c r="H23" s="20"/>
      <c r="I23" s="84"/>
    </row>
    <row r="24" spans="1:9" s="58" customFormat="1" ht="18.75" customHeight="1" x14ac:dyDescent="0.2">
      <c r="A24" s="66">
        <v>7</v>
      </c>
      <c r="B24" s="38" t="s">
        <v>134</v>
      </c>
      <c r="C24" s="16" t="s">
        <v>135</v>
      </c>
      <c r="D24" s="42" t="s">
        <v>127</v>
      </c>
      <c r="E24" s="42">
        <v>32</v>
      </c>
      <c r="F24" s="43" t="s">
        <v>60</v>
      </c>
      <c r="G24" s="39">
        <v>320</v>
      </c>
      <c r="H24" s="20"/>
      <c r="I24" s="84"/>
    </row>
    <row r="25" spans="1:9" s="58" customFormat="1" ht="18.75" customHeight="1" x14ac:dyDescent="0.2">
      <c r="A25" s="66">
        <v>8</v>
      </c>
      <c r="B25" s="38" t="s">
        <v>136</v>
      </c>
      <c r="C25" s="16" t="s">
        <v>207</v>
      </c>
      <c r="D25" s="42" t="s">
        <v>127</v>
      </c>
      <c r="E25" s="42">
        <v>2</v>
      </c>
      <c r="F25" s="43" t="s">
        <v>137</v>
      </c>
      <c r="G25" s="39">
        <v>2</v>
      </c>
      <c r="H25" s="20"/>
      <c r="I25" s="84"/>
    </row>
    <row r="26" spans="1:9" s="58" customFormat="1" ht="18.75" customHeight="1" x14ac:dyDescent="0.2">
      <c r="A26" s="66">
        <v>9</v>
      </c>
      <c r="B26" s="38" t="s">
        <v>138</v>
      </c>
      <c r="C26" s="16" t="s">
        <v>208</v>
      </c>
      <c r="D26" s="42" t="s">
        <v>127</v>
      </c>
      <c r="E26" s="42">
        <v>5</v>
      </c>
      <c r="F26" s="43" t="s">
        <v>137</v>
      </c>
      <c r="G26" s="39">
        <v>5</v>
      </c>
      <c r="H26" s="20"/>
      <c r="I26" s="84"/>
    </row>
    <row r="27" spans="1:9" s="58" customFormat="1" ht="18.75" customHeight="1" x14ac:dyDescent="0.2">
      <c r="A27" s="66">
        <v>10</v>
      </c>
      <c r="B27" s="38" t="s">
        <v>139</v>
      </c>
      <c r="C27" s="16" t="s">
        <v>230</v>
      </c>
      <c r="D27" s="42" t="s">
        <v>127</v>
      </c>
      <c r="E27" s="42">
        <v>20</v>
      </c>
      <c r="F27" s="43" t="s">
        <v>137</v>
      </c>
      <c r="G27" s="39">
        <v>20</v>
      </c>
      <c r="H27" s="20"/>
      <c r="I27" s="84"/>
    </row>
    <row r="28" spans="1:9" s="58" customFormat="1" ht="18.75" customHeight="1" x14ac:dyDescent="0.2">
      <c r="A28" s="66">
        <v>11</v>
      </c>
      <c r="B28" s="44" t="s">
        <v>140</v>
      </c>
      <c r="C28" s="16" t="s">
        <v>141</v>
      </c>
      <c r="D28" s="42" t="s">
        <v>127</v>
      </c>
      <c r="E28" s="42">
        <v>2</v>
      </c>
      <c r="F28" s="26" t="s">
        <v>60</v>
      </c>
      <c r="G28" s="39">
        <v>2</v>
      </c>
      <c r="H28" s="20"/>
      <c r="I28" s="84"/>
    </row>
    <row r="29" spans="1:9" s="58" customFormat="1" ht="18.75" customHeight="1" x14ac:dyDescent="0.2">
      <c r="A29" s="66">
        <v>12</v>
      </c>
      <c r="B29" s="38" t="s">
        <v>142</v>
      </c>
      <c r="C29" s="16" t="s">
        <v>231</v>
      </c>
      <c r="D29" s="42" t="s">
        <v>127</v>
      </c>
      <c r="E29" s="42">
        <v>6</v>
      </c>
      <c r="F29" s="26" t="s">
        <v>60</v>
      </c>
      <c r="G29" s="39">
        <v>6</v>
      </c>
      <c r="H29" s="20"/>
      <c r="I29" s="84"/>
    </row>
    <row r="30" spans="1:9" ht="21" customHeight="1" x14ac:dyDescent="0.25">
      <c r="A30" s="114" t="s">
        <v>13</v>
      </c>
      <c r="B30" s="115"/>
      <c r="C30" s="115"/>
      <c r="D30" s="115"/>
      <c r="E30" s="115"/>
      <c r="F30" s="115"/>
      <c r="G30" s="115"/>
      <c r="H30" s="116"/>
    </row>
    <row r="31" spans="1:9" ht="60" x14ac:dyDescent="0.25">
      <c r="A31" s="2" t="s">
        <v>6</v>
      </c>
      <c r="B31" s="2" t="s">
        <v>5</v>
      </c>
      <c r="C31" s="3" t="s">
        <v>4</v>
      </c>
      <c r="D31" s="2" t="s">
        <v>3</v>
      </c>
      <c r="E31" s="2" t="s">
        <v>2</v>
      </c>
      <c r="F31" s="2" t="s">
        <v>1</v>
      </c>
      <c r="G31" s="3" t="s">
        <v>0</v>
      </c>
      <c r="H31" s="3" t="s">
        <v>10</v>
      </c>
    </row>
    <row r="32" spans="1:9" s="86" customFormat="1" ht="43.5" customHeight="1" x14ac:dyDescent="0.2">
      <c r="A32" s="64">
        <v>1</v>
      </c>
      <c r="B32" s="16" t="s">
        <v>143</v>
      </c>
      <c r="C32" s="16" t="s">
        <v>144</v>
      </c>
      <c r="D32" s="39" t="s">
        <v>127</v>
      </c>
      <c r="E32" s="39">
        <v>5</v>
      </c>
      <c r="F32" s="39" t="s">
        <v>60</v>
      </c>
      <c r="G32" s="39">
        <v>8</v>
      </c>
      <c r="H32" s="20"/>
      <c r="I32" s="85"/>
    </row>
    <row r="33" spans="1:9" s="86" customFormat="1" ht="43.5" customHeight="1" x14ac:dyDescent="0.2">
      <c r="A33" s="64">
        <v>2</v>
      </c>
      <c r="B33" s="16" t="s">
        <v>145</v>
      </c>
      <c r="C33" s="16" t="s">
        <v>146</v>
      </c>
      <c r="D33" s="39" t="s">
        <v>127</v>
      </c>
      <c r="E33" s="39">
        <v>20</v>
      </c>
      <c r="F33" s="39" t="s">
        <v>60</v>
      </c>
      <c r="G33" s="39">
        <v>20</v>
      </c>
      <c r="H33" s="20"/>
      <c r="I33" s="85"/>
    </row>
    <row r="34" spans="1:9" s="86" customFormat="1" ht="20.25" customHeight="1" x14ac:dyDescent="0.2">
      <c r="A34" s="64">
        <v>3</v>
      </c>
      <c r="B34" s="16" t="s">
        <v>147</v>
      </c>
      <c r="C34" s="16" t="s">
        <v>148</v>
      </c>
      <c r="D34" s="39" t="s">
        <v>127</v>
      </c>
      <c r="E34" s="39">
        <v>2</v>
      </c>
      <c r="F34" s="39" t="s">
        <v>149</v>
      </c>
      <c r="G34" s="39">
        <v>2</v>
      </c>
      <c r="H34" s="20"/>
      <c r="I34" s="85"/>
    </row>
    <row r="35" spans="1:9" s="86" customFormat="1" ht="33.75" customHeight="1" x14ac:dyDescent="0.2">
      <c r="A35" s="64">
        <v>4</v>
      </c>
      <c r="B35" s="16" t="s">
        <v>150</v>
      </c>
      <c r="C35" s="16" t="s">
        <v>151</v>
      </c>
      <c r="D35" s="39" t="s">
        <v>127</v>
      </c>
      <c r="E35" s="39">
        <v>20</v>
      </c>
      <c r="F35" s="39" t="s">
        <v>60</v>
      </c>
      <c r="G35" s="39">
        <v>20</v>
      </c>
      <c r="H35" s="20"/>
      <c r="I35" s="85"/>
    </row>
    <row r="36" spans="1:9" s="86" customFormat="1" ht="20.25" customHeight="1" x14ac:dyDescent="0.2">
      <c r="A36" s="64">
        <v>5</v>
      </c>
      <c r="B36" s="16" t="s">
        <v>152</v>
      </c>
      <c r="C36" s="16" t="s">
        <v>153</v>
      </c>
      <c r="D36" s="39" t="s">
        <v>127</v>
      </c>
      <c r="E36" s="39">
        <v>1</v>
      </c>
      <c r="F36" s="39" t="s">
        <v>60</v>
      </c>
      <c r="G36" s="39">
        <v>1</v>
      </c>
      <c r="H36" s="53"/>
      <c r="I36" s="85"/>
    </row>
    <row r="37" spans="1:9" s="86" customFormat="1" ht="20.25" customHeight="1" x14ac:dyDescent="0.2">
      <c r="A37" s="64">
        <v>6</v>
      </c>
      <c r="B37" s="16" t="s">
        <v>154</v>
      </c>
      <c r="C37" s="16" t="s">
        <v>155</v>
      </c>
      <c r="D37" s="39" t="s">
        <v>127</v>
      </c>
      <c r="E37" s="39">
        <v>1</v>
      </c>
      <c r="F37" s="39" t="s">
        <v>60</v>
      </c>
      <c r="G37" s="39">
        <v>1</v>
      </c>
      <c r="H37" s="53"/>
      <c r="I37" s="85"/>
    </row>
    <row r="38" spans="1:9" s="86" customFormat="1" ht="30.75" customHeight="1" x14ac:dyDescent="0.2">
      <c r="A38" s="64">
        <v>7</v>
      </c>
      <c r="B38" s="16" t="s">
        <v>156</v>
      </c>
      <c r="C38" s="16" t="s">
        <v>157</v>
      </c>
      <c r="D38" s="39" t="s">
        <v>127</v>
      </c>
      <c r="E38" s="39">
        <v>4</v>
      </c>
      <c r="F38" s="39" t="s">
        <v>60</v>
      </c>
      <c r="G38" s="39">
        <v>4</v>
      </c>
      <c r="H38" s="53"/>
      <c r="I38" s="85"/>
    </row>
    <row r="39" spans="1:9" s="86" customFormat="1" ht="20.25" customHeight="1" x14ac:dyDescent="0.2">
      <c r="A39" s="64">
        <v>8</v>
      </c>
      <c r="B39" s="16" t="s">
        <v>158</v>
      </c>
      <c r="C39" s="16" t="s">
        <v>232</v>
      </c>
      <c r="D39" s="39" t="s">
        <v>127</v>
      </c>
      <c r="E39" s="39">
        <v>2</v>
      </c>
      <c r="F39" s="39" t="s">
        <v>60</v>
      </c>
      <c r="G39" s="39">
        <v>2</v>
      </c>
      <c r="H39" s="53"/>
      <c r="I39" s="85"/>
    </row>
    <row r="40" spans="1:9" s="86" customFormat="1" ht="20.25" customHeight="1" x14ac:dyDescent="0.2">
      <c r="A40" s="64">
        <v>9</v>
      </c>
      <c r="B40" s="11" t="s">
        <v>159</v>
      </c>
      <c r="C40" s="16" t="s">
        <v>160</v>
      </c>
      <c r="D40" s="39" t="s">
        <v>127</v>
      </c>
      <c r="E40" s="22">
        <v>5</v>
      </c>
      <c r="F40" s="39" t="s">
        <v>60</v>
      </c>
      <c r="G40" s="22">
        <v>5</v>
      </c>
      <c r="H40" s="53"/>
      <c r="I40" s="85"/>
    </row>
    <row r="41" spans="1:9" ht="20.25" x14ac:dyDescent="0.25">
      <c r="A41" s="98" t="s">
        <v>7</v>
      </c>
      <c r="B41" s="99"/>
      <c r="C41" s="99"/>
      <c r="D41" s="108"/>
      <c r="E41" s="108"/>
      <c r="F41" s="108"/>
      <c r="G41" s="108"/>
      <c r="H41" s="99"/>
    </row>
    <row r="42" spans="1:9" ht="60" x14ac:dyDescent="0.25">
      <c r="A42" s="3" t="s">
        <v>6</v>
      </c>
      <c r="B42" s="3" t="s">
        <v>5</v>
      </c>
      <c r="C42" s="3" t="s">
        <v>4</v>
      </c>
      <c r="D42" s="3" t="s">
        <v>3</v>
      </c>
      <c r="E42" s="3" t="s">
        <v>2</v>
      </c>
      <c r="F42" s="3" t="s">
        <v>1</v>
      </c>
      <c r="G42" s="3" t="s">
        <v>0</v>
      </c>
      <c r="H42" s="3" t="s">
        <v>10</v>
      </c>
    </row>
    <row r="43" spans="1:9" s="65" customFormat="1" ht="31.5" customHeight="1" x14ac:dyDescent="0.2">
      <c r="A43" s="87">
        <v>1</v>
      </c>
      <c r="B43" s="32" t="s">
        <v>161</v>
      </c>
      <c r="C43" s="30" t="s">
        <v>162</v>
      </c>
      <c r="D43" s="28" t="s">
        <v>113</v>
      </c>
      <c r="E43" s="27">
        <v>1</v>
      </c>
      <c r="F43" s="27" t="s">
        <v>60</v>
      </c>
      <c r="G43" s="28">
        <v>13</v>
      </c>
      <c r="H43" s="54"/>
      <c r="I43" s="88"/>
    </row>
    <row r="44" spans="1:9" s="65" customFormat="1" ht="21.75" customHeight="1" x14ac:dyDescent="0.2">
      <c r="A44" s="63">
        <v>2</v>
      </c>
      <c r="B44" s="32" t="s">
        <v>163</v>
      </c>
      <c r="C44" s="32" t="s">
        <v>164</v>
      </c>
      <c r="D44" s="28" t="s">
        <v>113</v>
      </c>
      <c r="E44" s="27">
        <v>1</v>
      </c>
      <c r="F44" s="27" t="s">
        <v>60</v>
      </c>
      <c r="G44" s="28">
        <v>13</v>
      </c>
      <c r="H44" s="54"/>
      <c r="I44" s="88"/>
    </row>
    <row r="45" spans="1:9" s="65" customFormat="1" ht="35.25" customHeight="1" x14ac:dyDescent="0.2">
      <c r="A45" s="87">
        <v>3</v>
      </c>
      <c r="B45" s="30" t="s">
        <v>209</v>
      </c>
      <c r="C45" s="30" t="s">
        <v>165</v>
      </c>
      <c r="D45" s="28" t="s">
        <v>113</v>
      </c>
      <c r="E45" s="27">
        <v>1</v>
      </c>
      <c r="F45" s="27" t="s">
        <v>166</v>
      </c>
      <c r="G45" s="28">
        <v>13</v>
      </c>
      <c r="H45" s="54"/>
      <c r="I45" s="88"/>
    </row>
    <row r="46" spans="1:9" s="65" customFormat="1" ht="21.75" customHeight="1" x14ac:dyDescent="0.2">
      <c r="A46" s="63">
        <v>4</v>
      </c>
      <c r="B46" s="35" t="s">
        <v>167</v>
      </c>
      <c r="C46" s="35" t="s">
        <v>168</v>
      </c>
      <c r="D46" s="28" t="s">
        <v>113</v>
      </c>
      <c r="E46" s="27">
        <v>1</v>
      </c>
      <c r="F46" s="27" t="s">
        <v>60</v>
      </c>
      <c r="G46" s="28">
        <v>13</v>
      </c>
      <c r="H46" s="54"/>
      <c r="I46" s="88"/>
    </row>
    <row r="47" spans="1:9" s="65" customFormat="1" ht="21.75" customHeight="1" x14ac:dyDescent="0.2">
      <c r="A47" s="87">
        <v>5</v>
      </c>
      <c r="B47" s="35" t="s">
        <v>169</v>
      </c>
      <c r="C47" s="89" t="s">
        <v>170</v>
      </c>
      <c r="D47" s="28" t="s">
        <v>113</v>
      </c>
      <c r="E47" s="28">
        <v>1</v>
      </c>
      <c r="F47" s="28" t="s">
        <v>60</v>
      </c>
      <c r="G47" s="28">
        <v>13</v>
      </c>
      <c r="H47" s="54"/>
      <c r="I47" s="88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41:H41"/>
    <mergeCell ref="A30:H30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hyperlinks>
    <hyperlink ref="E10" r:id="rId1" display="z1flame1974@yandex" xr:uid="{14E59705-F02D-4FB8-8197-FA5424143E6D}"/>
    <hyperlink ref="E11" r:id="rId2" display="achumeykin@bk.ru" xr:uid="{364E7B5B-8963-44F9-9A9F-25DF4F813E75}"/>
  </hyperlinks>
  <pageMargins left="0.7" right="0.7" top="0.75" bottom="0.75" header="0" footer="0"/>
  <pageSetup paperSize="9" scale="47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3"/>
  <sheetViews>
    <sheetView tabSelected="1" zoomScale="87" zoomScaleNormal="87" workbookViewId="0">
      <selection activeCell="A18" sqref="A18:XFD18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42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18" t="s">
        <v>9</v>
      </c>
      <c r="B1" s="119"/>
      <c r="C1" s="119"/>
      <c r="D1" s="119"/>
      <c r="E1" s="119"/>
      <c r="F1" s="119"/>
      <c r="G1" s="119"/>
    </row>
    <row r="2" spans="1:8" ht="20.25" x14ac:dyDescent="0.3">
      <c r="A2" s="121" t="s">
        <v>32</v>
      </c>
      <c r="B2" s="121"/>
      <c r="C2" s="121"/>
      <c r="D2" s="121"/>
      <c r="E2" s="121"/>
      <c r="F2" s="121"/>
      <c r="G2" s="121"/>
      <c r="H2" s="8"/>
    </row>
    <row r="3" spans="1:8" ht="20.25" x14ac:dyDescent="0.25">
      <c r="A3" s="111" t="str">
        <f>'Информация о Чемпионате'!B4</f>
        <v>Итоговый (Межрегиональный) этап Чемпионата по профессиональному мастерству "Профессионалы" в 2025 г</v>
      </c>
      <c r="B3" s="111"/>
      <c r="C3" s="111"/>
      <c r="D3" s="111"/>
      <c r="E3" s="111"/>
      <c r="F3" s="111"/>
      <c r="G3" s="111"/>
      <c r="H3" s="9"/>
    </row>
    <row r="4" spans="1:8" ht="20.25" x14ac:dyDescent="0.3">
      <c r="A4" s="121" t="s">
        <v>33</v>
      </c>
      <c r="B4" s="121"/>
      <c r="C4" s="121"/>
      <c r="D4" s="121"/>
      <c r="E4" s="121"/>
      <c r="F4" s="121"/>
      <c r="G4" s="121"/>
      <c r="H4" s="8"/>
    </row>
    <row r="5" spans="1:8" ht="20.25" x14ac:dyDescent="0.25">
      <c r="A5" s="120" t="str">
        <f>'Информация о Чемпионате'!B3</f>
        <v>Вальщик леса</v>
      </c>
      <c r="B5" s="120"/>
      <c r="C5" s="120"/>
      <c r="D5" s="120"/>
      <c r="E5" s="120"/>
      <c r="F5" s="120"/>
      <c r="G5" s="120"/>
      <c r="H5" s="10"/>
    </row>
    <row r="6" spans="1:8" ht="20.25" x14ac:dyDescent="0.25">
      <c r="A6" s="98" t="s">
        <v>14</v>
      </c>
      <c r="B6" s="117"/>
      <c r="C6" s="117"/>
      <c r="D6" s="117"/>
      <c r="E6" s="117"/>
      <c r="F6" s="117"/>
      <c r="G6" s="117"/>
    </row>
    <row r="7" spans="1:8" ht="30" x14ac:dyDescent="0.25">
      <c r="A7" s="12" t="s">
        <v>6</v>
      </c>
      <c r="B7" s="12" t="s">
        <v>5</v>
      </c>
      <c r="C7" s="12" t="s">
        <v>4</v>
      </c>
      <c r="D7" s="12" t="s">
        <v>3</v>
      </c>
      <c r="E7" s="12" t="s">
        <v>2</v>
      </c>
      <c r="F7" s="12" t="s">
        <v>1</v>
      </c>
      <c r="G7" s="12" t="s">
        <v>15</v>
      </c>
    </row>
    <row r="8" spans="1:8" ht="24.75" customHeight="1" x14ac:dyDescent="0.25">
      <c r="A8" s="12">
        <v>1</v>
      </c>
      <c r="B8" s="21" t="s">
        <v>171</v>
      </c>
      <c r="C8" s="16" t="s">
        <v>172</v>
      </c>
      <c r="D8" s="46" t="s">
        <v>77</v>
      </c>
      <c r="E8" s="15">
        <v>1</v>
      </c>
      <c r="F8" s="47" t="s">
        <v>60</v>
      </c>
      <c r="G8" s="90"/>
    </row>
    <row r="9" spans="1:8" ht="24.75" customHeight="1" x14ac:dyDescent="0.25">
      <c r="A9" s="12">
        <v>2</v>
      </c>
      <c r="B9" s="21" t="s">
        <v>173</v>
      </c>
      <c r="C9" s="16" t="s">
        <v>174</v>
      </c>
      <c r="D9" s="46" t="s">
        <v>77</v>
      </c>
      <c r="E9" s="15">
        <v>1</v>
      </c>
      <c r="F9" s="47" t="s">
        <v>60</v>
      </c>
      <c r="G9" s="90"/>
    </row>
    <row r="10" spans="1:8" ht="24.75" customHeight="1" x14ac:dyDescent="0.25">
      <c r="A10" s="12">
        <v>3</v>
      </c>
      <c r="B10" s="21" t="s">
        <v>175</v>
      </c>
      <c r="C10" s="16" t="s">
        <v>176</v>
      </c>
      <c r="D10" s="46" t="s">
        <v>77</v>
      </c>
      <c r="E10" s="15">
        <v>1</v>
      </c>
      <c r="F10" s="47" t="s">
        <v>60</v>
      </c>
      <c r="G10" s="90"/>
    </row>
    <row r="11" spans="1:8" ht="24.75" customHeight="1" x14ac:dyDescent="0.25">
      <c r="A11" s="12">
        <v>4</v>
      </c>
      <c r="B11" s="21" t="s">
        <v>177</v>
      </c>
      <c r="C11" s="16" t="s">
        <v>176</v>
      </c>
      <c r="D11" s="46" t="s">
        <v>77</v>
      </c>
      <c r="E11" s="15">
        <v>1</v>
      </c>
      <c r="F11" s="47" t="s">
        <v>60</v>
      </c>
      <c r="G11" s="90"/>
    </row>
    <row r="12" spans="1:8" ht="24.75" customHeight="1" x14ac:dyDescent="0.25">
      <c r="A12" s="12">
        <v>5</v>
      </c>
      <c r="B12" s="21" t="s">
        <v>178</v>
      </c>
      <c r="C12" s="16" t="s">
        <v>172</v>
      </c>
      <c r="D12" s="46" t="s">
        <v>77</v>
      </c>
      <c r="E12" s="15">
        <v>2</v>
      </c>
      <c r="F12" s="47" t="s">
        <v>60</v>
      </c>
      <c r="G12" s="91"/>
    </row>
    <row r="13" spans="1:8" ht="24.75" customHeight="1" x14ac:dyDescent="0.25">
      <c r="A13" s="12">
        <v>6</v>
      </c>
      <c r="B13" s="21" t="s">
        <v>179</v>
      </c>
      <c r="C13" s="16" t="s">
        <v>174</v>
      </c>
      <c r="D13" s="46" t="s">
        <v>77</v>
      </c>
      <c r="E13" s="15">
        <v>1</v>
      </c>
      <c r="F13" s="47" t="s">
        <v>60</v>
      </c>
      <c r="G13" s="90"/>
    </row>
    <row r="14" spans="1:8" ht="33" customHeight="1" x14ac:dyDescent="0.25">
      <c r="A14" s="12">
        <v>7</v>
      </c>
      <c r="B14" s="21" t="s">
        <v>180</v>
      </c>
      <c r="C14" s="16" t="s">
        <v>181</v>
      </c>
      <c r="D14" s="26" t="s">
        <v>77</v>
      </c>
      <c r="E14" s="15">
        <v>1</v>
      </c>
      <c r="F14" s="47" t="s">
        <v>60</v>
      </c>
      <c r="G14" s="45"/>
    </row>
    <row r="15" spans="1:8" ht="33" customHeight="1" x14ac:dyDescent="0.25">
      <c r="A15" s="12">
        <v>8</v>
      </c>
      <c r="B15" s="21" t="s">
        <v>182</v>
      </c>
      <c r="C15" s="16" t="s">
        <v>183</v>
      </c>
      <c r="D15" s="26" t="s">
        <v>77</v>
      </c>
      <c r="E15" s="15">
        <v>1</v>
      </c>
      <c r="F15" s="47" t="s">
        <v>60</v>
      </c>
      <c r="G15" s="45"/>
    </row>
    <row r="16" spans="1:8" ht="33" customHeight="1" x14ac:dyDescent="0.25">
      <c r="A16" s="12">
        <v>9</v>
      </c>
      <c r="B16" s="21" t="s">
        <v>184</v>
      </c>
      <c r="C16" s="16" t="s">
        <v>185</v>
      </c>
      <c r="D16" s="26" t="s">
        <v>77</v>
      </c>
      <c r="E16" s="15">
        <v>1</v>
      </c>
      <c r="F16" s="47" t="s">
        <v>60</v>
      </c>
      <c r="G16" s="45"/>
    </row>
    <row r="17" spans="1:7" ht="24.75" customHeight="1" x14ac:dyDescent="0.25">
      <c r="A17" s="12">
        <v>10</v>
      </c>
      <c r="B17" s="21" t="s">
        <v>186</v>
      </c>
      <c r="C17" s="16" t="s">
        <v>187</v>
      </c>
      <c r="D17" s="26" t="s">
        <v>77</v>
      </c>
      <c r="E17" s="15">
        <v>1</v>
      </c>
      <c r="F17" s="47" t="s">
        <v>60</v>
      </c>
      <c r="G17" s="45"/>
    </row>
    <row r="18" spans="1:7" ht="35.25" customHeight="1" x14ac:dyDescent="0.25">
      <c r="A18" s="12">
        <v>11</v>
      </c>
      <c r="B18" s="21" t="s">
        <v>188</v>
      </c>
      <c r="C18" s="16" t="s">
        <v>189</v>
      </c>
      <c r="D18" s="26" t="s">
        <v>77</v>
      </c>
      <c r="E18" s="15">
        <v>1</v>
      </c>
      <c r="F18" s="47" t="s">
        <v>60</v>
      </c>
      <c r="G18" s="45"/>
    </row>
    <row r="19" spans="1:7" ht="24.75" customHeight="1" x14ac:dyDescent="0.25">
      <c r="A19" s="12">
        <v>12</v>
      </c>
      <c r="B19" s="21" t="s">
        <v>190</v>
      </c>
      <c r="C19" s="16" t="s">
        <v>191</v>
      </c>
      <c r="D19" s="26" t="s">
        <v>77</v>
      </c>
      <c r="E19" s="15">
        <v>1</v>
      </c>
      <c r="F19" s="47" t="s">
        <v>60</v>
      </c>
      <c r="G19" s="45"/>
    </row>
    <row r="20" spans="1:7" ht="24.75" customHeight="1" x14ac:dyDescent="0.25">
      <c r="A20" s="12">
        <v>13</v>
      </c>
      <c r="B20" s="21" t="s">
        <v>192</v>
      </c>
      <c r="C20" s="16" t="s">
        <v>193</v>
      </c>
      <c r="D20" s="26" t="s">
        <v>77</v>
      </c>
      <c r="E20" s="15">
        <v>1</v>
      </c>
      <c r="F20" s="47" t="s">
        <v>60</v>
      </c>
      <c r="G20" s="45"/>
    </row>
    <row r="21" spans="1:7" ht="24.75" customHeight="1" x14ac:dyDescent="0.25">
      <c r="A21" s="12">
        <v>14</v>
      </c>
      <c r="B21" s="21" t="s">
        <v>194</v>
      </c>
      <c r="C21" s="16" t="s">
        <v>195</v>
      </c>
      <c r="D21" s="26" t="s">
        <v>77</v>
      </c>
      <c r="E21" s="15">
        <v>1</v>
      </c>
      <c r="F21" s="47" t="s">
        <v>60</v>
      </c>
      <c r="G21" s="45"/>
    </row>
    <row r="22" spans="1:7" ht="24.75" customHeight="1" x14ac:dyDescent="0.25">
      <c r="A22" s="12">
        <v>15</v>
      </c>
      <c r="B22" s="21" t="s">
        <v>196</v>
      </c>
      <c r="C22" s="16" t="s">
        <v>197</v>
      </c>
      <c r="D22" s="26" t="s">
        <v>77</v>
      </c>
      <c r="E22" s="15">
        <v>1</v>
      </c>
      <c r="F22" s="47" t="s">
        <v>60</v>
      </c>
      <c r="G22" s="45"/>
    </row>
    <row r="23" spans="1:7" ht="24.75" customHeight="1" x14ac:dyDescent="0.25">
      <c r="A23" s="12">
        <v>16</v>
      </c>
      <c r="B23" s="21" t="s">
        <v>198</v>
      </c>
      <c r="C23" s="16" t="s">
        <v>199</v>
      </c>
      <c r="D23" s="26" t="s">
        <v>77</v>
      </c>
      <c r="E23" s="15">
        <v>1</v>
      </c>
      <c r="F23" s="47" t="s">
        <v>60</v>
      </c>
      <c r="G23" s="45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Жосан Дарья Андреевна</cp:lastModifiedBy>
  <cp:lastPrinted>2025-02-17T05:57:46Z</cp:lastPrinted>
  <dcterms:created xsi:type="dcterms:W3CDTF">2023-01-11T12:24:27Z</dcterms:created>
  <dcterms:modified xsi:type="dcterms:W3CDTF">2025-04-02T12:59:09Z</dcterms:modified>
</cp:coreProperties>
</file>