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WSR\ОС 2025\шаблоны ККД И(М)ЭЧ\"/>
    </mc:Choice>
  </mc:AlternateContent>
  <bookViews>
    <workbookView xWindow="0" yWindow="0" windowWidth="19200" windowHeight="1149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61" i="4" l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l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<sst xmlns="http://schemas.openxmlformats.org/spreadsheetml/2006/main" count="715" uniqueCount="259">
  <si>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</si>
  <si>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</si>
  <si>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</si>
  <si>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</si>
  <si>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</si>
  <si>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</si>
  <si>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</si>
  <si>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</si>
  <si>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</si>
  <si>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</si>
  <si>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</si>
  <si>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</si>
  <si>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</si>
  <si>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</si>
  <si>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</si>
  <si>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</si>
  <si>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</si>
  <si>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</si>
  <si>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</si>
  <si>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</si>
  <si>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</si>
  <si>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</si>
  <si>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</si>
  <si>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</si>
  <si>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</si>
  <si>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</si>
  <si>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</si>
  <si>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</si>
  <si>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</si>
  <si>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</si>
  <si>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</si>
  <si>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</si>
  <si>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</si>
  <si>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</si>
  <si>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</si>
  <si>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</si>
  <si>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</si>
  <si>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</si>
  <si>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</si>
  <si>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</si>
  <si>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</si>
  <si>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</si>
  <si>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</si>
  <si>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</si>
  <si>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</si>
  <si>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</si>
  <si>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</si>
  <si>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</si>
  <si>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</si>
  <si>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</si>
  <si>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</si>
  <si>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</si>
  <si>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</si>
  <si>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</si>
  <si>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</si>
  <si>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</si>
  <si>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</si>
  <si>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</si>
  <si>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</si>
  <si>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</si>
  <si>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</si>
  <si>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Свердловская область</t>
  </si>
  <si>
    <t> 620131, Свердловская область г. Екатеринбург, ул. Крауля, Д.168.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</si>
  <si>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</si>
  <si>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15-19 апреля 2025г.</t>
  </si>
  <si>
    <t>Иванов Павел Витальевич</t>
  </si>
  <si>
    <t>pavel_vt@mail.ru</t>
  </si>
  <si>
    <t>8 912 032-86-94</t>
  </si>
  <si>
    <t>8 917 066-35-73</t>
  </si>
  <si>
    <t>Кулимин Алексей Андреевич </t>
  </si>
  <si>
    <t>alex1994.05@rambler.ru</t>
  </si>
  <si>
    <t>Площадь зоны: не менее 115 кв.м.</t>
  </si>
  <si>
    <t xml:space="preserve">Освещение: Допустимо верхнее искусственное освещение ( не менее 300 люкс) </t>
  </si>
  <si>
    <t>Интернет : Подключение не требуется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</si>
  <si>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</si>
  <si>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</si>
  <si>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антистатический линолеум  - 115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</si>
  <si>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</si>
  <si>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</si>
  <si>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Парта ученическая</t>
  </si>
  <si>
    <t>Размеры стола (ШхГ): 1200х500 мм.
Материалы: сталь, дерево, пластик.
Высота столешницы 700-820 мм.</t>
  </si>
  <si>
    <t>Мебель</t>
  </si>
  <si>
    <t>шт</t>
  </si>
  <si>
    <t>Стул армейский на металлокаркасе</t>
  </si>
  <si>
    <t>Размеры стула (ШхГ): 410х480 мм.
Материалы: сталь, дерево.
Высота сиденья 420-500 мм, высота спинки 760-840 мм.</t>
  </si>
  <si>
    <t>Мусорная корзина</t>
  </si>
  <si>
    <t>Пластиковая, объем не менее 10 л</t>
  </si>
  <si>
    <t>Оборудование и инструменты</t>
  </si>
  <si>
    <t>Проектор</t>
  </si>
  <si>
    <t>зона отображения не менее 55 дюймов, 2 порта HDMI и USB</t>
  </si>
  <si>
    <t>IT-оборудование</t>
  </si>
  <si>
    <t>Кабель HDMI</t>
  </si>
  <si>
    <t>вилка - вилка, длина - 15 м (входит в состав проектора)</t>
  </si>
  <si>
    <t>Персоональный компьютер в составе</t>
  </si>
  <si>
    <t>Системные характеристики: Intel(R) Core(TM) i5-8600, ядра: 6 х 3.1 ГГц, RAM 16 ГБ, SSD 120 ГБ, HDD 1 ТБ, Intel UHD Graphics 630, Windows 10
Дисплей: Philips 24,3" с разрешением 1920х1080 60 Hz
Клавиатура
Оптическая мышь</t>
  </si>
  <si>
    <t>Площадь зоны: не менее 15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</si>
  <si>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</si>
  <si>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220 Вольт	</t>
  </si>
  <si>
    <t>Покрытие пола: антистатический линолеум  - 15 кв.м. на всю зону</t>
  </si>
  <si>
    <t>Вешалка</t>
  </si>
  <si>
    <t>Штанга на колесах, с крючками (не менее 10 крючков)</t>
  </si>
  <si>
    <t>Запираемый шкафчик (локер)</t>
  </si>
  <si>
    <t>10 ячеек с увеличенными ячейками 150х150х250мм</t>
  </si>
  <si>
    <t>Площадь зоны: не менее 24 кв.м.</t>
  </si>
  <si>
    <t>Электричество: 4 подключения к сети  по 220 Вольт</t>
  </si>
  <si>
    <t>Покрытие пола: антистатический линолеум - 24 кв.м. на всю зону</t>
  </si>
  <si>
    <t>Подведение/ отведение ГХВС (при необходимости) : не требуется</t>
  </si>
  <si>
    <t>Ноутбук HP Probook 470 G5 17.3" мышью</t>
  </si>
  <si>
    <t>Процессор: Intel Core i5 8250U, частота 1.6 ГГц, с разгоном до 3.4 ГГц. Оперативная память: SODIMM DDR4 16Гб 2400 МГц. Графический адаптер: встроенный - Intel UHD Graphics 620, дискретный - NVIDIA GeForce 930MX  — 2048 Мб. Хранение информации: SSD 500 Гб. Коммуникации: Wi-Fi , USB3.0
Дисплей: Диагональ 43,9 см (17,3") FHD UWVA с противобликовым покрытием и светодиодной подсветкой, 220 кд/м2, 45% sRGB (1920 x 1080) мышь в комплекте</t>
  </si>
  <si>
    <t>Оборудование IT</t>
  </si>
  <si>
    <t>МФУ Лазерное А4 - Тип 2.</t>
  </si>
  <si>
    <t>цветная печать, A4, 600x600 dpi, АПД, USB</t>
  </si>
  <si>
    <t>Сетевой удлинитель (на 5 розеток)</t>
  </si>
  <si>
    <t>розетки - 6, 10 А, 2400 Вт, кабель - 1.8 м</t>
  </si>
  <si>
    <t>Оборудование</t>
  </si>
  <si>
    <t>Источник бесперебойного питания</t>
  </si>
  <si>
    <t>линейно-интерактивный, 850 ВА, 425 Вт, 4 x IEC 320 C13</t>
  </si>
  <si>
    <t>Пакет для моделирования электронных схем на основе SPICE моделей</t>
  </si>
  <si>
    <t>Возможность моделирования аналоговых и цифровых цепей электрических схем</t>
  </si>
  <si>
    <t>Программное обеспечение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</si>
  <si>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</si>
  <si>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</si>
  <si>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</si>
  <si>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</si>
  <si>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</si>
  <si>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</si>
  <si>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>Стол антистатический 
"Рабочее место монтажника антистатическое ESD"</t>
  </si>
  <si>
    <t xml:space="preserve">Высота 1600 мм. Глубина столешницы:   750 мм. Ширина столешницы не менее 1,5м. Полка  1 шт. Светильник под нижней полкой. Блок электрических розеток 8шт. Тумба на три ящика.  Типовое сопротивление к земле: RG = 100 - 110 Ом. 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</si>
  <si>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</si>
  <si>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 (входит в состав рабочего места монтажника)</t>
  </si>
  <si>
    <t xml:space="preserve">Лупа с бестеневой светодиодной подсветкой </t>
  </si>
  <si>
    <t>Напряжение: 240 B. Частота: 50-60 Гц. Диаметр линзы не менее 5’’. Увеличение: 7Х. Освещенность 1000 Люкс. Струбцинное крепление к столу. (входит в состав рабочего места монтажника)</t>
  </si>
  <si>
    <t>Коврик антистатический</t>
  </si>
  <si>
    <t>Типовое сопротивление к земле: RG = 100 - 110 Ом. Размер: 500 x 610мм. Tолщина 2 мм. 1 кнопка 10 мм. (входит в состав рабочего места монтажника)</t>
  </si>
  <si>
    <t>Лабораторный источник питания Mastech HY1803D</t>
  </si>
  <si>
    <t>Выходное напряжение: 0~18V точность установки 0.1V
Выходной ток: 0~3A, точность установки 0.01A
Малый уровень пульсаций: ≤ 0.5mV
Малое влияние нагрузки: ≤ 0.01% ±3mV
Малое влияние сетевого напряжения: ≤ 0.01% ±2mV
Индикация: 3-разрядные LED-дисплеи на ток и напряжение, точность: напряжение: ±1%, ток: ±2%
Защита от короткого замыкания</t>
  </si>
  <si>
    <t>Цифровой осциллограф  GW Instek GOS-72072E</t>
  </si>
  <si>
    <t>Тип осциллографа: Цифровой
Число каналов: 2
Полоса пропускания: 70 МГц
Частота дискретизации: 1 ГГц
Максимальный объем памяти: 10 МБ
АЦП (бит): 8
Сопротивление входа: 1 МОм
Синхронизация и декодирование сигналов: I2C/SPI/UART/CAN/LIN
Память: 24 осциллограммы, 20 профилей
Регистратор данных: до 100 часов
Интерфейс: USB LAN
Дисплей: TFT, 20,0, 800х480, 8X10</t>
  </si>
  <si>
    <t>Генератор сигналов RIGOL DG1022</t>
  </si>
  <si>
    <t>Универсальный генератор стандартных (5 форм) и произвольной форм сигналов (48 типов), пачек импульсов. 2 канала. Полоса - 20 МГц (синус). Дискретизация 100 Мвыб/сек. Разрешение по вертикали: 14 бит /10 бит (канал 1/2). Режимы модуляции AM, FM, PM, FSK. Режим качания частоты. Режим пачек импульсов. Ч/б графический ЖК-дисплей. Интерфейс USB-host, USB -device. Встроенный частотомер 100мГц-200МГц,</t>
  </si>
  <si>
    <t>Мультиметр HOLDPEAK HP-890 CN</t>
  </si>
  <si>
    <t>Материал: пластик, резиновая вставка
Разрядность шкалы: 6000 отсчетов
Автоматическим выбор диапазонов: да
Размер экрана: 60 х 35 мм
Постоянное напряжение: 60mV/600mV/6V/60V/600V/1000V
Переменное напряжение (True RMS): 60mV/600mV/6V/60V/600V/750V
Постоянный ток: 600μA/6000μA/60mA/600mA/6A/20A/600A
Переменный ток (True RMS): 600μA/6000μA/60mA/600mA/6A/20A/600A
Сопротивление: 600Ω/6KΩ/60KΩ/600KΩ/6MΩ/60MΩ
Емкость: 9.999nF/99.99nF/999.9nF/9.999μF/99.99μF/999.9μF/9.999mF/99.99mF
Частота: 9.999Hz/99.99Hz/999.9Hz/9.999KHz/99.99KHz/999.9KHz/9.999MHz
Скважность: 0.1% to 99.9%
Температура: -20~1000°C/ -4~1832°F
Диодный тест: Да
Прозвонка цепей: Да
Измерение hFE транзисторов: 0-1000
Беcконтактный детектор напряжения (NCV): 90V~1000V AC RMS</t>
  </si>
  <si>
    <t xml:space="preserve">Дымоуловитель с угольным фильтром </t>
  </si>
  <si>
    <t>Напряжение питания 230 В, 50/60 Гц, Номинальная производительность 1,7 м³/мин. Габариты: 200 × 208 × 130 мм. (входит в состав рабочего места монтажника)</t>
  </si>
  <si>
    <t>Термовоздушная пояльная станция ELEMENT 878D</t>
  </si>
  <si>
    <t>Потребляемая мощность: 700Вт
∙ Температура паяльника: 200-450℃
∙ Температура фена: 100-450°C
∙ Тип воздушного потока: Круговая крыльчатка
∙ Объем воздушого потока: 120л/мин (max)
∙ Сопротивление фена: 74 Ом
∙ Сопротивление паяльника: 15 Ом
∙ Мощность паяльника: 50 Вт.</t>
  </si>
  <si>
    <t>Демонтажная пояльная станция WEP 948</t>
  </si>
  <si>
    <t>Мощность оловоотсоса ≤80W
Мощность паяльника 60W
Температура оловоотсоса 350-480С
Температура паяльника 200-480С
Стабильность температуры ±1C
Питание нагревательного элемента AC 26V ± 10%
Мощность насоса 12W
Давление 0.05MPa
Импеданс жала &lt;2ohm
Температура использования 0-40С</t>
  </si>
  <si>
    <t>Набор инструментов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</si>
  <si>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</si>
  <si>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</si>
  <si>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Пинцет металлические</t>
  </si>
  <si>
    <t xml:space="preserve">Пинцеты  изготовлены и высокопрочного металла </t>
  </si>
  <si>
    <t>Бокорезы РК-209</t>
  </si>
  <si>
    <t>Оснащение возвратной пружиной, режущая способность: медная проволока диаметром - до 0.6 mm. Антистатическая защита. Назначение: радиоэлектронный монтаж.</t>
  </si>
  <si>
    <t>Бокорезы РК-25Р-Е</t>
  </si>
  <si>
    <t>Оснащение возвратной пружиной, режущая способность: медная проволока диаметром - до 1.3 mm. Антистатическая защита. Назначение: радиоэлектронный монтаж.</t>
  </si>
  <si>
    <t>Плоскогубцы РК-104-Е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</si>
  <si>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</si>
  <si>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Тонкогубцы изогнутые РК-105-Е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</si>
  <si>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Рабочая поверхность с насечками.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</si>
  <si>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</si>
  <si>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</si>
  <si>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Набор отверток</t>
  </si>
  <si>
    <t>включает в себя: отвертки шлицевые – 2 штуки разных размеров (2.4х50; 3.0х50); отвертки крестообразные – 3 штуки (№.0х50; №.00х50; №.1-50)</t>
  </si>
  <si>
    <t>Инструмент PROconnect HT-0525</t>
  </si>
  <si>
    <t xml:space="preserve"> Предназначен для зачистки внешней ПВХ или силиконовой изоляции многожильного кабеля в диапазоне 0.2-6.0 мм2 и обрезки кабеля</t>
  </si>
  <si>
    <t>Пинцеты металлические антистатические, набор</t>
  </si>
  <si>
    <t>Пинцеты  изготовлены и высокопрочного металла с антистатическим покрытием
Не намагничиваются
Жесткость:HRC40-45
Набор из антистатических  пинцетов  состоит из
ESD-10 Антистатический пинцет Длина:110мм ( острый) 
ESD-11 Антистатический пинцет Длина:138мм ( острый) 
ESD-12 Антистатический пинцет Длина:133мм ( острый) 
ESD-13 Антистатический пинцет Длина:118мм (лопатки)
ESD-14 Антистатический пинцет Длина:108мм
ESD-15 Антистатический пинцет Длина:115мм ( острый, загнутый)
ESD-16 Антистатический пинцет Длина:123мм (острый)
ESD-17 Антистатический пинцет Длина:112мм ( острый, загнутый на  15 градусов)
ESD-18 Антистатический пинцет Длина:125мм (острый)
ESD- 34А SA Антистатический пинцет Длина:118мм (лопатки широкие )
Доплонтиельно крючок</t>
  </si>
  <si>
    <t>Линейка 50 см металлическая</t>
  </si>
  <si>
    <t>Материал - сталь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</si>
  <si>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</si>
  <si>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</si>
  <si>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Безопасность и здоровье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</si>
  <si>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</si>
  <si>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</si>
  <si>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Халат антистатический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</si>
  <si>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</si>
  <si>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Защитные очки POCOM3 050 MONACO super PC 15030</t>
  </si>
  <si>
    <t xml:space="preserve">Оптический класс: 1. Бесцветные. Вес: 30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</si>
  <si>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t>Маска-респиратор</t>
  </si>
  <si>
    <t>Класс защиты – FFP2;
Фильтрация – 95%;
Универсальный размер;
Размер закрывающей части – 10,5x16,8 см;
Материалы – спанбонд, хлопчатобумажный фильтр, нетканое покрытие из полипропилена</t>
  </si>
  <si>
    <t>Перчатки защитные</t>
  </si>
  <si>
    <t>Материал - нитриловые</t>
  </si>
  <si>
    <t>Кулер (холодная/горячая вода) для бутылей 19л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</si>
  <si>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</si>
  <si>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>Стеллаж 4 полки</t>
  </si>
  <si>
    <t>металлический 4 полки МКФ 200x120x40 см цвет серый, нагрузка на полку 200 кг</t>
  </si>
  <si>
    <t>Оптоэлектроника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</si>
  <si>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</si>
  <si>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</si>
  <si>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 xml:space="preserve">Халат антистатический
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</si>
  <si>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</si>
  <si>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</si>
  <si>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t>Перчатки для работы с растворителями</t>
  </si>
  <si>
    <t xml:space="preserve">Обеспечение защиты не менее 1 часа, материал: винил/нитрил. </t>
  </si>
  <si>
    <t>Припой 0,5мм² с наполнением флюсом, катушка 100 гр.</t>
  </si>
  <si>
    <t>wire 0,5mm². Флюс безотмывочный нейтральный. Содержание флюса не менее 3%. Катушка 100 гр.</t>
  </si>
  <si>
    <t>Расходные материалы</t>
  </si>
  <si>
    <t xml:space="preserve">шт ( на 1 конкурсанта) </t>
  </si>
  <si>
    <t>Припой  1мм² с наполнением флюсом, катушка 100 гр.</t>
  </si>
  <si>
    <t>wire 1mm². Флюс безотмывочный нейтральный. Содержание флюса не менее 3%. Катушка 100 гр</t>
  </si>
  <si>
    <t>Оплетка для выпайки 2м</t>
  </si>
  <si>
    <t>wire 2mm x 1,5m Оплетка для выпайки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</si>
  <si>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</si>
  <si>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</si>
  <si>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</si>
  <si>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</si>
  <si>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</si>
  <si>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</si>
  <si>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</si>
  <si>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</si>
  <si>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</si>
  <si>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</si>
  <si>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Состав набора определяется конкурсным заданием</t>
  </si>
  <si>
    <t>Набор для сборки "RGB-инсталляция" (модуль Г задание 1)</t>
  </si>
  <si>
    <t>Набор для сборки "Гибкий неон" (модуль Г задание 2)</t>
  </si>
  <si>
    <t>Cветодиодная RGB-матрица (модуль Б)</t>
  </si>
  <si>
    <t>Устройство для ремонта (модуль В)</t>
  </si>
  <si>
    <t>Оптоэлектронное устройство определяется конкурсным заданием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</si>
  <si>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</si>
  <si>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</si>
  <si>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</si>
  <si>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</si>
  <si>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Разрешение модуля 80х40 (3200)
Интерфейс HUB 75
Угол обзора 140°
Режим сканирования 1/20 Scan Constant Current
Яркость (Нит) ≥500
Компоновка 1R1G1B
Размер диода 2121
Степень защиты IP20
Тип светодиодов SMD
Размер модуля (мм) 320 x 160
Шаг пикселя (мм) p4</t>
  </si>
  <si>
    <t>Бумага А4</t>
  </si>
  <si>
    <t>пачка 500 листов, плотность не менее 80 гр/м</t>
  </si>
  <si>
    <t>упак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</si>
  <si>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</si>
  <si>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</si>
  <si>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</si>
  <si>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</si>
  <si>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</si>
  <si>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</si>
  <si>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</si>
  <si>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</si>
  <si>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</si>
  <si>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>критически важные характеристики позиции отсутствуют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</si>
  <si>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</si>
  <si>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</si>
  <si>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</si>
  <si>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</si>
  <si>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</si>
  <si>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</si>
  <si>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</si>
  <si>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</si>
  <si>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</si>
  <si>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</si>
  <si>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</si>
  <si>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</si>
  <si>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Площадь зоны: не менее 50 кв.м.</t>
  </si>
  <si>
    <t xml:space="preserve">Интернет : не требуется 	</t>
  </si>
  <si>
    <t>Покрытие пола: антистатический линолеум  - 50 кв.м. на всю зону</t>
  </si>
  <si>
    <t>Держатель для мусорного пакета</t>
  </si>
  <si>
    <t>Пластиковый, для пакетов объем не более 5 л</t>
  </si>
  <si>
    <t>Щетка с совком</t>
  </si>
  <si>
    <t>Пластик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</si>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</sst>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8" xfId="0" applyFont="1" applyBorder="1" applyAlignment="1">
      <alignment wrapText="1"/>
    </xf>
    <xf numFmtId="0" fontId="11" fillId="0" borderId="1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12" fillId="0" borderId="13" xfId="1" applyFont="1" applyBorder="1" applyAlignment="1">
      <alignment horizontal="left" vertical="top" wrapText="1"/>
    </xf>
    <xf numFmtId="0" fontId="8" fillId="0" borderId="12" xfId="1" applyFont="1" applyBorder="1"/>
    <xf numFmtId="0" fontId="8" fillId="0" borderId="11" xfId="1" applyFont="1" applyBorder="1"/>
    <xf numFmtId="0" fontId="8" fillId="0" borderId="10" xfId="1" applyFont="1" applyBorder="1" applyAlignment="1">
      <alignment horizontal="left" vertical="top" wrapText="1"/>
    </xf>
    <xf numFmtId="0" fontId="8" fillId="0" borderId="0" xfId="1" applyFont="1"/>
    <xf numFmtId="0" fontId="8" fillId="0" borderId="9" xfId="1" applyFont="1" applyBorder="1"/>
    <xf numFmtId="0" fontId="8" fillId="0" borderId="10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9" xfId="1" applyFont="1" applyFill="1" applyBorder="1"/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/>
    <xf numFmtId="0" fontId="8" fillId="0" borderId="6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7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5" borderId="1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" fillId="0" borderId="18" xfId="1" applyBorder="1"/>
    <xf numFmtId="0" fontId="4" fillId="4" borderId="20" xfId="1" applyFont="1" applyFill="1" applyBorder="1" applyAlignment="1">
      <alignment horizontal="center"/>
    </xf>
    <xf numFmtId="0" fontId="7" fillId="0" borderId="17" xfId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WSR/&#1054;&#1057;%202025/&#1048;&#1051;_&#1054;&#1087;&#1090;&#1086;&#1101;&#1083;&#1077;&#1082;&#1090;&#1088;&#1086;&#1085;&#1080;&#1082;&#1072;_2025%20(&#1045;&#1050;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Toolbox участника"/>
      <sheetName val="Комментарии"/>
      <sheetName val="Служебные данные не изменять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x1994.05@rambler.ru" TargetMode="External"/><Relationship Id="rId1" Type="http://schemas.openxmlformats.org/officeDocument/2006/relationships/hyperlink" Target="mailto:pavel_v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A18" sqref="A18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21</v>
      </c>
      <c r="B3" s="16" t="s">
        <v>188</v>
      </c>
    </row>
    <row r="4" spans="1:2" ht="37.5" x14ac:dyDescent="0.3">
      <c r="A4" s="15" t="s">
        <v>34</v>
      </c>
      <c r="B4" s="16" t="s">
        <v>55</v>
      </c>
    </row>
    <row r="5" spans="1:2" x14ac:dyDescent="0.3">
      <c r="A5" s="15" t="s">
        <v>54</v>
      </c>
      <c r="B5" s="16" t="s">
        <v>61</v>
      </c>
    </row>
    <row r="6" spans="1:2" ht="56.25" x14ac:dyDescent="0.3">
      <c r="A6" s="15" t="s">
        <v>26</v>
      </c>
      <c r="B6" s="16" t="s">
        <v>63</v>
      </c>
    </row>
    <row r="7" spans="1:2" x14ac:dyDescent="0.3">
      <c r="A7" s="15" t="s">
        <v>35</v>
      </c>
      <c r="B7" s="16" t="s">
        <v>62</v>
      </c>
    </row>
    <row r="8" spans="1:2" x14ac:dyDescent="0.3">
      <c r="A8" s="15" t="s">
        <v>22</v>
      </c>
      <c r="B8" s="16" t="s">
        <v>64</v>
      </c>
    </row>
    <row r="9" spans="1:2" x14ac:dyDescent="0.3">
      <c r="A9" s="15" t="s">
        <v>23</v>
      </c>
      <c r="B9" s="16" t="s">
        <v>65</v>
      </c>
    </row>
    <row r="10" spans="1:2" x14ac:dyDescent="0.3">
      <c r="A10" s="15" t="s">
        <v>25</v>
      </c>
      <c r="B10" s="16" t="s">
        <v>66</v>
      </c>
    </row>
    <row r="11" spans="1:2" x14ac:dyDescent="0.3">
      <c r="A11" s="15" t="s">
        <v>39</v>
      </c>
      <c r="B11" s="16" t="s">
        <v>68</v>
      </c>
    </row>
    <row r="12" spans="1:2" ht="18" customHeight="1" x14ac:dyDescent="0.3">
      <c r="A12" s="15" t="s">
        <v>49</v>
      </c>
      <c r="B12" s="16" t="s">
        <v>69</v>
      </c>
    </row>
    <row r="13" spans="1:2" x14ac:dyDescent="0.3">
      <c r="A13" s="15" t="s">
        <v>36</v>
      </c>
      <c r="B13" s="16" t="s">
        <v>70</v>
      </c>
    </row>
    <row r="14" spans="1:2" x14ac:dyDescent="0.3">
      <c r="A14" s="15" t="s">
        <v>40</v>
      </c>
      <c r="B14" s="16" t="s">
        <v>67</v>
      </c>
    </row>
    <row r="15" spans="1:2" x14ac:dyDescent="0.3">
      <c r="A15" s="15" t="s">
        <v>58</v>
      </c>
      <c r="B15" s="16">
        <v>11</v>
      </c>
    </row>
    <row r="16" spans="1:2" x14ac:dyDescent="0.3">
      <c r="A16" s="15" t="s">
        <v>24</v>
      </c>
      <c r="B16" s="16">
        <v>11</v>
      </c>
    </row>
    <row r="17" spans="1:2" ht="38.25" customHeight="1" x14ac:dyDescent="0.3">
      <c r="A17" s="15" t="s">
        <v>56</v>
      </c>
      <c r="B17" s="16">
        <v>15</v>
      </c>
    </row>
    <row r="20" spans="1:2" x14ac:dyDescent="0.3">
      <c r="A20" s="13" t="s">
        <v>50</v>
      </c>
    </row>
    <row r="21" spans="1:2" x14ac:dyDescent="0.3">
      <c r="A21" s="13" t="s">
        <v>51</v>
      </c>
    </row>
    <row r="22" spans="1:2" x14ac:dyDescent="0.3">
      <c r="A22" s="13" t="s">
        <v>52</v>
      </c>
    </row>
    <row r="23" spans="1:2" x14ac:dyDescent="0.3">
      <c r="A23" s="13" t="s">
        <v>57</v>
      </c>
    </row>
    <row r="24" spans="1:2" ht="37.5" x14ac:dyDescent="0.3">
      <c r="A24" s="13" t="s">
        <v>53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43" zoomScale="70" zoomScaleNormal="70" workbookViewId="0">
      <selection activeCell="M93" sqref="M93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25" t="s">
        <v>10</v>
      </c>
      <c r="B1" s="26"/>
      <c r="C1" s="26"/>
      <c r="D1" s="26"/>
      <c r="E1" s="26"/>
      <c r="F1" s="26"/>
      <c r="G1" s="26"/>
      <c r="H1" s="26"/>
      <c r="I1" s="11"/>
      <c r="J1" s="11"/>
    </row>
    <row r="2" spans="1:10" s="9" customFormat="1" ht="20.25" x14ac:dyDescent="0.3">
      <c r="A2" s="28" t="s">
        <v>32</v>
      </c>
      <c r="B2" s="28"/>
      <c r="C2" s="28"/>
      <c r="D2" s="28"/>
      <c r="E2" s="28"/>
      <c r="F2" s="28"/>
      <c r="G2" s="28"/>
      <c r="H2" s="28"/>
      <c r="I2" s="11"/>
      <c r="J2" s="11"/>
    </row>
    <row r="3" spans="1:10" s="9" customFormat="1" ht="21" customHeight="1" x14ac:dyDescent="0.25">
      <c r="A3" s="29" t="str">
        <f>'Информация о Чемпионате'!B4</f>
        <v>Итоговый (межрегиональный) этап Чемпионата по профессиональному мастерству</v>
      </c>
      <c r="B3" s="29"/>
      <c r="C3" s="29"/>
      <c r="D3" s="29"/>
      <c r="E3" s="29"/>
      <c r="F3" s="29"/>
      <c r="G3" s="29"/>
      <c r="H3" s="29"/>
      <c r="I3" s="12"/>
      <c r="J3" s="12"/>
    </row>
    <row r="4" spans="1:10" s="9" customFormat="1" ht="20.25" x14ac:dyDescent="0.3">
      <c r="A4" s="28" t="s">
        <v>33</v>
      </c>
      <c r="B4" s="28"/>
      <c r="C4" s="28"/>
      <c r="D4" s="28"/>
      <c r="E4" s="28"/>
      <c r="F4" s="28"/>
      <c r="G4" s="28"/>
      <c r="H4" s="28"/>
      <c r="I4" s="11"/>
      <c r="J4" s="11"/>
    </row>
    <row r="5" spans="1:10" ht="22.5" customHeight="1" x14ac:dyDescent="0.25">
      <c r="A5" s="27" t="str">
        <f>'Информация о Чемпионате'!B3</f>
        <v>Оптоэлектроника</v>
      </c>
      <c r="B5" s="27"/>
      <c r="C5" s="27"/>
      <c r="D5" s="27"/>
      <c r="E5" s="27"/>
      <c r="F5" s="27"/>
      <c r="G5" s="27"/>
      <c r="H5" s="27"/>
      <c r="I5" s="11"/>
      <c r="J5" s="11"/>
    </row>
    <row r="6" spans="1:10" x14ac:dyDescent="0.25">
      <c r="A6" s="23" t="s">
        <v>12</v>
      </c>
      <c r="B6" s="26"/>
      <c r="C6" s="26"/>
      <c r="D6" s="26"/>
      <c r="E6" s="26"/>
      <c r="F6" s="26"/>
      <c r="G6" s="26"/>
      <c r="H6" s="26"/>
      <c r="I6" s="11"/>
      <c r="J6" s="11"/>
    </row>
    <row r="7" spans="1:10" ht="15.75" customHeight="1" x14ac:dyDescent="0.25">
      <c r="A7" s="23" t="s">
        <v>30</v>
      </c>
      <c r="B7" s="23"/>
      <c r="C7" s="24" t="str">
        <f>'Информация о Чемпионате'!B5</f>
        <v>Свердловская область</v>
      </c>
      <c r="D7" s="24"/>
      <c r="E7" s="24"/>
      <c r="F7" s="24"/>
      <c r="G7" s="24"/>
      <c r="H7" s="24"/>
    </row>
    <row r="8" spans="1:10" ht="15.75" customHeight="1" x14ac:dyDescent="0.25">
      <c r="A8" s="23" t="s">
        <v>31</v>
      </c>
      <c r="B8" s="23"/>
      <c r="C8" s="23"/>
      <c r="D8" s="24" t="str">
        <f>'Информация о Чемпионате'!B6</f>
        <v>Государственное автономное профессиональное образовательное учреждение Свердловской области «Уральский радиотехнический колледж им. А.С. Попова»</v>
      </c>
      <c r="E8" s="24"/>
      <c r="F8" s="24"/>
      <c r="G8" s="24"/>
      <c r="H8" s="24"/>
    </row>
    <row r="9" spans="1:10" ht="15.75" customHeight="1" x14ac:dyDescent="0.25">
      <c r="A9" s="23" t="s">
        <v>27</v>
      </c>
      <c r="B9" s="23"/>
      <c r="C9" s="23" t="str">
        <f>'Информация о Чемпионате'!B7</f>
        <v> 620131, Свердловская область г. Екатеринбург, ул. Крауля, Д.168.</v>
      </c>
      <c r="D9" s="23"/>
      <c r="E9" s="23"/>
      <c r="F9" s="23"/>
      <c r="G9" s="23"/>
      <c r="H9" s="23"/>
    </row>
    <row r="10" spans="1:10" ht="15.75" customHeight="1" x14ac:dyDescent="0.25">
      <c r="A10" s="23" t="s">
        <v>29</v>
      </c>
      <c r="B10" s="23"/>
      <c r="C10" s="23" t="str">
        <f>'Информация о Чемпионате'!B9</f>
        <v>Иванов Павел Витальевич</v>
      </c>
      <c r="D10" s="23"/>
      <c r="E10" s="23" t="str">
        <f>'Информация о Чемпионате'!B10</f>
        <v>pavel_vt@mail.ru</v>
      </c>
      <c r="F10" s="23"/>
      <c r="G10" s="23" t="str">
        <f>'Информация о Чемпионате'!B11</f>
        <v>8 917 066-35-73</v>
      </c>
      <c r="H10" s="23"/>
    </row>
    <row r="11" spans="1:10" ht="15.75" customHeight="1" x14ac:dyDescent="0.25">
      <c r="A11" s="23" t="s">
        <v>37</v>
      </c>
      <c r="B11" s="23"/>
      <c r="C11" s="23" t="str">
        <f>'Информация о Чемпионате'!B12</f>
        <v>Кулимин Алексей Андреевич </v>
      </c>
      <c r="D11" s="23"/>
      <c r="E11" s="23" t="str">
        <f>'Информация о Чемпионате'!B13</f>
        <v>alex1994.05@rambler.ru</v>
      </c>
      <c r="F11" s="23"/>
      <c r="G11" s="23" t="str">
        <f>'Информация о Чемпионате'!B14</f>
        <v>8 912 032-86-94</v>
      </c>
      <c r="H11" s="23"/>
    </row>
    <row r="12" spans="1:10" ht="15.75" customHeight="1" x14ac:dyDescent="0.25">
      <c r="A12" s="23" t="s">
        <v>60</v>
      </c>
      <c r="B12" s="23"/>
      <c r="C12" s="23">
        <f>'Информация о Чемпионате'!B17</f>
        <v>15</v>
      </c>
      <c r="D12" s="23"/>
      <c r="E12" s="23"/>
      <c r="F12" s="23"/>
      <c r="G12" s="23"/>
      <c r="H12" s="23"/>
    </row>
    <row r="13" spans="1:10" ht="15.75" customHeight="1" x14ac:dyDescent="0.25">
      <c r="A13" s="23" t="s">
        <v>59</v>
      </c>
      <c r="B13" s="23"/>
      <c r="C13" s="23">
        <f>'Информация о Чемпионате'!B15</f>
        <v>11</v>
      </c>
      <c r="D13" s="23"/>
      <c r="E13" s="23"/>
      <c r="F13" s="23"/>
      <c r="G13" s="23"/>
      <c r="H13" s="23"/>
    </row>
    <row r="14" spans="1:10" ht="15.75" customHeight="1" x14ac:dyDescent="0.25">
      <c r="A14" s="23" t="s">
        <v>20</v>
      </c>
      <c r="B14" s="23"/>
      <c r="C14" s="23">
        <f>'Информация о Чемпионате'!B16</f>
        <v>11</v>
      </c>
      <c r="D14" s="23"/>
      <c r="E14" s="23"/>
      <c r="F14" s="23"/>
      <c r="G14" s="23"/>
      <c r="H14" s="23"/>
    </row>
    <row r="15" spans="1:10" ht="15.75" customHeight="1" x14ac:dyDescent="0.25">
      <c r="A15" s="23" t="s">
        <v>28</v>
      </c>
      <c r="B15" s="23"/>
      <c r="C15" s="23" t="str">
        <f>'Информация о Чемпионате'!B8</f>
        <v>15-19 апреля 2025г.</v>
      </c>
      <c r="D15" s="23"/>
      <c r="E15" s="23"/>
      <c r="F15" s="23"/>
      <c r="G15" s="23"/>
      <c r="H15" s="23"/>
    </row>
    <row r="16" spans="1:10" ht="21" thickBot="1" x14ac:dyDescent="0.3">
      <c r="A16" s="30" t="s">
        <v>17</v>
      </c>
      <c r="B16" s="31"/>
      <c r="C16" s="31"/>
      <c r="D16" s="31"/>
      <c r="E16" s="31"/>
      <c r="F16" s="31"/>
      <c r="G16" s="31"/>
      <c r="H16" s="32"/>
    </row>
    <row r="17" spans="1:8" x14ac:dyDescent="0.25">
      <c r="A17" s="33" t="s">
        <v>9</v>
      </c>
      <c r="B17" s="34"/>
      <c r="C17" s="34"/>
      <c r="D17" s="34"/>
      <c r="E17" s="34"/>
      <c r="F17" s="34"/>
      <c r="G17" s="34"/>
      <c r="H17" s="35"/>
    </row>
    <row r="18" spans="1:8" x14ac:dyDescent="0.25">
      <c r="A18" s="36" t="s">
        <v>71</v>
      </c>
      <c r="B18" s="37"/>
      <c r="C18" s="37"/>
      <c r="D18" s="37"/>
      <c r="E18" s="37"/>
      <c r="F18" s="37"/>
      <c r="G18" s="37"/>
      <c r="H18" s="38"/>
    </row>
    <row r="19" spans="1:8" x14ac:dyDescent="0.25">
      <c r="A19" s="39" t="s">
        <v>72</v>
      </c>
      <c r="B19" s="40"/>
      <c r="C19" s="40"/>
      <c r="D19" s="40"/>
      <c r="E19" s="40"/>
      <c r="F19" s="40"/>
      <c r="G19" s="40"/>
      <c r="H19" s="41"/>
    </row>
    <row r="20" spans="1:8" x14ac:dyDescent="0.25">
      <c r="A20" s="36" t="s">
        <v>73</v>
      </c>
      <c r="B20" s="37"/>
      <c r="C20" s="37"/>
      <c r="D20" s="37"/>
      <c r="E20" s="37"/>
      <c r="F20" s="37"/>
      <c r="G20" s="37"/>
      <c r="H20" s="38"/>
    </row>
    <row r="21" spans="1:8" x14ac:dyDescent="0.25">
      <c r="A21" s="36" t="s">
        <v>74</v>
      </c>
      <c r="B21" s="37"/>
      <c r="C21" s="37"/>
      <c r="D21" s="37"/>
      <c r="E21" s="37"/>
      <c r="F21" s="37"/>
      <c r="G21" s="37"/>
      <c r="H21" s="38"/>
    </row>
    <row r="22" spans="1:8" ht="15" customHeight="1" x14ac:dyDescent="0.25">
      <c r="A22" s="36" t="s">
        <v>75</v>
      </c>
      <c r="B22" s="37"/>
      <c r="C22" s="37"/>
      <c r="D22" s="37"/>
      <c r="E22" s="37"/>
      <c r="F22" s="37"/>
      <c r="G22" s="37"/>
      <c r="H22" s="38"/>
    </row>
    <row r="23" spans="1:8" x14ac:dyDescent="0.25">
      <c r="A23" s="36" t="s">
        <v>76</v>
      </c>
      <c r="B23" s="37"/>
      <c r="C23" s="37"/>
      <c r="D23" s="37"/>
      <c r="E23" s="37"/>
      <c r="F23" s="37"/>
      <c r="G23" s="37"/>
      <c r="H23" s="38"/>
    </row>
    <row r="24" spans="1:8" x14ac:dyDescent="0.25">
      <c r="A24" s="36" t="s">
        <v>77</v>
      </c>
      <c r="B24" s="37"/>
      <c r="C24" s="37"/>
      <c r="D24" s="37"/>
      <c r="E24" s="37"/>
      <c r="F24" s="37"/>
      <c r="G24" s="37"/>
      <c r="H24" s="38"/>
    </row>
    <row r="25" spans="1:8" ht="15.75" thickBot="1" x14ac:dyDescent="0.3">
      <c r="A25" s="42" t="s">
        <v>78</v>
      </c>
      <c r="B25" s="43"/>
      <c r="C25" s="43"/>
      <c r="D25" s="43"/>
      <c r="E25" s="43"/>
      <c r="F25" s="43"/>
      <c r="G25" s="43"/>
      <c r="H25" s="4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22" customFormat="1" ht="38.25" x14ac:dyDescent="0.25">
      <c r="A27" s="6">
        <v>1</v>
      </c>
      <c r="B27" s="55" t="s">
        <v>79</v>
      </c>
      <c r="C27" s="56" t="s">
        <v>80</v>
      </c>
      <c r="D27" s="57" t="s">
        <v>81</v>
      </c>
      <c r="E27" s="57">
        <v>1</v>
      </c>
      <c r="F27" s="61" t="s">
        <v>82</v>
      </c>
      <c r="G27" s="64">
        <v>6</v>
      </c>
      <c r="H27" s="58"/>
    </row>
    <row r="28" spans="1:8" s="22" customFormat="1" ht="51" x14ac:dyDescent="0.25">
      <c r="A28" s="6">
        <v>2</v>
      </c>
      <c r="B28" s="55" t="s">
        <v>83</v>
      </c>
      <c r="C28" s="56" t="s">
        <v>84</v>
      </c>
      <c r="D28" s="57" t="s">
        <v>81</v>
      </c>
      <c r="E28" s="57">
        <v>1</v>
      </c>
      <c r="F28" s="61" t="s">
        <v>82</v>
      </c>
      <c r="G28" s="64">
        <v>12</v>
      </c>
      <c r="H28" s="58"/>
    </row>
    <row r="29" spans="1:8" s="22" customFormat="1" x14ac:dyDescent="0.25">
      <c r="A29" s="6">
        <v>3</v>
      </c>
      <c r="B29" s="55" t="s">
        <v>85</v>
      </c>
      <c r="C29" s="56" t="s">
        <v>86</v>
      </c>
      <c r="D29" s="57" t="s">
        <v>87</v>
      </c>
      <c r="E29" s="57">
        <v>1</v>
      </c>
      <c r="F29" s="61" t="s">
        <v>82</v>
      </c>
      <c r="G29" s="64">
        <v>1</v>
      </c>
      <c r="H29" s="58"/>
    </row>
    <row r="30" spans="1:8" s="22" customFormat="1" ht="25.5" x14ac:dyDescent="0.25">
      <c r="A30" s="6">
        <v>4</v>
      </c>
      <c r="B30" s="55" t="s">
        <v>88</v>
      </c>
      <c r="C30" s="56" t="s">
        <v>89</v>
      </c>
      <c r="D30" s="57" t="s">
        <v>90</v>
      </c>
      <c r="E30" s="57">
        <v>1</v>
      </c>
      <c r="F30" s="61" t="s">
        <v>82</v>
      </c>
      <c r="G30" s="64">
        <v>1</v>
      </c>
      <c r="H30" s="58"/>
    </row>
    <row r="31" spans="1:8" s="22" customFormat="1" ht="25.5" x14ac:dyDescent="0.25">
      <c r="A31" s="6">
        <v>5</v>
      </c>
      <c r="B31" s="55" t="s">
        <v>91</v>
      </c>
      <c r="C31" s="56" t="s">
        <v>92</v>
      </c>
      <c r="D31" s="57" t="s">
        <v>90</v>
      </c>
      <c r="E31" s="57">
        <v>1</v>
      </c>
      <c r="F31" s="61" t="s">
        <v>82</v>
      </c>
      <c r="G31" s="64">
        <v>1</v>
      </c>
      <c r="H31" s="58"/>
    </row>
    <row r="32" spans="1:8" s="22" customFormat="1" ht="102" x14ac:dyDescent="0.25">
      <c r="A32" s="6">
        <v>6</v>
      </c>
      <c r="B32" s="55" t="s">
        <v>93</v>
      </c>
      <c r="C32" s="56" t="s">
        <v>94</v>
      </c>
      <c r="D32" s="57" t="s">
        <v>90</v>
      </c>
      <c r="E32" s="57">
        <v>1</v>
      </c>
      <c r="F32" s="61" t="s">
        <v>82</v>
      </c>
      <c r="G32" s="64">
        <v>1</v>
      </c>
      <c r="H32" s="58"/>
    </row>
    <row r="33" spans="1:8" ht="23.25" customHeight="1" thickBot="1" x14ac:dyDescent="0.3">
      <c r="A33" s="45" t="s">
        <v>18</v>
      </c>
      <c r="B33" s="46"/>
      <c r="C33" s="46"/>
      <c r="D33" s="46"/>
      <c r="E33" s="46"/>
      <c r="F33" s="46"/>
      <c r="G33" s="46"/>
      <c r="H33" s="46"/>
    </row>
    <row r="34" spans="1:8" ht="15.75" customHeight="1" x14ac:dyDescent="0.25">
      <c r="A34" s="33" t="s">
        <v>9</v>
      </c>
      <c r="B34" s="34"/>
      <c r="C34" s="34"/>
      <c r="D34" s="34"/>
      <c r="E34" s="34"/>
      <c r="F34" s="34"/>
      <c r="G34" s="34"/>
      <c r="H34" s="35"/>
    </row>
    <row r="35" spans="1:8" ht="15" customHeight="1" x14ac:dyDescent="0.25">
      <c r="A35" s="36" t="s">
        <v>95</v>
      </c>
      <c r="B35" s="37"/>
      <c r="C35" s="37"/>
      <c r="D35" s="37"/>
      <c r="E35" s="37"/>
      <c r="F35" s="37"/>
      <c r="G35" s="37"/>
      <c r="H35" s="38"/>
    </row>
    <row r="36" spans="1:8" ht="15" customHeight="1" x14ac:dyDescent="0.25">
      <c r="A36" s="36" t="s">
        <v>96</v>
      </c>
      <c r="B36" s="37"/>
      <c r="C36" s="37"/>
      <c r="D36" s="37"/>
      <c r="E36" s="37"/>
      <c r="F36" s="37"/>
      <c r="G36" s="37"/>
      <c r="H36" s="38"/>
    </row>
    <row r="37" spans="1:8" ht="15" customHeight="1" x14ac:dyDescent="0.25">
      <c r="A37" s="36" t="s">
        <v>73</v>
      </c>
      <c r="B37" s="37"/>
      <c r="C37" s="37"/>
      <c r="D37" s="37"/>
      <c r="E37" s="37"/>
      <c r="F37" s="37"/>
      <c r="G37" s="37"/>
      <c r="H37" s="38"/>
    </row>
    <row r="38" spans="1:8" ht="15" customHeight="1" x14ac:dyDescent="0.25">
      <c r="A38" s="36" t="s">
        <v>97</v>
      </c>
      <c r="B38" s="37"/>
      <c r="C38" s="37"/>
      <c r="D38" s="37"/>
      <c r="E38" s="37"/>
      <c r="F38" s="37"/>
      <c r="G38" s="37"/>
      <c r="H38" s="38"/>
    </row>
    <row r="39" spans="1:8" ht="15" customHeight="1" x14ac:dyDescent="0.25">
      <c r="A39" s="36" t="s">
        <v>43</v>
      </c>
      <c r="B39" s="37"/>
      <c r="C39" s="37"/>
      <c r="D39" s="37"/>
      <c r="E39" s="37"/>
      <c r="F39" s="37"/>
      <c r="G39" s="37"/>
      <c r="H39" s="38"/>
    </row>
    <row r="40" spans="1:8" ht="15" customHeight="1" x14ac:dyDescent="0.25">
      <c r="A40" s="36" t="s">
        <v>98</v>
      </c>
      <c r="B40" s="37"/>
      <c r="C40" s="37"/>
      <c r="D40" s="37"/>
      <c r="E40" s="37"/>
      <c r="F40" s="37"/>
      <c r="G40" s="37"/>
      <c r="H40" s="38"/>
    </row>
    <row r="41" spans="1:8" ht="15" customHeight="1" x14ac:dyDescent="0.25">
      <c r="A41" s="36" t="s">
        <v>77</v>
      </c>
      <c r="B41" s="37"/>
      <c r="C41" s="37"/>
      <c r="D41" s="37"/>
      <c r="E41" s="37"/>
      <c r="F41" s="37"/>
      <c r="G41" s="37"/>
      <c r="H41" s="38"/>
    </row>
    <row r="42" spans="1:8" ht="15.75" customHeight="1" thickBot="1" x14ac:dyDescent="0.3">
      <c r="A42" s="42" t="s">
        <v>78</v>
      </c>
      <c r="B42" s="43"/>
      <c r="C42" s="43"/>
      <c r="D42" s="43"/>
      <c r="E42" s="43"/>
      <c r="F42" s="43"/>
      <c r="G42" s="43"/>
      <c r="H42" s="44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 s="22" customFormat="1" ht="38.25" x14ac:dyDescent="0.25">
      <c r="A44" s="6">
        <v>1</v>
      </c>
      <c r="B44" s="55" t="s">
        <v>79</v>
      </c>
      <c r="C44" s="56" t="s">
        <v>80</v>
      </c>
      <c r="D44" s="57" t="s">
        <v>81</v>
      </c>
      <c r="E44" s="57">
        <v>1</v>
      </c>
      <c r="F44" s="61" t="s">
        <v>82</v>
      </c>
      <c r="G44" s="64">
        <v>6</v>
      </c>
      <c r="H44" s="58"/>
    </row>
    <row r="45" spans="1:8" s="22" customFormat="1" ht="51" x14ac:dyDescent="0.25">
      <c r="A45" s="6">
        <v>2</v>
      </c>
      <c r="B45" s="55" t="s">
        <v>83</v>
      </c>
      <c r="C45" s="56" t="s">
        <v>84</v>
      </c>
      <c r="D45" s="57" t="s">
        <v>81</v>
      </c>
      <c r="E45" s="57">
        <v>1</v>
      </c>
      <c r="F45" s="61" t="s">
        <v>82</v>
      </c>
      <c r="G45" s="64">
        <v>12</v>
      </c>
      <c r="H45" s="58"/>
    </row>
    <row r="46" spans="1:8" s="22" customFormat="1" x14ac:dyDescent="0.25">
      <c r="A46" s="6">
        <v>3</v>
      </c>
      <c r="B46" s="55" t="s">
        <v>85</v>
      </c>
      <c r="C46" s="56" t="s">
        <v>86</v>
      </c>
      <c r="D46" s="57" t="s">
        <v>87</v>
      </c>
      <c r="E46" s="57">
        <v>1</v>
      </c>
      <c r="F46" s="61" t="s">
        <v>82</v>
      </c>
      <c r="G46" s="64">
        <v>1</v>
      </c>
      <c r="H46" s="58"/>
    </row>
    <row r="47" spans="1:8" s="22" customFormat="1" ht="25.5" x14ac:dyDescent="0.25">
      <c r="A47" s="6">
        <v>4</v>
      </c>
      <c r="B47" s="55" t="s">
        <v>99</v>
      </c>
      <c r="C47" s="56" t="s">
        <v>100</v>
      </c>
      <c r="D47" s="57" t="s">
        <v>87</v>
      </c>
      <c r="E47" s="57">
        <v>1</v>
      </c>
      <c r="F47" s="61" t="s">
        <v>82</v>
      </c>
      <c r="G47" s="64">
        <v>1</v>
      </c>
      <c r="H47" s="58"/>
    </row>
    <row r="48" spans="1:8" s="22" customFormat="1" ht="25.5" x14ac:dyDescent="0.25">
      <c r="A48" s="6">
        <v>5</v>
      </c>
      <c r="B48" s="55" t="s">
        <v>101</v>
      </c>
      <c r="C48" s="56" t="s">
        <v>102</v>
      </c>
      <c r="D48" s="57" t="s">
        <v>81</v>
      </c>
      <c r="E48" s="57">
        <v>1</v>
      </c>
      <c r="F48" s="61" t="s">
        <v>82</v>
      </c>
      <c r="G48" s="64">
        <v>1</v>
      </c>
      <c r="H48" s="58"/>
    </row>
    <row r="49" spans="1:8" ht="23.25" customHeight="1" thickBot="1" x14ac:dyDescent="0.3">
      <c r="A49" s="45" t="s">
        <v>19</v>
      </c>
      <c r="B49" s="46"/>
      <c r="C49" s="46"/>
      <c r="D49" s="46"/>
      <c r="E49" s="46"/>
      <c r="F49" s="46"/>
      <c r="G49" s="46"/>
      <c r="H49" s="46"/>
    </row>
    <row r="50" spans="1:8" ht="15.75" customHeight="1" x14ac:dyDescent="0.25">
      <c r="A50" s="33" t="s">
        <v>9</v>
      </c>
      <c r="B50" s="34"/>
      <c r="C50" s="34"/>
      <c r="D50" s="34"/>
      <c r="E50" s="34"/>
      <c r="F50" s="34"/>
      <c r="G50" s="34"/>
      <c r="H50" s="35"/>
    </row>
    <row r="51" spans="1:8" ht="15" customHeight="1" x14ac:dyDescent="0.25">
      <c r="A51" s="36" t="s">
        <v>103</v>
      </c>
      <c r="B51" s="37"/>
      <c r="C51" s="37"/>
      <c r="D51" s="37"/>
      <c r="E51" s="37"/>
      <c r="F51" s="37"/>
      <c r="G51" s="37"/>
      <c r="H51" s="38"/>
    </row>
    <row r="52" spans="1:8" ht="15" customHeight="1" x14ac:dyDescent="0.25">
      <c r="A52" s="36" t="s">
        <v>96</v>
      </c>
      <c r="B52" s="37"/>
      <c r="C52" s="37"/>
      <c r="D52" s="37"/>
      <c r="E52" s="37"/>
      <c r="F52" s="37"/>
      <c r="G52" s="37"/>
      <c r="H52" s="38"/>
    </row>
    <row r="53" spans="1:8" ht="15" customHeight="1" x14ac:dyDescent="0.25">
      <c r="A53" s="36" t="s">
        <v>8</v>
      </c>
      <c r="B53" s="37"/>
      <c r="C53" s="37"/>
      <c r="D53" s="37"/>
      <c r="E53" s="37"/>
      <c r="F53" s="37"/>
      <c r="G53" s="37"/>
      <c r="H53" s="38"/>
    </row>
    <row r="54" spans="1:8" ht="15" customHeight="1" x14ac:dyDescent="0.25">
      <c r="A54" s="36" t="s">
        <v>104</v>
      </c>
      <c r="B54" s="37"/>
      <c r="C54" s="37"/>
      <c r="D54" s="37"/>
      <c r="E54" s="37"/>
      <c r="F54" s="37"/>
      <c r="G54" s="37"/>
      <c r="H54" s="38"/>
    </row>
    <row r="55" spans="1:8" ht="15" customHeight="1" x14ac:dyDescent="0.25">
      <c r="A55" s="36" t="s">
        <v>75</v>
      </c>
      <c r="B55" s="37"/>
      <c r="C55" s="37"/>
      <c r="D55" s="37"/>
      <c r="E55" s="37"/>
      <c r="F55" s="37"/>
      <c r="G55" s="37"/>
      <c r="H55" s="38"/>
    </row>
    <row r="56" spans="1:8" ht="15" customHeight="1" x14ac:dyDescent="0.25">
      <c r="A56" s="36" t="s">
        <v>105</v>
      </c>
      <c r="B56" s="37"/>
      <c r="C56" s="37"/>
      <c r="D56" s="37"/>
      <c r="E56" s="37"/>
      <c r="F56" s="37"/>
      <c r="G56" s="37"/>
      <c r="H56" s="38"/>
    </row>
    <row r="57" spans="1:8" ht="15" customHeight="1" x14ac:dyDescent="0.25">
      <c r="A57" s="36" t="s">
        <v>106</v>
      </c>
      <c r="B57" s="37"/>
      <c r="C57" s="37"/>
      <c r="D57" s="37"/>
      <c r="E57" s="37"/>
      <c r="F57" s="37"/>
      <c r="G57" s="37"/>
      <c r="H57" s="38"/>
    </row>
    <row r="58" spans="1:8" ht="15.75" customHeight="1" thickBot="1" x14ac:dyDescent="0.3">
      <c r="A58" s="42" t="s">
        <v>78</v>
      </c>
      <c r="B58" s="43"/>
      <c r="C58" s="43"/>
      <c r="D58" s="43"/>
      <c r="E58" s="43"/>
      <c r="F58" s="43"/>
      <c r="G58" s="43"/>
      <c r="H58" s="44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s="22" customFormat="1" ht="38.25" x14ac:dyDescent="0.25">
      <c r="A60" s="6">
        <v>1</v>
      </c>
      <c r="B60" s="55" t="s">
        <v>79</v>
      </c>
      <c r="C60" s="56" t="s">
        <v>80</v>
      </c>
      <c r="D60" s="57" t="s">
        <v>81</v>
      </c>
      <c r="E60" s="57">
        <v>1</v>
      </c>
      <c r="F60" s="61" t="s">
        <v>82</v>
      </c>
      <c r="G60" s="64">
        <v>6</v>
      </c>
      <c r="H60" s="58"/>
    </row>
    <row r="61" spans="1:8" s="22" customFormat="1" ht="51" x14ac:dyDescent="0.25">
      <c r="A61" s="6">
        <f>A60+1</f>
        <v>2</v>
      </c>
      <c r="B61" s="55" t="s">
        <v>83</v>
      </c>
      <c r="C61" s="56" t="s">
        <v>84</v>
      </c>
      <c r="D61" s="57" t="s">
        <v>81</v>
      </c>
      <c r="E61" s="57">
        <v>1</v>
      </c>
      <c r="F61" s="61" t="s">
        <v>82</v>
      </c>
      <c r="G61" s="64">
        <v>12</v>
      </c>
      <c r="H61" s="58"/>
    </row>
    <row r="62" spans="1:8" s="22" customFormat="1" x14ac:dyDescent="0.25">
      <c r="A62" s="6">
        <f t="shared" ref="A62:A93" si="0">A61+1</f>
        <v>3</v>
      </c>
      <c r="B62" s="55" t="s">
        <v>85</v>
      </c>
      <c r="C62" s="56" t="s">
        <v>86</v>
      </c>
      <c r="D62" s="57" t="s">
        <v>87</v>
      </c>
      <c r="E62" s="57">
        <v>1</v>
      </c>
      <c r="F62" s="61" t="s">
        <v>82</v>
      </c>
      <c r="G62" s="64">
        <v>1</v>
      </c>
      <c r="H62" s="58"/>
    </row>
    <row r="63" spans="1:8" s="22" customFormat="1" ht="25.5" x14ac:dyDescent="0.25">
      <c r="A63" s="6">
        <f t="shared" si="0"/>
        <v>4</v>
      </c>
      <c r="B63" s="55" t="s">
        <v>99</v>
      </c>
      <c r="C63" s="56" t="s">
        <v>100</v>
      </c>
      <c r="D63" s="57" t="s">
        <v>87</v>
      </c>
      <c r="E63" s="57">
        <v>1</v>
      </c>
      <c r="F63" s="61" t="s">
        <v>82</v>
      </c>
      <c r="G63" s="64">
        <v>1</v>
      </c>
      <c r="H63" s="58"/>
    </row>
    <row r="64" spans="1:8" s="22" customFormat="1" ht="25.5" x14ac:dyDescent="0.25">
      <c r="A64" s="6">
        <f t="shared" si="0"/>
        <v>5</v>
      </c>
      <c r="B64" s="55" t="s">
        <v>101</v>
      </c>
      <c r="C64" s="56" t="s">
        <v>102</v>
      </c>
      <c r="D64" s="57" t="s">
        <v>81</v>
      </c>
      <c r="E64" s="57">
        <v>1</v>
      </c>
      <c r="F64" s="61" t="s">
        <v>82</v>
      </c>
      <c r="G64" s="64">
        <v>1</v>
      </c>
      <c r="H64" s="58"/>
    </row>
    <row r="65" spans="1:8" s="22" customFormat="1" ht="178.5" x14ac:dyDescent="0.25">
      <c r="A65" s="6">
        <f t="shared" si="0"/>
        <v>6</v>
      </c>
      <c r="B65" s="55" t="s">
        <v>107</v>
      </c>
      <c r="C65" s="56" t="s">
        <v>108</v>
      </c>
      <c r="D65" s="57" t="s">
        <v>109</v>
      </c>
      <c r="E65" s="57">
        <v>1</v>
      </c>
      <c r="F65" s="61" t="s">
        <v>82</v>
      </c>
      <c r="G65" s="64">
        <v>1</v>
      </c>
      <c r="H65" s="58"/>
    </row>
    <row r="66" spans="1:8" s="22" customFormat="1" ht="25.5" x14ac:dyDescent="0.25">
      <c r="A66" s="6">
        <f t="shared" si="0"/>
        <v>7</v>
      </c>
      <c r="B66" s="55" t="s">
        <v>110</v>
      </c>
      <c r="C66" s="56" t="s">
        <v>111</v>
      </c>
      <c r="D66" s="57" t="s">
        <v>109</v>
      </c>
      <c r="E66" s="57">
        <v>1</v>
      </c>
      <c r="F66" s="61" t="s">
        <v>82</v>
      </c>
      <c r="G66" s="64">
        <v>1</v>
      </c>
      <c r="H66" s="58"/>
    </row>
    <row r="67" spans="1:8" s="22" customFormat="1" ht="25.5" x14ac:dyDescent="0.25">
      <c r="A67" s="6">
        <f t="shared" si="0"/>
        <v>8</v>
      </c>
      <c r="B67" s="55" t="s">
        <v>112</v>
      </c>
      <c r="C67" s="56" t="s">
        <v>113</v>
      </c>
      <c r="D67" s="57" t="s">
        <v>114</v>
      </c>
      <c r="E67" s="57">
        <v>1</v>
      </c>
      <c r="F67" s="61" t="s">
        <v>82</v>
      </c>
      <c r="G67" s="64">
        <v>2</v>
      </c>
      <c r="H67" s="58"/>
    </row>
    <row r="68" spans="1:8" s="22" customFormat="1" ht="25.5" x14ac:dyDescent="0.25">
      <c r="A68" s="6">
        <f t="shared" si="0"/>
        <v>9</v>
      </c>
      <c r="B68" s="55" t="s">
        <v>115</v>
      </c>
      <c r="C68" s="56" t="s">
        <v>116</v>
      </c>
      <c r="D68" s="57" t="s">
        <v>114</v>
      </c>
      <c r="E68" s="57">
        <v>1</v>
      </c>
      <c r="F68" s="61" t="s">
        <v>82</v>
      </c>
      <c r="G68" s="64">
        <v>1</v>
      </c>
      <c r="H68" s="58"/>
    </row>
    <row r="69" spans="1:8" s="22" customFormat="1" ht="38.25" x14ac:dyDescent="0.25">
      <c r="A69" s="6">
        <f t="shared" si="0"/>
        <v>10</v>
      </c>
      <c r="B69" s="55" t="s">
        <v>117</v>
      </c>
      <c r="C69" s="56" t="s">
        <v>118</v>
      </c>
      <c r="D69" s="57" t="s">
        <v>119</v>
      </c>
      <c r="E69" s="57">
        <v>1</v>
      </c>
      <c r="F69" s="61" t="s">
        <v>82</v>
      </c>
      <c r="G69" s="64">
        <v>1</v>
      </c>
      <c r="H69" s="58"/>
    </row>
    <row r="70" spans="1:8" s="22" customFormat="1" ht="102" x14ac:dyDescent="0.25">
      <c r="A70" s="6">
        <f t="shared" si="0"/>
        <v>11</v>
      </c>
      <c r="B70" s="55" t="s">
        <v>120</v>
      </c>
      <c r="C70" s="56" t="s">
        <v>121</v>
      </c>
      <c r="D70" s="57" t="s">
        <v>119</v>
      </c>
      <c r="E70" s="57">
        <v>1</v>
      </c>
      <c r="F70" s="61" t="s">
        <v>82</v>
      </c>
      <c r="G70" s="64">
        <v>1</v>
      </c>
      <c r="H70" s="58"/>
    </row>
    <row r="71" spans="1:8" s="22" customFormat="1" ht="153" x14ac:dyDescent="0.25">
      <c r="A71" s="6">
        <f t="shared" si="0"/>
        <v>12</v>
      </c>
      <c r="B71" s="55" t="s">
        <v>122</v>
      </c>
      <c r="C71" s="56" t="s">
        <v>123</v>
      </c>
      <c r="D71" s="57" t="s">
        <v>119</v>
      </c>
      <c r="E71" s="57">
        <v>1</v>
      </c>
      <c r="F71" s="61" t="s">
        <v>82</v>
      </c>
      <c r="G71" s="64">
        <v>1</v>
      </c>
      <c r="H71" s="58"/>
    </row>
    <row r="72" spans="1:8" s="22" customFormat="1" ht="63.75" x14ac:dyDescent="0.25">
      <c r="A72" s="6">
        <f t="shared" si="0"/>
        <v>13</v>
      </c>
      <c r="B72" s="55" t="s">
        <v>124</v>
      </c>
      <c r="C72" s="56" t="s">
        <v>125</v>
      </c>
      <c r="D72" s="57" t="s">
        <v>119</v>
      </c>
      <c r="E72" s="57">
        <v>1</v>
      </c>
      <c r="F72" s="61" t="s">
        <v>82</v>
      </c>
      <c r="G72" s="64">
        <v>1</v>
      </c>
      <c r="H72" s="58"/>
    </row>
    <row r="73" spans="1:8" s="22" customFormat="1" ht="102" x14ac:dyDescent="0.25">
      <c r="A73" s="6">
        <f t="shared" si="0"/>
        <v>14</v>
      </c>
      <c r="B73" s="55" t="s">
        <v>126</v>
      </c>
      <c r="C73" s="56" t="s">
        <v>127</v>
      </c>
      <c r="D73" s="57" t="s">
        <v>87</v>
      </c>
      <c r="E73" s="57">
        <v>1</v>
      </c>
      <c r="F73" s="61" t="s">
        <v>82</v>
      </c>
      <c r="G73" s="64">
        <v>1</v>
      </c>
      <c r="H73" s="58"/>
    </row>
    <row r="74" spans="1:8" s="22" customFormat="1" ht="76.5" x14ac:dyDescent="0.25">
      <c r="A74" s="6">
        <f t="shared" si="0"/>
        <v>15</v>
      </c>
      <c r="B74" s="55" t="s">
        <v>128</v>
      </c>
      <c r="C74" s="56" t="s">
        <v>129</v>
      </c>
      <c r="D74" s="57" t="s">
        <v>87</v>
      </c>
      <c r="E74" s="57">
        <v>1</v>
      </c>
      <c r="F74" s="61" t="s">
        <v>82</v>
      </c>
      <c r="G74" s="64">
        <v>1</v>
      </c>
      <c r="H74" s="58"/>
    </row>
    <row r="75" spans="1:8" s="22" customFormat="1" ht="76.5" x14ac:dyDescent="0.25">
      <c r="A75" s="6">
        <f t="shared" si="0"/>
        <v>16</v>
      </c>
      <c r="B75" s="55" t="s">
        <v>130</v>
      </c>
      <c r="C75" s="56" t="s">
        <v>131</v>
      </c>
      <c r="D75" s="57" t="s">
        <v>87</v>
      </c>
      <c r="E75" s="57">
        <v>1</v>
      </c>
      <c r="F75" s="61" t="s">
        <v>82</v>
      </c>
      <c r="G75" s="64">
        <v>1</v>
      </c>
      <c r="H75" s="58"/>
    </row>
    <row r="76" spans="1:8" s="22" customFormat="1" ht="63.75" x14ac:dyDescent="0.25">
      <c r="A76" s="6">
        <f t="shared" si="0"/>
        <v>17</v>
      </c>
      <c r="B76" s="55" t="s">
        <v>132</v>
      </c>
      <c r="C76" s="56" t="s">
        <v>133</v>
      </c>
      <c r="D76" s="57" t="s">
        <v>87</v>
      </c>
      <c r="E76" s="57">
        <v>1</v>
      </c>
      <c r="F76" s="61" t="s">
        <v>82</v>
      </c>
      <c r="G76" s="64">
        <v>1</v>
      </c>
      <c r="H76" s="58"/>
    </row>
    <row r="77" spans="1:8" s="22" customFormat="1" ht="178.5" x14ac:dyDescent="0.25">
      <c r="A77" s="6">
        <f t="shared" si="0"/>
        <v>18</v>
      </c>
      <c r="B77" s="55" t="s">
        <v>134</v>
      </c>
      <c r="C77" s="56" t="s">
        <v>135</v>
      </c>
      <c r="D77" s="57" t="s">
        <v>87</v>
      </c>
      <c r="E77" s="57">
        <v>1</v>
      </c>
      <c r="F77" s="61" t="s">
        <v>82</v>
      </c>
      <c r="G77" s="64">
        <v>1</v>
      </c>
      <c r="H77" s="58"/>
    </row>
    <row r="78" spans="1:8" s="22" customFormat="1" ht="191.25" x14ac:dyDescent="0.25">
      <c r="A78" s="6">
        <f t="shared" si="0"/>
        <v>19</v>
      </c>
      <c r="B78" s="55" t="s">
        <v>136</v>
      </c>
      <c r="C78" s="56" t="s">
        <v>137</v>
      </c>
      <c r="D78" s="57" t="s">
        <v>87</v>
      </c>
      <c r="E78" s="57">
        <v>1</v>
      </c>
      <c r="F78" s="61" t="s">
        <v>82</v>
      </c>
      <c r="G78" s="64">
        <v>1</v>
      </c>
      <c r="H78" s="58"/>
    </row>
    <row r="79" spans="1:8" s="22" customFormat="1" ht="178.5" x14ac:dyDescent="0.25">
      <c r="A79" s="6">
        <f t="shared" si="0"/>
        <v>20</v>
      </c>
      <c r="B79" s="55" t="s">
        <v>138</v>
      </c>
      <c r="C79" s="56" t="s">
        <v>139</v>
      </c>
      <c r="D79" s="57" t="s">
        <v>87</v>
      </c>
      <c r="E79" s="57">
        <v>1</v>
      </c>
      <c r="F79" s="61" t="s">
        <v>82</v>
      </c>
      <c r="G79" s="64">
        <v>1</v>
      </c>
      <c r="H79" s="58"/>
    </row>
    <row r="80" spans="1:8" s="22" customFormat="1" ht="409.5" x14ac:dyDescent="0.25">
      <c r="A80" s="6">
        <f t="shared" si="0"/>
        <v>21</v>
      </c>
      <c r="B80" s="55" t="s">
        <v>140</v>
      </c>
      <c r="C80" s="56" t="s">
        <v>141</v>
      </c>
      <c r="D80" s="57" t="s">
        <v>87</v>
      </c>
      <c r="E80" s="57">
        <v>1</v>
      </c>
      <c r="F80" s="61" t="s">
        <v>82</v>
      </c>
      <c r="G80" s="64">
        <v>1</v>
      </c>
      <c r="H80" s="58"/>
    </row>
    <row r="81" spans="1:8" s="22" customFormat="1" ht="76.5" x14ac:dyDescent="0.25">
      <c r="A81" s="6">
        <f t="shared" si="0"/>
        <v>22</v>
      </c>
      <c r="B81" s="55" t="s">
        <v>142</v>
      </c>
      <c r="C81" s="56" t="s">
        <v>143</v>
      </c>
      <c r="D81" s="57" t="s">
        <v>87</v>
      </c>
      <c r="E81" s="57">
        <v>1</v>
      </c>
      <c r="F81" s="61" t="s">
        <v>82</v>
      </c>
      <c r="G81" s="64">
        <v>1</v>
      </c>
      <c r="H81" s="58"/>
    </row>
    <row r="82" spans="1:8" s="22" customFormat="1" ht="127.5" x14ac:dyDescent="0.25">
      <c r="A82" s="6">
        <f t="shared" si="0"/>
        <v>23</v>
      </c>
      <c r="B82" s="55" t="s">
        <v>144</v>
      </c>
      <c r="C82" s="56" t="s">
        <v>145</v>
      </c>
      <c r="D82" s="57" t="s">
        <v>87</v>
      </c>
      <c r="E82" s="57">
        <v>1</v>
      </c>
      <c r="F82" s="61" t="s">
        <v>82</v>
      </c>
      <c r="G82" s="64">
        <v>1</v>
      </c>
      <c r="H82" s="58"/>
    </row>
    <row r="83" spans="1:8" s="22" customFormat="1" ht="140.25" x14ac:dyDescent="0.25">
      <c r="A83" s="6">
        <f t="shared" si="0"/>
        <v>24</v>
      </c>
      <c r="B83" s="55" t="s">
        <v>146</v>
      </c>
      <c r="C83" s="56" t="s">
        <v>147</v>
      </c>
      <c r="D83" s="57" t="s">
        <v>87</v>
      </c>
      <c r="E83" s="57">
        <v>1</v>
      </c>
      <c r="F83" s="61" t="s">
        <v>82</v>
      </c>
      <c r="G83" s="64">
        <v>1</v>
      </c>
      <c r="H83" s="58"/>
    </row>
    <row r="84" spans="1:8" s="22" customFormat="1" ht="51" x14ac:dyDescent="0.25">
      <c r="A84" s="6">
        <f t="shared" si="0"/>
        <v>25</v>
      </c>
      <c r="B84" s="55" t="s">
        <v>149</v>
      </c>
      <c r="C84" s="56" t="s">
        <v>150</v>
      </c>
      <c r="D84" s="57" t="s">
        <v>87</v>
      </c>
      <c r="E84" s="57">
        <v>1</v>
      </c>
      <c r="F84" s="61" t="s">
        <v>82</v>
      </c>
      <c r="G84" s="64">
        <v>1</v>
      </c>
      <c r="H84" s="58"/>
    </row>
    <row r="85" spans="1:8" s="22" customFormat="1" ht="25.5" x14ac:dyDescent="0.25">
      <c r="A85" s="6">
        <f t="shared" si="0"/>
        <v>26</v>
      </c>
      <c r="B85" s="55" t="s">
        <v>151</v>
      </c>
      <c r="C85" s="56" t="s">
        <v>152</v>
      </c>
      <c r="D85" s="57" t="s">
        <v>87</v>
      </c>
      <c r="E85" s="57">
        <v>1</v>
      </c>
      <c r="F85" s="61" t="s">
        <v>82</v>
      </c>
      <c r="G85" s="64">
        <v>1</v>
      </c>
      <c r="H85" s="58"/>
    </row>
    <row r="86" spans="1:8" s="22" customFormat="1" ht="76.5" x14ac:dyDescent="0.25">
      <c r="A86" s="6">
        <f t="shared" si="0"/>
        <v>27</v>
      </c>
      <c r="B86" s="55" t="s">
        <v>153</v>
      </c>
      <c r="C86" s="56" t="s">
        <v>154</v>
      </c>
      <c r="D86" s="57" t="s">
        <v>87</v>
      </c>
      <c r="E86" s="57">
        <v>1</v>
      </c>
      <c r="F86" s="61" t="s">
        <v>82</v>
      </c>
      <c r="G86" s="64">
        <v>1</v>
      </c>
      <c r="H86" s="58"/>
    </row>
    <row r="87" spans="1:8" s="22" customFormat="1" ht="76.5" x14ac:dyDescent="0.25">
      <c r="A87" s="6">
        <f t="shared" si="0"/>
        <v>28</v>
      </c>
      <c r="B87" s="55" t="s">
        <v>155</v>
      </c>
      <c r="C87" s="56" t="s">
        <v>156</v>
      </c>
      <c r="D87" s="57" t="s">
        <v>87</v>
      </c>
      <c r="E87" s="57">
        <v>1</v>
      </c>
      <c r="F87" s="61" t="s">
        <v>82</v>
      </c>
      <c r="G87" s="64">
        <v>1</v>
      </c>
      <c r="H87" s="58"/>
    </row>
    <row r="88" spans="1:8" s="22" customFormat="1" ht="102" x14ac:dyDescent="0.25">
      <c r="A88" s="6">
        <f t="shared" si="0"/>
        <v>29</v>
      </c>
      <c r="B88" s="55" t="s">
        <v>157</v>
      </c>
      <c r="C88" s="56" t="s">
        <v>158</v>
      </c>
      <c r="D88" s="57" t="s">
        <v>87</v>
      </c>
      <c r="E88" s="57">
        <v>1</v>
      </c>
      <c r="F88" s="61" t="s">
        <v>82</v>
      </c>
      <c r="G88" s="64">
        <v>1</v>
      </c>
      <c r="H88" s="58"/>
    </row>
    <row r="89" spans="1:8" s="22" customFormat="1" ht="114.75" x14ac:dyDescent="0.25">
      <c r="A89" s="6">
        <f t="shared" si="0"/>
        <v>30</v>
      </c>
      <c r="B89" s="55" t="s">
        <v>159</v>
      </c>
      <c r="C89" s="56" t="s">
        <v>160</v>
      </c>
      <c r="D89" s="57" t="s">
        <v>87</v>
      </c>
      <c r="E89" s="57">
        <v>1</v>
      </c>
      <c r="F89" s="61" t="s">
        <v>82</v>
      </c>
      <c r="G89" s="64">
        <v>1</v>
      </c>
      <c r="H89" s="58"/>
    </row>
    <row r="90" spans="1:8" s="22" customFormat="1" ht="38.25" x14ac:dyDescent="0.25">
      <c r="A90" s="6">
        <f t="shared" si="0"/>
        <v>31</v>
      </c>
      <c r="B90" s="55" t="s">
        <v>161</v>
      </c>
      <c r="C90" s="56" t="s">
        <v>162</v>
      </c>
      <c r="D90" s="57" t="s">
        <v>87</v>
      </c>
      <c r="E90" s="57">
        <v>1</v>
      </c>
      <c r="F90" s="61" t="s">
        <v>82</v>
      </c>
      <c r="G90" s="64">
        <v>1</v>
      </c>
      <c r="H90" s="58"/>
    </row>
    <row r="91" spans="1:8" s="22" customFormat="1" ht="51" x14ac:dyDescent="0.25">
      <c r="A91" s="6">
        <f t="shared" si="0"/>
        <v>32</v>
      </c>
      <c r="B91" s="55" t="s">
        <v>163</v>
      </c>
      <c r="C91" s="56" t="s">
        <v>164</v>
      </c>
      <c r="D91" s="57" t="s">
        <v>87</v>
      </c>
      <c r="E91" s="57">
        <v>1</v>
      </c>
      <c r="F91" s="61" t="s">
        <v>82</v>
      </c>
      <c r="G91" s="64">
        <v>1</v>
      </c>
      <c r="H91" s="58"/>
    </row>
    <row r="92" spans="1:8" s="22" customFormat="1" ht="63.75" x14ac:dyDescent="0.25">
      <c r="A92" s="6">
        <f t="shared" si="0"/>
        <v>33</v>
      </c>
      <c r="B92" s="55" t="s">
        <v>165</v>
      </c>
      <c r="C92" s="56" t="s">
        <v>166</v>
      </c>
      <c r="D92" s="57" t="s">
        <v>87</v>
      </c>
      <c r="E92" s="57">
        <v>1</v>
      </c>
      <c r="F92" s="61" t="s">
        <v>82</v>
      </c>
      <c r="G92" s="64">
        <v>1</v>
      </c>
      <c r="H92" s="58"/>
    </row>
    <row r="93" spans="1:8" s="22" customFormat="1" ht="382.5" x14ac:dyDescent="0.25">
      <c r="A93" s="6">
        <f t="shared" si="0"/>
        <v>34</v>
      </c>
      <c r="B93" s="55" t="s">
        <v>167</v>
      </c>
      <c r="C93" s="56" t="s">
        <v>168</v>
      </c>
      <c r="D93" s="57" t="s">
        <v>87</v>
      </c>
      <c r="E93" s="57">
        <v>1</v>
      </c>
      <c r="F93" s="61" t="s">
        <v>82</v>
      </c>
      <c r="G93" s="64">
        <v>1</v>
      </c>
      <c r="H93" s="58"/>
    </row>
    <row r="94" spans="1:8" s="22" customFormat="1" x14ac:dyDescent="0.25">
      <c r="A94" s="6">
        <v>35</v>
      </c>
      <c r="B94" s="55" t="s">
        <v>169</v>
      </c>
      <c r="C94" s="56" t="s">
        <v>170</v>
      </c>
      <c r="D94" s="57" t="s">
        <v>87</v>
      </c>
      <c r="E94" s="57">
        <v>1</v>
      </c>
      <c r="F94" s="61" t="s">
        <v>82</v>
      </c>
      <c r="G94" s="64">
        <v>1</v>
      </c>
      <c r="H94" s="58"/>
    </row>
    <row r="95" spans="1:8" ht="15.75" customHeight="1" x14ac:dyDescent="0.25">
      <c r="A95" s="45" t="s">
        <v>7</v>
      </c>
      <c r="B95" s="46"/>
      <c r="C95" s="46"/>
      <c r="D95" s="46"/>
      <c r="E95" s="46"/>
      <c r="F95" s="46"/>
      <c r="G95" s="46"/>
      <c r="H95" s="46"/>
    </row>
    <row r="96" spans="1:8" ht="60" x14ac:dyDescent="0.25">
      <c r="A96" s="4" t="s">
        <v>6</v>
      </c>
      <c r="B96" s="3" t="s">
        <v>5</v>
      </c>
      <c r="C96" s="3" t="s">
        <v>4</v>
      </c>
      <c r="D96" s="3" t="s">
        <v>3</v>
      </c>
      <c r="E96" s="3" t="s">
        <v>2</v>
      </c>
      <c r="F96" s="3" t="s">
        <v>1</v>
      </c>
      <c r="G96" s="3" t="s">
        <v>0</v>
      </c>
      <c r="H96" s="3" t="s">
        <v>11</v>
      </c>
    </row>
    <row r="97" spans="1:8" s="22" customFormat="1" ht="409.5" x14ac:dyDescent="0.25">
      <c r="A97" s="6">
        <v>1</v>
      </c>
      <c r="B97" s="55" t="s">
        <v>171</v>
      </c>
      <c r="C97" s="56" t="s">
        <v>172</v>
      </c>
      <c r="D97" s="57" t="s">
        <v>173</v>
      </c>
      <c r="E97" s="57">
        <v>1</v>
      </c>
      <c r="F97" s="61" t="s">
        <v>82</v>
      </c>
      <c r="G97" s="64">
        <v>2</v>
      </c>
      <c r="H97" s="58"/>
    </row>
    <row r="98" spans="1:8" s="22" customFormat="1" ht="63.75" x14ac:dyDescent="0.25">
      <c r="A98" s="6">
        <v>2</v>
      </c>
      <c r="B98" s="55" t="s">
        <v>174</v>
      </c>
      <c r="C98" s="56" t="s">
        <v>175</v>
      </c>
      <c r="D98" s="57" t="s">
        <v>173</v>
      </c>
      <c r="E98" s="57">
        <v>1</v>
      </c>
      <c r="F98" s="61" t="s">
        <v>82</v>
      </c>
      <c r="G98" s="64">
        <v>2</v>
      </c>
      <c r="H98" s="58"/>
    </row>
    <row r="99" spans="1:8" s="22" customFormat="1" ht="140.25" x14ac:dyDescent="0.25">
      <c r="A99" s="6">
        <v>3</v>
      </c>
      <c r="B99" s="55" t="s">
        <v>176</v>
      </c>
      <c r="C99" s="56" t="s">
        <v>177</v>
      </c>
      <c r="D99" s="57" t="s">
        <v>173</v>
      </c>
      <c r="E99" s="57">
        <v>1</v>
      </c>
      <c r="F99" s="61" t="s">
        <v>82</v>
      </c>
      <c r="G99" s="64">
        <v>1</v>
      </c>
      <c r="H99" s="58"/>
    </row>
    <row r="100" spans="1:8" s="22" customFormat="1" ht="114.75" x14ac:dyDescent="0.25">
      <c r="A100" s="6">
        <v>4</v>
      </c>
      <c r="B100" s="55" t="s">
        <v>178</v>
      </c>
      <c r="C100" s="56" t="s">
        <v>179</v>
      </c>
      <c r="D100" s="57" t="s">
        <v>173</v>
      </c>
      <c r="E100" s="57">
        <v>1</v>
      </c>
      <c r="F100" s="61" t="s">
        <v>82</v>
      </c>
      <c r="G100" s="64">
        <v>1</v>
      </c>
      <c r="H100" s="58"/>
    </row>
    <row r="101" spans="1:8" s="22" customFormat="1" ht="114.75" x14ac:dyDescent="0.25">
      <c r="A101" s="6">
        <v>5</v>
      </c>
      <c r="B101" s="55" t="s">
        <v>180</v>
      </c>
      <c r="C101" s="56" t="s">
        <v>181</v>
      </c>
      <c r="D101" s="57" t="s">
        <v>173</v>
      </c>
      <c r="E101" s="57">
        <v>1</v>
      </c>
      <c r="F101" s="61" t="s">
        <v>82</v>
      </c>
      <c r="G101" s="64">
        <v>2</v>
      </c>
      <c r="H101" s="58"/>
    </row>
    <row r="102" spans="1:8" s="22" customFormat="1" x14ac:dyDescent="0.25">
      <c r="A102" s="6">
        <v>6</v>
      </c>
      <c r="B102" s="55" t="s">
        <v>182</v>
      </c>
      <c r="C102" s="56" t="s">
        <v>183</v>
      </c>
      <c r="D102" s="57" t="s">
        <v>173</v>
      </c>
      <c r="E102" s="57">
        <v>1</v>
      </c>
      <c r="F102" s="61" t="s">
        <v>82</v>
      </c>
      <c r="G102" s="64">
        <v>4</v>
      </c>
      <c r="H102" s="58"/>
    </row>
    <row r="103" spans="1:8" s="22" customFormat="1" ht="318.75" x14ac:dyDescent="0.25">
      <c r="A103" s="6">
        <v>7</v>
      </c>
      <c r="B103" s="55" t="s">
        <v>184</v>
      </c>
      <c r="C103" s="56" t="s">
        <v>185</v>
      </c>
      <c r="D103" s="57" t="s">
        <v>173</v>
      </c>
      <c r="E103" s="57">
        <v>1</v>
      </c>
      <c r="F103" s="61" t="s">
        <v>82</v>
      </c>
      <c r="G103" s="64">
        <v>1</v>
      </c>
      <c r="H103" s="58"/>
    </row>
    <row r="104" spans="1:8" ht="21" thickBot="1" x14ac:dyDescent="0.3">
      <c r="A104" s="45" t="s">
        <v>48</v>
      </c>
      <c r="B104" s="46"/>
      <c r="C104" s="46"/>
      <c r="D104" s="46"/>
      <c r="E104" s="46"/>
      <c r="F104" s="46"/>
      <c r="G104" s="46"/>
      <c r="H104" s="46"/>
    </row>
    <row r="105" spans="1:8" x14ac:dyDescent="0.25">
      <c r="A105" s="33" t="s">
        <v>9</v>
      </c>
      <c r="B105" s="34"/>
      <c r="C105" s="34"/>
      <c r="D105" s="34"/>
      <c r="E105" s="34"/>
      <c r="F105" s="34"/>
      <c r="G105" s="34"/>
      <c r="H105" s="35"/>
    </row>
    <row r="106" spans="1:8" x14ac:dyDescent="0.25">
      <c r="A106" s="36" t="s">
        <v>44</v>
      </c>
      <c r="B106" s="37"/>
      <c r="C106" s="37"/>
      <c r="D106" s="37"/>
      <c r="E106" s="37"/>
      <c r="F106" s="37"/>
      <c r="G106" s="37"/>
      <c r="H106" s="38"/>
    </row>
    <row r="107" spans="1:8" x14ac:dyDescent="0.25">
      <c r="A107" s="36" t="s">
        <v>41</v>
      </c>
      <c r="B107" s="37"/>
      <c r="C107" s="37"/>
      <c r="D107" s="37"/>
      <c r="E107" s="37"/>
      <c r="F107" s="37"/>
      <c r="G107" s="37"/>
      <c r="H107" s="38"/>
    </row>
    <row r="108" spans="1:8" x14ac:dyDescent="0.25">
      <c r="A108" s="36" t="s">
        <v>8</v>
      </c>
      <c r="B108" s="37"/>
      <c r="C108" s="37"/>
      <c r="D108" s="37"/>
      <c r="E108" s="37"/>
      <c r="F108" s="37"/>
      <c r="G108" s="37"/>
      <c r="H108" s="38"/>
    </row>
    <row r="109" spans="1:8" x14ac:dyDescent="0.25">
      <c r="A109" s="36" t="s">
        <v>42</v>
      </c>
      <c r="B109" s="37"/>
      <c r="C109" s="37"/>
      <c r="D109" s="37"/>
      <c r="E109" s="37"/>
      <c r="F109" s="37"/>
      <c r="G109" s="37"/>
      <c r="H109" s="38"/>
    </row>
    <row r="110" spans="1:8" ht="15" customHeight="1" x14ac:dyDescent="0.25">
      <c r="A110" s="36" t="s">
        <v>43</v>
      </c>
      <c r="B110" s="37"/>
      <c r="C110" s="37"/>
      <c r="D110" s="37"/>
      <c r="E110" s="37"/>
      <c r="F110" s="37"/>
      <c r="G110" s="37"/>
      <c r="H110" s="38"/>
    </row>
    <row r="111" spans="1:8" x14ac:dyDescent="0.25">
      <c r="A111" s="36" t="s">
        <v>45</v>
      </c>
      <c r="B111" s="37"/>
      <c r="C111" s="37"/>
      <c r="D111" s="37"/>
      <c r="E111" s="37"/>
      <c r="F111" s="37"/>
      <c r="G111" s="37"/>
      <c r="H111" s="38"/>
    </row>
    <row r="112" spans="1:8" x14ac:dyDescent="0.25">
      <c r="A112" s="36" t="s">
        <v>47</v>
      </c>
      <c r="B112" s="37"/>
      <c r="C112" s="37"/>
      <c r="D112" s="37"/>
      <c r="E112" s="37"/>
      <c r="F112" s="37"/>
      <c r="G112" s="37"/>
      <c r="H112" s="38"/>
    </row>
    <row r="113" spans="1:8" ht="15.75" thickBot="1" x14ac:dyDescent="0.3">
      <c r="A113" s="42" t="s">
        <v>46</v>
      </c>
      <c r="B113" s="43"/>
      <c r="C113" s="43"/>
      <c r="D113" s="43"/>
      <c r="E113" s="43"/>
      <c r="F113" s="43"/>
      <c r="G113" s="43"/>
      <c r="H113" s="44"/>
    </row>
    <row r="114" spans="1:8" ht="60" x14ac:dyDescent="0.25">
      <c r="A114" s="7" t="s">
        <v>6</v>
      </c>
      <c r="B114" s="5" t="s">
        <v>5</v>
      </c>
      <c r="C114" s="5" t="s">
        <v>4</v>
      </c>
      <c r="D114" s="6" t="s">
        <v>3</v>
      </c>
      <c r="E114" s="6" t="s">
        <v>2</v>
      </c>
      <c r="F114" s="6" t="s">
        <v>1</v>
      </c>
      <c r="G114" s="6" t="s">
        <v>0</v>
      </c>
      <c r="H114" s="5" t="s">
        <v>11</v>
      </c>
    </row>
    <row r="115" spans="1:8" s="22" customFormat="1" ht="38.25" x14ac:dyDescent="0.25">
      <c r="A115" s="6">
        <v>1</v>
      </c>
      <c r="B115" s="55" t="s">
        <v>186</v>
      </c>
      <c r="C115" s="56" t="s">
        <v>187</v>
      </c>
      <c r="D115" s="57" t="s">
        <v>81</v>
      </c>
      <c r="E115" s="57">
        <v>1</v>
      </c>
      <c r="F115" s="61" t="s">
        <v>82</v>
      </c>
      <c r="G115" s="64">
        <v>1</v>
      </c>
      <c r="H115" s="58"/>
    </row>
    <row r="116" spans="1:8" s="22" customFormat="1" ht="38.25" x14ac:dyDescent="0.25">
      <c r="A116" s="6">
        <v>2</v>
      </c>
      <c r="B116" s="55" t="s">
        <v>79</v>
      </c>
      <c r="C116" s="56" t="s">
        <v>80</v>
      </c>
      <c r="D116" s="57" t="s">
        <v>81</v>
      </c>
      <c r="E116" s="57">
        <v>1</v>
      </c>
      <c r="F116" s="61" t="s">
        <v>82</v>
      </c>
      <c r="G116" s="64">
        <v>1</v>
      </c>
      <c r="H116" s="58"/>
    </row>
    <row r="117" spans="1:8" s="22" customFormat="1" ht="51" x14ac:dyDescent="0.25">
      <c r="A117" s="6">
        <v>3</v>
      </c>
      <c r="B117" s="55" t="s">
        <v>83</v>
      </c>
      <c r="C117" s="56" t="s">
        <v>84</v>
      </c>
      <c r="D117" s="57" t="s">
        <v>81</v>
      </c>
      <c r="E117" s="57">
        <v>1</v>
      </c>
      <c r="F117" s="61" t="s">
        <v>82</v>
      </c>
      <c r="G117" s="64">
        <v>1</v>
      </c>
      <c r="H117" s="58"/>
    </row>
    <row r="118" spans="1:8" s="22" customFormat="1" x14ac:dyDescent="0.25">
      <c r="A118" s="6">
        <v>4</v>
      </c>
      <c r="B118" s="55" t="s">
        <v>85</v>
      </c>
      <c r="C118" s="56" t="s">
        <v>86</v>
      </c>
      <c r="D118" s="57" t="s">
        <v>87</v>
      </c>
      <c r="E118" s="57">
        <v>1</v>
      </c>
      <c r="F118" s="61" t="s">
        <v>82</v>
      </c>
      <c r="G118" s="64">
        <v>1</v>
      </c>
      <c r="H118" s="58"/>
    </row>
  </sheetData>
  <mergeCells count="69">
    <mergeCell ref="A112:H112"/>
    <mergeCell ref="A113:H113"/>
    <mergeCell ref="A106:H106"/>
    <mergeCell ref="A107:H107"/>
    <mergeCell ref="A108:H108"/>
    <mergeCell ref="A109:H109"/>
    <mergeCell ref="A110:H110"/>
    <mergeCell ref="A111:H111"/>
    <mergeCell ref="A57:H57"/>
    <mergeCell ref="A58:H58"/>
    <mergeCell ref="A95:H95"/>
    <mergeCell ref="A104:H104"/>
    <mergeCell ref="A105:H105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'C:\Users\Администратор\Desktop\WSR\ОС 2025\[ИЛ_Оптоэлектроника_2025 (ЕКБ).xlsx]Служебные данные не изменять'!#REF!</xm:f>
          </x14:formula1>
          <xm:sqref>D27:D32 D44:D48 D115:D118 D97:D103 D60:D94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70" zoomScaleNormal="70" workbookViewId="0">
      <selection activeCell="M61" sqref="M61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47" t="s">
        <v>10</v>
      </c>
      <c r="B1" s="48"/>
      <c r="C1" s="48"/>
      <c r="D1" s="48"/>
      <c r="E1" s="48"/>
      <c r="F1" s="48"/>
      <c r="G1" s="48"/>
      <c r="H1" s="48"/>
    </row>
    <row r="2" spans="1:8" s="9" customFormat="1" ht="20.25" x14ac:dyDescent="0.3">
      <c r="A2" s="28" t="s">
        <v>32</v>
      </c>
      <c r="B2" s="28"/>
      <c r="C2" s="28"/>
      <c r="D2" s="28"/>
      <c r="E2" s="28"/>
      <c r="F2" s="28"/>
      <c r="G2" s="28"/>
      <c r="H2" s="28"/>
    </row>
    <row r="3" spans="1:8" s="9" customFormat="1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</v>
      </c>
      <c r="B3" s="29"/>
      <c r="C3" s="29"/>
      <c r="D3" s="29"/>
      <c r="E3" s="29"/>
      <c r="F3" s="29"/>
      <c r="G3" s="29"/>
      <c r="H3" s="29"/>
    </row>
    <row r="4" spans="1:8" s="9" customFormat="1" ht="20.25" x14ac:dyDescent="0.3">
      <c r="A4" s="28" t="s">
        <v>33</v>
      </c>
      <c r="B4" s="28"/>
      <c r="C4" s="28"/>
      <c r="D4" s="28"/>
      <c r="E4" s="28"/>
      <c r="F4" s="28"/>
      <c r="G4" s="28"/>
      <c r="H4" s="28"/>
    </row>
    <row r="5" spans="1:8" ht="20.25" x14ac:dyDescent="0.25">
      <c r="A5" s="27" t="str">
        <f>'Информация о Чемпионате'!B3</f>
        <v>Оптоэлектроника</v>
      </c>
      <c r="B5" s="27"/>
      <c r="C5" s="27"/>
      <c r="D5" s="27"/>
      <c r="E5" s="27"/>
      <c r="F5" s="27"/>
      <c r="G5" s="27"/>
      <c r="H5" s="27"/>
    </row>
    <row r="6" spans="1:8" x14ac:dyDescent="0.25">
      <c r="A6" s="23" t="s">
        <v>12</v>
      </c>
      <c r="B6" s="26"/>
      <c r="C6" s="26"/>
      <c r="D6" s="26"/>
      <c r="E6" s="26"/>
      <c r="F6" s="26"/>
      <c r="G6" s="26"/>
      <c r="H6" s="26"/>
    </row>
    <row r="7" spans="1:8" ht="15.75" x14ac:dyDescent="0.25">
      <c r="A7" s="23" t="s">
        <v>30</v>
      </c>
      <c r="B7" s="23"/>
      <c r="C7" s="24" t="str">
        <f>'Информация о Чемпионате'!B5</f>
        <v>Свердловская область</v>
      </c>
      <c r="D7" s="24"/>
      <c r="E7" s="24"/>
      <c r="F7" s="24"/>
      <c r="G7" s="24"/>
      <c r="H7" s="24"/>
    </row>
    <row r="8" spans="1:8" ht="15.75" x14ac:dyDescent="0.25">
      <c r="A8" s="23" t="s">
        <v>31</v>
      </c>
      <c r="B8" s="23"/>
      <c r="C8" s="23"/>
      <c r="D8" s="24" t="str">
        <f>'Информация о Чемпионате'!B6</f>
        <v>Государственное автономное профессиональное образовательное учреждение Свердловской области «Уральский радиотехнический колледж им. А.С. Попова»</v>
      </c>
      <c r="E8" s="24"/>
      <c r="F8" s="24"/>
      <c r="G8" s="24"/>
      <c r="H8" s="24"/>
    </row>
    <row r="9" spans="1:8" ht="15.75" x14ac:dyDescent="0.25">
      <c r="A9" s="23" t="s">
        <v>27</v>
      </c>
      <c r="B9" s="23"/>
      <c r="C9" s="23" t="str">
        <f>'Информация о Чемпионате'!B7</f>
        <v> 620131, Свердловская область г. Екатеринбург, ул. Крауля, Д.168.</v>
      </c>
      <c r="D9" s="23"/>
      <c r="E9" s="23"/>
      <c r="F9" s="23"/>
      <c r="G9" s="23"/>
      <c r="H9" s="23"/>
    </row>
    <row r="10" spans="1:8" ht="15.75" x14ac:dyDescent="0.25">
      <c r="A10" s="23" t="s">
        <v>29</v>
      </c>
      <c r="B10" s="23"/>
      <c r="C10" s="23" t="str">
        <f>'Информация о Чемпионате'!B9</f>
        <v>Иванов Павел Витальевич</v>
      </c>
      <c r="D10" s="23"/>
      <c r="E10" s="23" t="str">
        <f>'Информация о Чемпионате'!B10</f>
        <v>pavel_vt@mail.ru</v>
      </c>
      <c r="F10" s="23"/>
      <c r="G10" s="23" t="str">
        <f>'Информация о Чемпионате'!B11</f>
        <v>8 917 066-35-73</v>
      </c>
      <c r="H10" s="23"/>
    </row>
    <row r="11" spans="1:8" ht="15.75" customHeight="1" x14ac:dyDescent="0.25">
      <c r="A11" s="23" t="s">
        <v>37</v>
      </c>
      <c r="B11" s="23"/>
      <c r="C11" s="23" t="str">
        <f>'Информация о Чемпионате'!B12</f>
        <v>Кулимин Алексей Андреевич </v>
      </c>
      <c r="D11" s="23"/>
      <c r="E11" s="23" t="str">
        <f>'Информация о Чемпионате'!B13</f>
        <v>alex1994.05@rambler.ru</v>
      </c>
      <c r="F11" s="23"/>
      <c r="G11" s="23" t="str">
        <f>'Информация о Чемпионате'!B14</f>
        <v>8 912 032-86-94</v>
      </c>
      <c r="H11" s="23"/>
    </row>
    <row r="12" spans="1:8" ht="15.75" customHeight="1" x14ac:dyDescent="0.25">
      <c r="A12" s="23" t="s">
        <v>60</v>
      </c>
      <c r="B12" s="23"/>
      <c r="C12" s="23">
        <f>'Информация о Чемпионате'!B17</f>
        <v>15</v>
      </c>
      <c r="D12" s="23"/>
      <c r="E12" s="23"/>
      <c r="F12" s="23"/>
      <c r="G12" s="23"/>
      <c r="H12" s="23"/>
    </row>
    <row r="13" spans="1:8" ht="15.75" x14ac:dyDescent="0.25">
      <c r="A13" s="23" t="s">
        <v>59</v>
      </c>
      <c r="B13" s="23"/>
      <c r="C13" s="23">
        <f>'Информация о Чемпионате'!B15</f>
        <v>11</v>
      </c>
      <c r="D13" s="23"/>
      <c r="E13" s="23"/>
      <c r="F13" s="23"/>
      <c r="G13" s="23"/>
      <c r="H13" s="23"/>
    </row>
    <row r="14" spans="1:8" ht="15.75" x14ac:dyDescent="0.25">
      <c r="A14" s="23" t="s">
        <v>20</v>
      </c>
      <c r="B14" s="23"/>
      <c r="C14" s="23">
        <f>'Информация о Чемпионате'!B16</f>
        <v>11</v>
      </c>
      <c r="D14" s="23"/>
      <c r="E14" s="23"/>
      <c r="F14" s="23"/>
      <c r="G14" s="23"/>
      <c r="H14" s="23"/>
    </row>
    <row r="15" spans="1:8" ht="15.75" x14ac:dyDescent="0.25">
      <c r="A15" s="23" t="s">
        <v>28</v>
      </c>
      <c r="B15" s="23"/>
      <c r="C15" s="23" t="str">
        <f>'Информация о Чемпионате'!B8</f>
        <v>15-19 апреля 2025г.</v>
      </c>
      <c r="D15" s="23"/>
      <c r="E15" s="23"/>
      <c r="F15" s="23"/>
      <c r="G15" s="23"/>
      <c r="H15" s="23"/>
    </row>
    <row r="16" spans="1:8" ht="21" thickBot="1" x14ac:dyDescent="0.3">
      <c r="A16" s="45" t="s">
        <v>38</v>
      </c>
      <c r="B16" s="46"/>
      <c r="C16" s="46"/>
      <c r="D16" s="46"/>
      <c r="E16" s="46"/>
      <c r="F16" s="46"/>
      <c r="G16" s="46"/>
      <c r="H16" s="46"/>
    </row>
    <row r="17" spans="1:8" x14ac:dyDescent="0.25">
      <c r="A17" s="33" t="s">
        <v>9</v>
      </c>
      <c r="B17" s="34"/>
      <c r="C17" s="34"/>
      <c r="D17" s="34"/>
      <c r="E17" s="34"/>
      <c r="F17" s="34"/>
      <c r="G17" s="34"/>
      <c r="H17" s="35"/>
    </row>
    <row r="18" spans="1:8" x14ac:dyDescent="0.25">
      <c r="A18" s="36" t="s">
        <v>250</v>
      </c>
      <c r="B18" s="37"/>
      <c r="C18" s="37"/>
      <c r="D18" s="37"/>
      <c r="E18" s="37"/>
      <c r="F18" s="37"/>
      <c r="G18" s="37"/>
      <c r="H18" s="38"/>
    </row>
    <row r="19" spans="1:8" x14ac:dyDescent="0.25">
      <c r="A19" s="36" t="s">
        <v>96</v>
      </c>
      <c r="B19" s="37"/>
      <c r="C19" s="37"/>
      <c r="D19" s="37"/>
      <c r="E19" s="37"/>
      <c r="F19" s="37"/>
      <c r="G19" s="37"/>
      <c r="H19" s="38"/>
    </row>
    <row r="20" spans="1:8" x14ac:dyDescent="0.25">
      <c r="A20" s="36" t="s">
        <v>251</v>
      </c>
      <c r="B20" s="37"/>
      <c r="C20" s="37"/>
      <c r="D20" s="37"/>
      <c r="E20" s="37"/>
      <c r="F20" s="37"/>
      <c r="G20" s="37"/>
      <c r="H20" s="38"/>
    </row>
    <row r="21" spans="1:8" x14ac:dyDescent="0.25">
      <c r="A21" s="36" t="s">
        <v>74</v>
      </c>
      <c r="B21" s="37"/>
      <c r="C21" s="37"/>
      <c r="D21" s="37"/>
      <c r="E21" s="37"/>
      <c r="F21" s="37"/>
      <c r="G21" s="37"/>
      <c r="H21" s="38"/>
    </row>
    <row r="22" spans="1:8" x14ac:dyDescent="0.25">
      <c r="A22" s="36" t="s">
        <v>75</v>
      </c>
      <c r="B22" s="37"/>
      <c r="C22" s="37"/>
      <c r="D22" s="37"/>
      <c r="E22" s="37"/>
      <c r="F22" s="37"/>
      <c r="G22" s="37"/>
      <c r="H22" s="38"/>
    </row>
    <row r="23" spans="1:8" x14ac:dyDescent="0.25">
      <c r="A23" s="36" t="s">
        <v>252</v>
      </c>
      <c r="B23" s="37"/>
      <c r="C23" s="37"/>
      <c r="D23" s="37"/>
      <c r="E23" s="37"/>
      <c r="F23" s="37"/>
      <c r="G23" s="37"/>
      <c r="H23" s="38"/>
    </row>
    <row r="24" spans="1:8" x14ac:dyDescent="0.25">
      <c r="A24" s="36" t="s">
        <v>77</v>
      </c>
      <c r="B24" s="37"/>
      <c r="C24" s="37"/>
      <c r="D24" s="37"/>
      <c r="E24" s="37"/>
      <c r="F24" s="37"/>
      <c r="G24" s="37"/>
      <c r="H24" s="38"/>
    </row>
    <row r="25" spans="1:8" ht="15.75" thickBot="1" x14ac:dyDescent="0.3">
      <c r="A25" s="42" t="s">
        <v>78</v>
      </c>
      <c r="B25" s="43"/>
      <c r="C25" s="43"/>
      <c r="D25" s="43"/>
      <c r="E25" s="43"/>
      <c r="F25" s="43"/>
      <c r="G25" s="43"/>
      <c r="H25" s="4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22" customFormat="1" ht="216.75" x14ac:dyDescent="0.25">
      <c r="A27" s="6">
        <v>1</v>
      </c>
      <c r="B27" s="55" t="s">
        <v>107</v>
      </c>
      <c r="C27" s="56" t="s">
        <v>108</v>
      </c>
      <c r="D27" s="57" t="s">
        <v>109</v>
      </c>
      <c r="E27" s="57">
        <v>1</v>
      </c>
      <c r="F27" s="57" t="s">
        <v>82</v>
      </c>
      <c r="G27" s="63">
        <v>12</v>
      </c>
      <c r="H27" s="58"/>
    </row>
    <row r="28" spans="1:8" s="22" customFormat="1" ht="38.25" x14ac:dyDescent="0.25">
      <c r="A28" s="6">
        <f>A27+1</f>
        <v>2</v>
      </c>
      <c r="B28" s="55" t="s">
        <v>117</v>
      </c>
      <c r="C28" s="56" t="s">
        <v>118</v>
      </c>
      <c r="D28" s="57" t="s">
        <v>119</v>
      </c>
      <c r="E28" s="57">
        <v>1</v>
      </c>
      <c r="F28" s="57" t="s">
        <v>82</v>
      </c>
      <c r="G28" s="63">
        <v>12</v>
      </c>
      <c r="H28" s="58"/>
    </row>
    <row r="29" spans="1:8" s="22" customFormat="1" ht="127.5" x14ac:dyDescent="0.25">
      <c r="A29" s="6">
        <f t="shared" ref="A29:A58" si="0">A28+1</f>
        <v>3</v>
      </c>
      <c r="B29" s="55" t="s">
        <v>120</v>
      </c>
      <c r="C29" s="56" t="s">
        <v>121</v>
      </c>
      <c r="D29" s="57" t="s">
        <v>119</v>
      </c>
      <c r="E29" s="57">
        <v>1</v>
      </c>
      <c r="F29" s="57" t="s">
        <v>82</v>
      </c>
      <c r="G29" s="63">
        <v>12</v>
      </c>
      <c r="H29" s="58"/>
    </row>
    <row r="30" spans="1:8" s="22" customFormat="1" ht="178.5" x14ac:dyDescent="0.25">
      <c r="A30" s="6">
        <f t="shared" si="0"/>
        <v>4</v>
      </c>
      <c r="B30" s="55" t="s">
        <v>122</v>
      </c>
      <c r="C30" s="56" t="s">
        <v>123</v>
      </c>
      <c r="D30" s="57" t="s">
        <v>119</v>
      </c>
      <c r="E30" s="57">
        <v>1</v>
      </c>
      <c r="F30" s="57" t="s">
        <v>82</v>
      </c>
      <c r="G30" s="63">
        <v>12</v>
      </c>
      <c r="H30" s="58"/>
    </row>
    <row r="31" spans="1:8" s="22" customFormat="1" ht="76.5" x14ac:dyDescent="0.25">
      <c r="A31" s="6">
        <f t="shared" si="0"/>
        <v>5</v>
      </c>
      <c r="B31" s="55" t="s">
        <v>124</v>
      </c>
      <c r="C31" s="56" t="s">
        <v>125</v>
      </c>
      <c r="D31" s="57" t="s">
        <v>119</v>
      </c>
      <c r="E31" s="57">
        <v>1</v>
      </c>
      <c r="F31" s="57" t="s">
        <v>82</v>
      </c>
      <c r="G31" s="63">
        <v>12</v>
      </c>
      <c r="H31" s="58"/>
    </row>
    <row r="32" spans="1:8" s="22" customFormat="1" ht="114.75" x14ac:dyDescent="0.25">
      <c r="A32" s="6">
        <f t="shared" si="0"/>
        <v>6</v>
      </c>
      <c r="B32" s="55" t="s">
        <v>126</v>
      </c>
      <c r="C32" s="56" t="s">
        <v>127</v>
      </c>
      <c r="D32" s="57" t="s">
        <v>87</v>
      </c>
      <c r="E32" s="57">
        <v>1</v>
      </c>
      <c r="F32" s="57" t="s">
        <v>82</v>
      </c>
      <c r="G32" s="63">
        <v>12</v>
      </c>
      <c r="H32" s="58"/>
    </row>
    <row r="33" spans="1:8" s="22" customFormat="1" ht="89.25" x14ac:dyDescent="0.25">
      <c r="A33" s="6">
        <f t="shared" si="0"/>
        <v>7</v>
      </c>
      <c r="B33" s="55" t="s">
        <v>128</v>
      </c>
      <c r="C33" s="56" t="s">
        <v>129</v>
      </c>
      <c r="D33" s="57" t="s">
        <v>87</v>
      </c>
      <c r="E33" s="57">
        <v>1</v>
      </c>
      <c r="F33" s="57" t="s">
        <v>82</v>
      </c>
      <c r="G33" s="63">
        <v>12</v>
      </c>
      <c r="H33" s="58"/>
    </row>
    <row r="34" spans="1:8" s="22" customFormat="1" ht="63.75" x14ac:dyDescent="0.25">
      <c r="A34" s="6">
        <f t="shared" si="0"/>
        <v>8</v>
      </c>
      <c r="B34" s="55" t="s">
        <v>79</v>
      </c>
      <c r="C34" s="56" t="s">
        <v>80</v>
      </c>
      <c r="D34" s="57" t="s">
        <v>81</v>
      </c>
      <c r="E34" s="57">
        <v>1</v>
      </c>
      <c r="F34" s="57" t="s">
        <v>82</v>
      </c>
      <c r="G34" s="63">
        <v>12</v>
      </c>
      <c r="H34" s="58"/>
    </row>
    <row r="35" spans="1:8" s="22" customFormat="1" ht="89.25" x14ac:dyDescent="0.25">
      <c r="A35" s="6">
        <f t="shared" si="0"/>
        <v>9</v>
      </c>
      <c r="B35" s="55" t="s">
        <v>130</v>
      </c>
      <c r="C35" s="56" t="s">
        <v>131</v>
      </c>
      <c r="D35" s="57" t="s">
        <v>87</v>
      </c>
      <c r="E35" s="57">
        <v>1</v>
      </c>
      <c r="F35" s="57" t="s">
        <v>82</v>
      </c>
      <c r="G35" s="63">
        <v>12</v>
      </c>
      <c r="H35" s="58"/>
    </row>
    <row r="36" spans="1:8" s="22" customFormat="1" ht="76.5" x14ac:dyDescent="0.25">
      <c r="A36" s="6">
        <f t="shared" si="0"/>
        <v>10</v>
      </c>
      <c r="B36" s="55" t="s">
        <v>132</v>
      </c>
      <c r="C36" s="56" t="s">
        <v>133</v>
      </c>
      <c r="D36" s="57" t="s">
        <v>87</v>
      </c>
      <c r="E36" s="57">
        <v>1</v>
      </c>
      <c r="F36" s="57" t="s">
        <v>82</v>
      </c>
      <c r="G36" s="63">
        <v>12</v>
      </c>
      <c r="H36" s="58"/>
    </row>
    <row r="37" spans="1:8" s="22" customFormat="1" ht="191.25" x14ac:dyDescent="0.25">
      <c r="A37" s="6">
        <f t="shared" si="0"/>
        <v>11</v>
      </c>
      <c r="B37" s="55" t="s">
        <v>134</v>
      </c>
      <c r="C37" s="56" t="s">
        <v>135</v>
      </c>
      <c r="D37" s="57" t="s">
        <v>87</v>
      </c>
      <c r="E37" s="57">
        <v>1</v>
      </c>
      <c r="F37" s="57" t="s">
        <v>82</v>
      </c>
      <c r="G37" s="63">
        <v>12</v>
      </c>
      <c r="H37" s="58"/>
    </row>
    <row r="38" spans="1:8" s="22" customFormat="1" ht="229.5" x14ac:dyDescent="0.25">
      <c r="A38" s="6">
        <f t="shared" si="0"/>
        <v>12</v>
      </c>
      <c r="B38" s="55" t="s">
        <v>136</v>
      </c>
      <c r="C38" s="56" t="s">
        <v>137</v>
      </c>
      <c r="D38" s="57" t="s">
        <v>87</v>
      </c>
      <c r="E38" s="57">
        <v>1</v>
      </c>
      <c r="F38" s="57" t="s">
        <v>82</v>
      </c>
      <c r="G38" s="63">
        <v>12</v>
      </c>
      <c r="H38" s="58"/>
    </row>
    <row r="39" spans="1:8" s="22" customFormat="1" ht="191.25" x14ac:dyDescent="0.25">
      <c r="A39" s="6">
        <f t="shared" si="0"/>
        <v>13</v>
      </c>
      <c r="B39" s="55" t="s">
        <v>138</v>
      </c>
      <c r="C39" s="56" t="s">
        <v>139</v>
      </c>
      <c r="D39" s="57" t="s">
        <v>87</v>
      </c>
      <c r="E39" s="57">
        <v>1</v>
      </c>
      <c r="F39" s="57" t="s">
        <v>82</v>
      </c>
      <c r="G39" s="63">
        <v>12</v>
      </c>
      <c r="H39" s="58"/>
    </row>
    <row r="40" spans="1:8" s="22" customFormat="1" ht="409.5" x14ac:dyDescent="0.25">
      <c r="A40" s="6">
        <f t="shared" si="0"/>
        <v>14</v>
      </c>
      <c r="B40" s="55" t="s">
        <v>140</v>
      </c>
      <c r="C40" s="56" t="s">
        <v>141</v>
      </c>
      <c r="D40" s="57" t="s">
        <v>87</v>
      </c>
      <c r="E40" s="57">
        <v>1</v>
      </c>
      <c r="F40" s="57" t="s">
        <v>82</v>
      </c>
      <c r="G40" s="63">
        <v>12</v>
      </c>
      <c r="H40" s="58"/>
    </row>
    <row r="41" spans="1:8" s="22" customFormat="1" ht="76.5" x14ac:dyDescent="0.25">
      <c r="A41" s="6">
        <f t="shared" si="0"/>
        <v>15</v>
      </c>
      <c r="B41" s="55" t="s">
        <v>142</v>
      </c>
      <c r="C41" s="56" t="s">
        <v>143</v>
      </c>
      <c r="D41" s="57" t="s">
        <v>87</v>
      </c>
      <c r="E41" s="57">
        <v>1</v>
      </c>
      <c r="F41" s="57" t="s">
        <v>82</v>
      </c>
      <c r="G41" s="63">
        <v>12</v>
      </c>
      <c r="H41" s="58"/>
    </row>
    <row r="42" spans="1:8" s="22" customFormat="1" ht="153" x14ac:dyDescent="0.25">
      <c r="A42" s="6">
        <f t="shared" si="0"/>
        <v>16</v>
      </c>
      <c r="B42" s="55" t="s">
        <v>144</v>
      </c>
      <c r="C42" s="56" t="s">
        <v>145</v>
      </c>
      <c r="D42" s="57" t="s">
        <v>87</v>
      </c>
      <c r="E42" s="57">
        <v>1</v>
      </c>
      <c r="F42" s="57" t="s">
        <v>82</v>
      </c>
      <c r="G42" s="63">
        <v>12</v>
      </c>
      <c r="H42" s="58"/>
    </row>
    <row r="43" spans="1:8" s="22" customFormat="1" ht="178.5" x14ac:dyDescent="0.25">
      <c r="A43" s="6">
        <f t="shared" si="0"/>
        <v>17</v>
      </c>
      <c r="B43" s="55" t="s">
        <v>146</v>
      </c>
      <c r="C43" s="56" t="s">
        <v>147</v>
      </c>
      <c r="D43" s="57" t="s">
        <v>87</v>
      </c>
      <c r="E43" s="57">
        <v>1</v>
      </c>
      <c r="F43" s="57" t="s">
        <v>82</v>
      </c>
      <c r="G43" s="63">
        <v>12</v>
      </c>
      <c r="H43" s="58"/>
    </row>
    <row r="44" spans="1:8" s="22" customFormat="1" x14ac:dyDescent="0.25">
      <c r="A44" s="6">
        <f t="shared" si="0"/>
        <v>18</v>
      </c>
      <c r="B44" s="55" t="s">
        <v>148</v>
      </c>
      <c r="C44" s="56"/>
      <c r="D44" s="57" t="s">
        <v>87</v>
      </c>
      <c r="E44" s="57">
        <v>1</v>
      </c>
      <c r="F44" s="57" t="s">
        <v>82</v>
      </c>
      <c r="G44" s="63">
        <v>12</v>
      </c>
      <c r="H44" s="58"/>
    </row>
    <row r="45" spans="1:8" s="22" customFormat="1" ht="63.75" x14ac:dyDescent="0.25">
      <c r="A45" s="6">
        <f t="shared" si="0"/>
        <v>19</v>
      </c>
      <c r="B45" s="55" t="s">
        <v>149</v>
      </c>
      <c r="C45" s="56" t="s">
        <v>150</v>
      </c>
      <c r="D45" s="57" t="s">
        <v>87</v>
      </c>
      <c r="E45" s="57">
        <v>1</v>
      </c>
      <c r="F45" s="57" t="s">
        <v>82</v>
      </c>
      <c r="G45" s="63">
        <v>12</v>
      </c>
      <c r="H45" s="58"/>
    </row>
    <row r="46" spans="1:8" s="22" customFormat="1" ht="25.5" x14ac:dyDescent="0.25">
      <c r="A46" s="6">
        <f t="shared" si="0"/>
        <v>20</v>
      </c>
      <c r="B46" s="55" t="s">
        <v>151</v>
      </c>
      <c r="C46" s="56" t="s">
        <v>152</v>
      </c>
      <c r="D46" s="57" t="s">
        <v>87</v>
      </c>
      <c r="E46" s="57">
        <v>1</v>
      </c>
      <c r="F46" s="57" t="s">
        <v>82</v>
      </c>
      <c r="G46" s="63">
        <v>12</v>
      </c>
      <c r="H46" s="58"/>
    </row>
    <row r="47" spans="1:8" s="22" customFormat="1" ht="89.25" x14ac:dyDescent="0.25">
      <c r="A47" s="6">
        <f t="shared" si="0"/>
        <v>21</v>
      </c>
      <c r="B47" s="55" t="s">
        <v>153</v>
      </c>
      <c r="C47" s="56" t="s">
        <v>154</v>
      </c>
      <c r="D47" s="57" t="s">
        <v>87</v>
      </c>
      <c r="E47" s="57">
        <v>1</v>
      </c>
      <c r="F47" s="57" t="s">
        <v>82</v>
      </c>
      <c r="G47" s="63">
        <v>12</v>
      </c>
      <c r="H47" s="58"/>
    </row>
    <row r="48" spans="1:8" s="22" customFormat="1" ht="89.25" x14ac:dyDescent="0.25">
      <c r="A48" s="6">
        <f t="shared" si="0"/>
        <v>22</v>
      </c>
      <c r="B48" s="55" t="s">
        <v>155</v>
      </c>
      <c r="C48" s="56" t="s">
        <v>156</v>
      </c>
      <c r="D48" s="57" t="s">
        <v>87</v>
      </c>
      <c r="E48" s="57">
        <v>1</v>
      </c>
      <c r="F48" s="57" t="s">
        <v>82</v>
      </c>
      <c r="G48" s="63">
        <v>12</v>
      </c>
      <c r="H48" s="58"/>
    </row>
    <row r="49" spans="1:8" s="22" customFormat="1" ht="127.5" x14ac:dyDescent="0.25">
      <c r="A49" s="6">
        <f t="shared" si="0"/>
        <v>23</v>
      </c>
      <c r="B49" s="55" t="s">
        <v>157</v>
      </c>
      <c r="C49" s="56" t="s">
        <v>158</v>
      </c>
      <c r="D49" s="57" t="s">
        <v>87</v>
      </c>
      <c r="E49" s="57">
        <v>1</v>
      </c>
      <c r="F49" s="57" t="s">
        <v>82</v>
      </c>
      <c r="G49" s="63">
        <v>12</v>
      </c>
      <c r="H49" s="58"/>
    </row>
    <row r="50" spans="1:8" s="22" customFormat="1" ht="140.25" x14ac:dyDescent="0.25">
      <c r="A50" s="6">
        <f t="shared" si="0"/>
        <v>24</v>
      </c>
      <c r="B50" s="55" t="s">
        <v>159</v>
      </c>
      <c r="C50" s="56" t="s">
        <v>160</v>
      </c>
      <c r="D50" s="57" t="s">
        <v>87</v>
      </c>
      <c r="E50" s="57">
        <v>1</v>
      </c>
      <c r="F50" s="57" t="s">
        <v>82</v>
      </c>
      <c r="G50" s="63">
        <v>12</v>
      </c>
      <c r="H50" s="58"/>
    </row>
    <row r="51" spans="1:8" s="22" customFormat="1" ht="38.25" x14ac:dyDescent="0.25">
      <c r="A51" s="6">
        <f t="shared" si="0"/>
        <v>25</v>
      </c>
      <c r="B51" s="55" t="s">
        <v>161</v>
      </c>
      <c r="C51" s="56" t="s">
        <v>162</v>
      </c>
      <c r="D51" s="57" t="s">
        <v>87</v>
      </c>
      <c r="E51" s="57">
        <v>1</v>
      </c>
      <c r="F51" s="57" t="s">
        <v>82</v>
      </c>
      <c r="G51" s="63">
        <v>12</v>
      </c>
      <c r="H51" s="58"/>
    </row>
    <row r="52" spans="1:8" s="22" customFormat="1" ht="63.75" x14ac:dyDescent="0.25">
      <c r="A52" s="6">
        <f t="shared" si="0"/>
        <v>26</v>
      </c>
      <c r="B52" s="55" t="s">
        <v>163</v>
      </c>
      <c r="C52" s="56" t="s">
        <v>164</v>
      </c>
      <c r="D52" s="57" t="s">
        <v>87</v>
      </c>
      <c r="E52" s="57">
        <v>1</v>
      </c>
      <c r="F52" s="57" t="s">
        <v>82</v>
      </c>
      <c r="G52" s="63">
        <v>12</v>
      </c>
      <c r="H52" s="58"/>
    </row>
    <row r="53" spans="1:8" s="22" customFormat="1" ht="63.75" x14ac:dyDescent="0.25">
      <c r="A53" s="6">
        <f t="shared" si="0"/>
        <v>27</v>
      </c>
      <c r="B53" s="55" t="s">
        <v>165</v>
      </c>
      <c r="C53" s="56" t="s">
        <v>166</v>
      </c>
      <c r="D53" s="57" t="s">
        <v>87</v>
      </c>
      <c r="E53" s="57">
        <v>1</v>
      </c>
      <c r="F53" s="57" t="s">
        <v>82</v>
      </c>
      <c r="G53" s="63">
        <v>12</v>
      </c>
      <c r="H53" s="58"/>
    </row>
    <row r="54" spans="1:8" s="22" customFormat="1" ht="395.25" x14ac:dyDescent="0.25">
      <c r="A54" s="6">
        <f t="shared" si="0"/>
        <v>28</v>
      </c>
      <c r="B54" s="55" t="s">
        <v>167</v>
      </c>
      <c r="C54" s="56" t="s">
        <v>168</v>
      </c>
      <c r="D54" s="57" t="s">
        <v>87</v>
      </c>
      <c r="E54" s="57">
        <v>1</v>
      </c>
      <c r="F54" s="57" t="s">
        <v>82</v>
      </c>
      <c r="G54" s="63">
        <v>12</v>
      </c>
      <c r="H54" s="58"/>
    </row>
    <row r="55" spans="1:8" s="22" customFormat="1" x14ac:dyDescent="0.25">
      <c r="A55" s="6">
        <f t="shared" si="0"/>
        <v>29</v>
      </c>
      <c r="B55" s="55" t="s">
        <v>169</v>
      </c>
      <c r="C55" s="56" t="s">
        <v>170</v>
      </c>
      <c r="D55" s="57" t="s">
        <v>87</v>
      </c>
      <c r="E55" s="57">
        <v>1</v>
      </c>
      <c r="F55" s="57" t="s">
        <v>82</v>
      </c>
      <c r="G55" s="63">
        <v>12</v>
      </c>
      <c r="H55" s="58"/>
    </row>
    <row r="56" spans="1:8" s="22" customFormat="1" ht="25.5" x14ac:dyDescent="0.25">
      <c r="A56" s="6">
        <f t="shared" si="0"/>
        <v>30</v>
      </c>
      <c r="B56" s="55" t="s">
        <v>253</v>
      </c>
      <c r="C56" s="56" t="s">
        <v>254</v>
      </c>
      <c r="D56" s="57" t="s">
        <v>87</v>
      </c>
      <c r="E56" s="57">
        <v>1</v>
      </c>
      <c r="F56" s="57" t="s">
        <v>82</v>
      </c>
      <c r="G56" s="63">
        <v>12</v>
      </c>
      <c r="H56" s="58"/>
    </row>
    <row r="57" spans="1:8" s="22" customFormat="1" x14ac:dyDescent="0.25">
      <c r="A57" s="6">
        <f t="shared" si="0"/>
        <v>31</v>
      </c>
      <c r="B57" s="55" t="s">
        <v>255</v>
      </c>
      <c r="C57" s="56" t="s">
        <v>256</v>
      </c>
      <c r="D57" s="57" t="s">
        <v>87</v>
      </c>
      <c r="E57" s="57">
        <v>1</v>
      </c>
      <c r="F57" s="57" t="s">
        <v>82</v>
      </c>
      <c r="G57" s="63">
        <v>1</v>
      </c>
      <c r="H57" s="58"/>
    </row>
    <row r="58" spans="1:8" s="22" customFormat="1" ht="102" x14ac:dyDescent="0.25">
      <c r="A58" s="6">
        <f t="shared" si="0"/>
        <v>32</v>
      </c>
      <c r="B58" s="55" t="s">
        <v>257</v>
      </c>
      <c r="C58" s="56" t="s">
        <v>258</v>
      </c>
      <c r="D58" s="57" t="s">
        <v>87</v>
      </c>
      <c r="E58" s="57">
        <v>1</v>
      </c>
      <c r="F58" s="57" t="s">
        <v>82</v>
      </c>
      <c r="G58" s="63">
        <v>12</v>
      </c>
      <c r="H58" s="58"/>
    </row>
    <row r="59" spans="1:8" ht="20.25" x14ac:dyDescent="0.25">
      <c r="A59" s="45" t="s">
        <v>7</v>
      </c>
      <c r="B59" s="46"/>
      <c r="C59" s="46"/>
      <c r="D59" s="46"/>
      <c r="E59" s="26"/>
      <c r="F59" s="26"/>
      <c r="G59" s="46"/>
      <c r="H59" s="46"/>
    </row>
    <row r="60" spans="1:8" ht="60" x14ac:dyDescent="0.25">
      <c r="A60" s="3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8" s="22" customFormat="1" ht="165.75" x14ac:dyDescent="0.25">
      <c r="A61" s="6">
        <v>1</v>
      </c>
      <c r="B61" s="55" t="s">
        <v>176</v>
      </c>
      <c r="C61" s="56" t="s">
        <v>177</v>
      </c>
      <c r="D61" s="57" t="s">
        <v>173</v>
      </c>
      <c r="E61" s="57">
        <v>1</v>
      </c>
      <c r="F61" s="57" t="s">
        <v>82</v>
      </c>
      <c r="G61" s="63">
        <v>12</v>
      </c>
      <c r="H61" s="58"/>
    </row>
    <row r="62" spans="1:8" s="22" customFormat="1" ht="140.25" x14ac:dyDescent="0.25">
      <c r="A62" s="6">
        <v>2</v>
      </c>
      <c r="B62" s="55" t="s">
        <v>178</v>
      </c>
      <c r="C62" s="56" t="s">
        <v>179</v>
      </c>
      <c r="D62" s="57" t="s">
        <v>173</v>
      </c>
      <c r="E62" s="57">
        <v>1</v>
      </c>
      <c r="F62" s="57" t="s">
        <v>82</v>
      </c>
      <c r="G62" s="63">
        <v>12</v>
      </c>
      <c r="H62" s="58"/>
    </row>
    <row r="63" spans="1:8" s="22" customFormat="1" ht="114.75" x14ac:dyDescent="0.25">
      <c r="A63" s="6">
        <v>3</v>
      </c>
      <c r="B63" s="55" t="s">
        <v>180</v>
      </c>
      <c r="C63" s="56" t="s">
        <v>181</v>
      </c>
      <c r="D63" s="57" t="s">
        <v>173</v>
      </c>
      <c r="E63" s="57">
        <v>1</v>
      </c>
      <c r="F63" s="57" t="s">
        <v>82</v>
      </c>
      <c r="G63" s="63">
        <v>24</v>
      </c>
      <c r="H63" s="58"/>
    </row>
    <row r="64" spans="1:8" s="22" customFormat="1" x14ac:dyDescent="0.25">
      <c r="A64" s="6">
        <v>4</v>
      </c>
      <c r="B64" s="55" t="s">
        <v>182</v>
      </c>
      <c r="C64" s="56" t="s">
        <v>183</v>
      </c>
      <c r="D64" s="57" t="s">
        <v>173</v>
      </c>
      <c r="E64" s="57">
        <v>1</v>
      </c>
      <c r="F64" s="57" t="s">
        <v>82</v>
      </c>
      <c r="G64" s="63">
        <v>50</v>
      </c>
      <c r="H64" s="58"/>
    </row>
  </sheetData>
  <mergeCells count="39">
    <mergeCell ref="A59:H59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'C:\Users\Администратор\Desktop\WSR\ОС 2025\[ИЛ_Оптоэлектроника_2025 (ЕКБ).xlsx]Служебные данные не изменять'!#REF!</xm:f>
          </x14:formula1>
          <xm:sqref>D27:D58 D61:D64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0" zoomScaleNormal="70" workbookViewId="0">
      <selection activeCell="L21" sqref="L21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47"/>
      <c r="B1" s="48"/>
      <c r="C1" s="48"/>
      <c r="D1" s="48"/>
      <c r="E1" s="48"/>
      <c r="F1" s="48"/>
      <c r="G1" s="48"/>
      <c r="H1" s="48"/>
    </row>
    <row r="2" spans="1:8" s="9" customFormat="1" ht="20.25" x14ac:dyDescent="0.3">
      <c r="A2" s="28" t="s">
        <v>32</v>
      </c>
      <c r="B2" s="28"/>
      <c r="C2" s="28"/>
      <c r="D2" s="28"/>
      <c r="E2" s="28"/>
      <c r="F2" s="28"/>
      <c r="G2" s="28"/>
      <c r="H2" s="28"/>
    </row>
    <row r="3" spans="1:8" s="9" customFormat="1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</v>
      </c>
      <c r="B3" s="29"/>
      <c r="C3" s="29"/>
      <c r="D3" s="29"/>
      <c r="E3" s="29"/>
      <c r="F3" s="29"/>
      <c r="G3" s="29"/>
      <c r="H3" s="29"/>
    </row>
    <row r="4" spans="1:8" s="9" customFormat="1" ht="20.25" x14ac:dyDescent="0.3">
      <c r="A4" s="28" t="s">
        <v>33</v>
      </c>
      <c r="B4" s="28"/>
      <c r="C4" s="28"/>
      <c r="D4" s="28"/>
      <c r="E4" s="28"/>
      <c r="F4" s="28"/>
      <c r="G4" s="28"/>
      <c r="H4" s="28"/>
    </row>
    <row r="5" spans="1:8" ht="20.25" x14ac:dyDescent="0.25">
      <c r="A5" s="27" t="str">
        <f>'Информация о Чемпионате'!B3</f>
        <v>Оптоэлектроника</v>
      </c>
      <c r="B5" s="27"/>
      <c r="C5" s="27"/>
      <c r="D5" s="27"/>
      <c r="E5" s="27"/>
      <c r="F5" s="27"/>
      <c r="G5" s="27"/>
      <c r="H5" s="27"/>
    </row>
    <row r="6" spans="1:8" x14ac:dyDescent="0.25">
      <c r="A6" s="23" t="s">
        <v>12</v>
      </c>
      <c r="B6" s="26"/>
      <c r="C6" s="26"/>
      <c r="D6" s="26"/>
      <c r="E6" s="26"/>
      <c r="F6" s="26"/>
      <c r="G6" s="26"/>
      <c r="H6" s="26"/>
    </row>
    <row r="7" spans="1:8" ht="15.75" x14ac:dyDescent="0.25">
      <c r="A7" s="23" t="s">
        <v>30</v>
      </c>
      <c r="B7" s="23"/>
      <c r="C7" s="24" t="str">
        <f>'Информация о Чемпионате'!B5</f>
        <v>Свердловская область</v>
      </c>
      <c r="D7" s="24"/>
      <c r="E7" s="24"/>
      <c r="F7" s="24"/>
      <c r="G7" s="24"/>
      <c r="H7" s="24"/>
    </row>
    <row r="8" spans="1:8" ht="15.75" x14ac:dyDescent="0.25">
      <c r="A8" s="23" t="s">
        <v>31</v>
      </c>
      <c r="B8" s="23"/>
      <c r="C8" s="23"/>
      <c r="D8" s="24" t="str">
        <f>'Информация о Чемпионате'!B6</f>
        <v>Государственное автономное профессиональное образовательное учреждение Свердловской области «Уральский радиотехнический колледж им. А.С. Попова»</v>
      </c>
      <c r="E8" s="24"/>
      <c r="F8" s="24"/>
      <c r="G8" s="24"/>
      <c r="H8" s="24"/>
    </row>
    <row r="9" spans="1:8" ht="15.75" x14ac:dyDescent="0.25">
      <c r="A9" s="23" t="s">
        <v>27</v>
      </c>
      <c r="B9" s="23"/>
      <c r="C9" s="23" t="str">
        <f>'Информация о Чемпионате'!B7</f>
        <v> 620131, Свердловская область г. Екатеринбург, ул. Крауля, Д.168.</v>
      </c>
      <c r="D9" s="23"/>
      <c r="E9" s="23"/>
      <c r="F9" s="23"/>
      <c r="G9" s="23"/>
      <c r="H9" s="23"/>
    </row>
    <row r="10" spans="1:8" ht="15.75" x14ac:dyDescent="0.25">
      <c r="A10" s="23" t="s">
        <v>29</v>
      </c>
      <c r="B10" s="23"/>
      <c r="C10" s="23" t="str">
        <f>'Информация о Чемпионате'!B9</f>
        <v>Иванов Павел Витальевич</v>
      </c>
      <c r="D10" s="23"/>
      <c r="E10" s="23" t="str">
        <f>'Информация о Чемпионате'!B10</f>
        <v>pavel_vt@mail.ru</v>
      </c>
      <c r="F10" s="23"/>
      <c r="G10" s="23" t="str">
        <f>'Информация о Чемпионате'!B11</f>
        <v>8 917 066-35-73</v>
      </c>
      <c r="H10" s="23"/>
    </row>
    <row r="11" spans="1:8" ht="15.75" customHeight="1" x14ac:dyDescent="0.25">
      <c r="A11" s="23" t="s">
        <v>37</v>
      </c>
      <c r="B11" s="23"/>
      <c r="C11" s="23" t="str">
        <f>'Информация о Чемпионате'!B12</f>
        <v>Кулимин Алексей Андреевич </v>
      </c>
      <c r="D11" s="23"/>
      <c r="E11" s="23" t="str">
        <f>'Информация о Чемпионате'!B13</f>
        <v>alex1994.05@rambler.ru</v>
      </c>
      <c r="F11" s="23"/>
      <c r="G11" s="23" t="str">
        <f>'Информация о Чемпионате'!B14</f>
        <v>8 912 032-86-94</v>
      </c>
      <c r="H11" s="23"/>
    </row>
    <row r="12" spans="1:8" ht="15.75" customHeight="1" x14ac:dyDescent="0.25">
      <c r="A12" s="23" t="s">
        <v>60</v>
      </c>
      <c r="B12" s="23"/>
      <c r="C12" s="23">
        <f>'Информация о Чемпионате'!B17</f>
        <v>15</v>
      </c>
      <c r="D12" s="23"/>
      <c r="E12" s="23"/>
      <c r="F12" s="23"/>
      <c r="G12" s="23"/>
      <c r="H12" s="23"/>
    </row>
    <row r="13" spans="1:8" ht="15.75" x14ac:dyDescent="0.25">
      <c r="A13" s="23" t="s">
        <v>59</v>
      </c>
      <c r="B13" s="23"/>
      <c r="C13" s="23">
        <f>'Информация о Чемпионате'!B15</f>
        <v>11</v>
      </c>
      <c r="D13" s="23"/>
      <c r="E13" s="23"/>
      <c r="F13" s="23"/>
      <c r="G13" s="23"/>
      <c r="H13" s="23"/>
    </row>
    <row r="14" spans="1:8" ht="15.75" x14ac:dyDescent="0.25">
      <c r="A14" s="23" t="s">
        <v>20</v>
      </c>
      <c r="B14" s="23"/>
      <c r="C14" s="23">
        <f>'Информация о Чемпионате'!B16</f>
        <v>11</v>
      </c>
      <c r="D14" s="23"/>
      <c r="E14" s="23"/>
      <c r="F14" s="23"/>
      <c r="G14" s="23"/>
      <c r="H14" s="23"/>
    </row>
    <row r="15" spans="1:8" ht="15.75" x14ac:dyDescent="0.25">
      <c r="A15" s="23" t="s">
        <v>28</v>
      </c>
      <c r="B15" s="23"/>
      <c r="C15" s="23" t="str">
        <f>'Информация о Чемпионате'!B8</f>
        <v>15-19 апреля 2025г.</v>
      </c>
      <c r="D15" s="23"/>
      <c r="E15" s="23"/>
      <c r="F15" s="23"/>
      <c r="G15" s="23"/>
      <c r="H15" s="23"/>
    </row>
    <row r="16" spans="1:8" ht="20.25" x14ac:dyDescent="0.25">
      <c r="A16" s="45" t="s">
        <v>13</v>
      </c>
      <c r="B16" s="46"/>
      <c r="C16" s="46"/>
      <c r="D16" s="46"/>
      <c r="E16" s="46"/>
      <c r="F16" s="46"/>
      <c r="G16" s="46"/>
      <c r="H16" s="46"/>
    </row>
    <row r="17" spans="1:8" ht="75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8" s="22" customFormat="1" ht="51" x14ac:dyDescent="0.25">
      <c r="A18" s="6">
        <v>1</v>
      </c>
      <c r="B18" s="55" t="s">
        <v>196</v>
      </c>
      <c r="C18" s="56" t="s">
        <v>197</v>
      </c>
      <c r="D18" s="57" t="s">
        <v>198</v>
      </c>
      <c r="E18" s="57">
        <v>1</v>
      </c>
      <c r="F18" s="57" t="s">
        <v>199</v>
      </c>
      <c r="G18" s="60">
        <v>11</v>
      </c>
      <c r="H18" s="58"/>
    </row>
    <row r="19" spans="1:8" s="22" customFormat="1" ht="51" x14ac:dyDescent="0.25">
      <c r="A19" s="6">
        <f>A18+1</f>
        <v>2</v>
      </c>
      <c r="B19" s="55" t="s">
        <v>200</v>
      </c>
      <c r="C19" s="56" t="s">
        <v>201</v>
      </c>
      <c r="D19" s="57" t="s">
        <v>198</v>
      </c>
      <c r="E19" s="57">
        <v>1</v>
      </c>
      <c r="F19" s="57" t="s">
        <v>199</v>
      </c>
      <c r="G19" s="60">
        <v>11</v>
      </c>
      <c r="H19" s="58"/>
    </row>
    <row r="20" spans="1:8" s="22" customFormat="1" ht="25.5" x14ac:dyDescent="0.25">
      <c r="A20" s="6">
        <f t="shared" ref="A20:A31" si="0">A19+1</f>
        <v>3</v>
      </c>
      <c r="B20" s="55" t="s">
        <v>202</v>
      </c>
      <c r="C20" s="56" t="s">
        <v>203</v>
      </c>
      <c r="D20" s="57" t="s">
        <v>198</v>
      </c>
      <c r="E20" s="57">
        <v>1</v>
      </c>
      <c r="F20" s="57" t="s">
        <v>199</v>
      </c>
      <c r="G20" s="60">
        <v>11</v>
      </c>
      <c r="H20" s="58"/>
    </row>
    <row r="21" spans="1:8" s="22" customFormat="1" ht="76.5" x14ac:dyDescent="0.25">
      <c r="A21" s="6">
        <f t="shared" si="0"/>
        <v>4</v>
      </c>
      <c r="B21" s="55" t="s">
        <v>204</v>
      </c>
      <c r="C21" s="56" t="s">
        <v>205</v>
      </c>
      <c r="D21" s="57" t="s">
        <v>198</v>
      </c>
      <c r="E21" s="57">
        <v>1</v>
      </c>
      <c r="F21" s="57" t="s">
        <v>199</v>
      </c>
      <c r="G21" s="60">
        <v>11</v>
      </c>
      <c r="H21" s="58"/>
    </row>
    <row r="22" spans="1:8" s="22" customFormat="1" ht="127.5" x14ac:dyDescent="0.25">
      <c r="A22" s="6">
        <f t="shared" si="0"/>
        <v>5</v>
      </c>
      <c r="B22" s="55" t="s">
        <v>206</v>
      </c>
      <c r="C22" s="56" t="s">
        <v>207</v>
      </c>
      <c r="D22" s="57" t="s">
        <v>198</v>
      </c>
      <c r="E22" s="57">
        <v>1</v>
      </c>
      <c r="F22" s="57" t="s">
        <v>199</v>
      </c>
      <c r="G22" s="60">
        <v>11</v>
      </c>
      <c r="H22" s="58"/>
    </row>
    <row r="23" spans="1:8" s="22" customFormat="1" x14ac:dyDescent="0.25">
      <c r="A23" s="6">
        <f t="shared" si="0"/>
        <v>6</v>
      </c>
      <c r="B23" s="55" t="s">
        <v>209</v>
      </c>
      <c r="C23" s="56" t="s">
        <v>210</v>
      </c>
      <c r="D23" s="57" t="s">
        <v>198</v>
      </c>
      <c r="E23" s="57">
        <v>1</v>
      </c>
      <c r="F23" s="57" t="s">
        <v>199</v>
      </c>
      <c r="G23" s="60">
        <v>11</v>
      </c>
      <c r="H23" s="58"/>
    </row>
    <row r="24" spans="1:8" s="22" customFormat="1" ht="25.5" x14ac:dyDescent="0.25">
      <c r="A24" s="6">
        <f t="shared" si="0"/>
        <v>7</v>
      </c>
      <c r="B24" s="55" t="s">
        <v>211</v>
      </c>
      <c r="C24" s="56" t="s">
        <v>212</v>
      </c>
      <c r="D24" s="57" t="s">
        <v>198</v>
      </c>
      <c r="E24" s="57">
        <v>2</v>
      </c>
      <c r="F24" s="57" t="s">
        <v>208</v>
      </c>
      <c r="G24" s="60">
        <v>22</v>
      </c>
      <c r="H24" s="58"/>
    </row>
    <row r="25" spans="1:8" s="22" customFormat="1" ht="25.5" x14ac:dyDescent="0.25">
      <c r="A25" s="6">
        <f t="shared" si="0"/>
        <v>8</v>
      </c>
      <c r="B25" s="55" t="s">
        <v>213</v>
      </c>
      <c r="C25" s="56" t="s">
        <v>212</v>
      </c>
      <c r="D25" s="57" t="s">
        <v>198</v>
      </c>
      <c r="E25" s="57">
        <v>2</v>
      </c>
      <c r="F25" s="57" t="s">
        <v>208</v>
      </c>
      <c r="G25" s="60">
        <v>22</v>
      </c>
      <c r="H25" s="58"/>
    </row>
    <row r="26" spans="1:8" s="22" customFormat="1" ht="30" x14ac:dyDescent="0.25">
      <c r="A26" s="6">
        <f t="shared" si="0"/>
        <v>9</v>
      </c>
      <c r="B26" s="55" t="s">
        <v>215</v>
      </c>
      <c r="C26" s="56" t="s">
        <v>214</v>
      </c>
      <c r="D26" s="57" t="s">
        <v>198</v>
      </c>
      <c r="E26" s="57">
        <v>1</v>
      </c>
      <c r="F26" s="57" t="s">
        <v>199</v>
      </c>
      <c r="G26" s="60">
        <v>11</v>
      </c>
      <c r="H26" s="58"/>
    </row>
    <row r="27" spans="1:8" s="22" customFormat="1" ht="25.5" x14ac:dyDescent="0.25">
      <c r="A27" s="6">
        <f t="shared" si="0"/>
        <v>10</v>
      </c>
      <c r="B27" s="55" t="s">
        <v>216</v>
      </c>
      <c r="C27" s="56" t="s">
        <v>214</v>
      </c>
      <c r="D27" s="57" t="s">
        <v>198</v>
      </c>
      <c r="E27" s="57">
        <v>1</v>
      </c>
      <c r="F27" s="57" t="s">
        <v>199</v>
      </c>
      <c r="G27" s="60">
        <v>11</v>
      </c>
      <c r="H27" s="58"/>
    </row>
    <row r="28" spans="1:8" s="22" customFormat="1" ht="153" x14ac:dyDescent="0.25">
      <c r="A28" s="6">
        <f t="shared" si="0"/>
        <v>11</v>
      </c>
      <c r="B28" s="55" t="s">
        <v>217</v>
      </c>
      <c r="C28" s="56" t="s">
        <v>224</v>
      </c>
      <c r="D28" s="57" t="s">
        <v>198</v>
      </c>
      <c r="E28" s="57">
        <v>1</v>
      </c>
      <c r="F28" s="57" t="s">
        <v>199</v>
      </c>
      <c r="G28" s="60">
        <v>11</v>
      </c>
      <c r="H28" s="58"/>
    </row>
    <row r="29" spans="1:8" s="22" customFormat="1" ht="38.25" x14ac:dyDescent="0.25">
      <c r="A29" s="6">
        <f t="shared" si="0"/>
        <v>12</v>
      </c>
      <c r="B29" s="55" t="s">
        <v>218</v>
      </c>
      <c r="C29" s="56" t="s">
        <v>219</v>
      </c>
      <c r="D29" s="57" t="s">
        <v>198</v>
      </c>
      <c r="E29" s="57">
        <v>1</v>
      </c>
      <c r="F29" s="57" t="s">
        <v>199</v>
      </c>
      <c r="G29" s="60">
        <v>11</v>
      </c>
      <c r="H29" s="58"/>
    </row>
    <row r="30" spans="1:8" s="22" customFormat="1" ht="357" x14ac:dyDescent="0.25">
      <c r="A30" s="6">
        <f t="shared" si="0"/>
        <v>13</v>
      </c>
      <c r="B30" s="55" t="s">
        <v>220</v>
      </c>
      <c r="C30" s="56" t="s">
        <v>221</v>
      </c>
      <c r="D30" s="57" t="s">
        <v>198</v>
      </c>
      <c r="E30" s="57">
        <v>1</v>
      </c>
      <c r="F30" s="57" t="s">
        <v>199</v>
      </c>
      <c r="G30" s="60">
        <v>11</v>
      </c>
      <c r="H30" s="58"/>
    </row>
    <row r="31" spans="1:8" s="22" customFormat="1" ht="76.5" x14ac:dyDescent="0.25">
      <c r="A31" s="6">
        <f t="shared" si="0"/>
        <v>14</v>
      </c>
      <c r="B31" s="55" t="s">
        <v>222</v>
      </c>
      <c r="C31" s="56" t="s">
        <v>223</v>
      </c>
      <c r="D31" s="57" t="s">
        <v>198</v>
      </c>
      <c r="E31" s="57">
        <v>1</v>
      </c>
      <c r="F31" s="57" t="s">
        <v>199</v>
      </c>
      <c r="G31" s="60">
        <v>11</v>
      </c>
      <c r="H31" s="58"/>
    </row>
    <row r="32" spans="1:8" ht="20.25" x14ac:dyDescent="0.3">
      <c r="A32" s="49" t="s">
        <v>14</v>
      </c>
      <c r="B32" s="50"/>
      <c r="C32" s="50"/>
      <c r="D32" s="50"/>
      <c r="E32" s="50"/>
      <c r="F32" s="50"/>
      <c r="G32" s="50"/>
      <c r="H32" s="59"/>
    </row>
    <row r="33" spans="1:8" ht="75" x14ac:dyDescent="0.25">
      <c r="A33" s="2" t="s">
        <v>6</v>
      </c>
      <c r="B33" s="2" t="s">
        <v>5</v>
      </c>
      <c r="C33" s="3" t="s">
        <v>4</v>
      </c>
      <c r="D33" s="2" t="s">
        <v>3</v>
      </c>
      <c r="E33" s="2" t="s">
        <v>2</v>
      </c>
      <c r="F33" s="2" t="s">
        <v>1</v>
      </c>
      <c r="G33" s="3" t="s">
        <v>0</v>
      </c>
      <c r="H33" s="3" t="s">
        <v>11</v>
      </c>
    </row>
    <row r="34" spans="1:8" s="22" customFormat="1" ht="25.5" x14ac:dyDescent="0.25">
      <c r="A34" s="6">
        <v>1</v>
      </c>
      <c r="B34" s="55" t="s">
        <v>225</v>
      </c>
      <c r="C34" s="56" t="s">
        <v>226</v>
      </c>
      <c r="D34" s="57" t="s">
        <v>198</v>
      </c>
      <c r="E34" s="57">
        <v>2</v>
      </c>
      <c r="F34" s="57" t="s">
        <v>227</v>
      </c>
      <c r="G34" s="63">
        <v>2</v>
      </c>
      <c r="H34" s="58"/>
    </row>
    <row r="35" spans="1:8" s="22" customFormat="1" x14ac:dyDescent="0.25">
      <c r="A35" s="6">
        <v>2</v>
      </c>
      <c r="B35" s="55" t="s">
        <v>228</v>
      </c>
      <c r="C35" s="56" t="s">
        <v>229</v>
      </c>
      <c r="D35" s="57" t="s">
        <v>198</v>
      </c>
      <c r="E35" s="57">
        <v>11</v>
      </c>
      <c r="F35" s="57" t="s">
        <v>82</v>
      </c>
      <c r="G35" s="63">
        <v>11</v>
      </c>
      <c r="H35" s="58"/>
    </row>
    <row r="36" spans="1:8" s="22" customFormat="1" x14ac:dyDescent="0.25">
      <c r="A36" s="6">
        <v>3</v>
      </c>
      <c r="B36" s="55" t="s">
        <v>230</v>
      </c>
      <c r="C36" s="56" t="s">
        <v>231</v>
      </c>
      <c r="D36" s="57" t="s">
        <v>198</v>
      </c>
      <c r="E36" s="57">
        <v>1</v>
      </c>
      <c r="F36" s="57" t="s">
        <v>82</v>
      </c>
      <c r="G36" s="63">
        <v>1</v>
      </c>
      <c r="H36" s="58"/>
    </row>
    <row r="37" spans="1:8" s="22" customFormat="1" ht="25.5" x14ac:dyDescent="0.25">
      <c r="A37" s="6">
        <v>4</v>
      </c>
      <c r="B37" s="55" t="s">
        <v>232</v>
      </c>
      <c r="C37" s="56" t="s">
        <v>233</v>
      </c>
      <c r="D37" s="57" t="s">
        <v>198</v>
      </c>
      <c r="E37" s="57">
        <v>1</v>
      </c>
      <c r="F37" s="57" t="s">
        <v>227</v>
      </c>
      <c r="G37" s="63">
        <v>1</v>
      </c>
      <c r="H37" s="58"/>
    </row>
    <row r="38" spans="1:8" s="22" customFormat="1" ht="76.5" x14ac:dyDescent="0.25">
      <c r="A38" s="6">
        <v>5</v>
      </c>
      <c r="B38" s="55" t="s">
        <v>234</v>
      </c>
      <c r="C38" s="56" t="s">
        <v>235</v>
      </c>
      <c r="D38" s="57" t="s">
        <v>198</v>
      </c>
      <c r="E38" s="57">
        <v>2</v>
      </c>
      <c r="F38" s="57" t="s">
        <v>227</v>
      </c>
      <c r="G38" s="63">
        <v>2</v>
      </c>
      <c r="H38" s="58"/>
    </row>
    <row r="39" spans="1:8" s="22" customFormat="1" ht="38.25" x14ac:dyDescent="0.25">
      <c r="A39" s="6">
        <v>6</v>
      </c>
      <c r="B39" s="55" t="s">
        <v>236</v>
      </c>
      <c r="C39" s="56" t="s">
        <v>237</v>
      </c>
      <c r="D39" s="57" t="s">
        <v>198</v>
      </c>
      <c r="E39" s="57">
        <v>1</v>
      </c>
      <c r="F39" s="57" t="s">
        <v>82</v>
      </c>
      <c r="G39" s="63">
        <v>1</v>
      </c>
      <c r="H39" s="58"/>
    </row>
    <row r="40" spans="1:8" s="22" customFormat="1" x14ac:dyDescent="0.25">
      <c r="A40" s="6">
        <v>7</v>
      </c>
      <c r="B40" s="55" t="s">
        <v>238</v>
      </c>
      <c r="C40" s="56" t="s">
        <v>239</v>
      </c>
      <c r="D40" s="57" t="s">
        <v>198</v>
      </c>
      <c r="E40" s="57">
        <v>11</v>
      </c>
      <c r="F40" s="57" t="s">
        <v>82</v>
      </c>
      <c r="G40" s="63">
        <v>11</v>
      </c>
      <c r="H40" s="58"/>
    </row>
    <row r="41" spans="1:8" s="22" customFormat="1" ht="38.25" x14ac:dyDescent="0.25">
      <c r="A41" s="6">
        <v>8</v>
      </c>
      <c r="B41" s="55" t="s">
        <v>240</v>
      </c>
      <c r="C41" s="56" t="s">
        <v>237</v>
      </c>
      <c r="D41" s="57" t="s">
        <v>198</v>
      </c>
      <c r="E41" s="57">
        <v>11</v>
      </c>
      <c r="F41" s="57" t="s">
        <v>82</v>
      </c>
      <c r="G41" s="63">
        <v>11</v>
      </c>
      <c r="H41" s="58"/>
    </row>
    <row r="42" spans="1:8" s="22" customFormat="1" x14ac:dyDescent="0.25">
      <c r="A42" s="6">
        <v>9</v>
      </c>
      <c r="B42" s="55" t="s">
        <v>241</v>
      </c>
      <c r="C42" s="56" t="s">
        <v>242</v>
      </c>
      <c r="D42" s="57" t="s">
        <v>198</v>
      </c>
      <c r="E42" s="57">
        <v>1</v>
      </c>
      <c r="F42" s="57" t="s">
        <v>82</v>
      </c>
      <c r="G42" s="63">
        <v>1</v>
      </c>
      <c r="H42" s="58"/>
    </row>
    <row r="43" spans="1:8" s="22" customFormat="1" x14ac:dyDescent="0.25">
      <c r="A43" s="6">
        <v>10</v>
      </c>
      <c r="B43" s="55" t="s">
        <v>243</v>
      </c>
      <c r="C43" s="56" t="s">
        <v>244</v>
      </c>
      <c r="D43" s="57" t="s">
        <v>245</v>
      </c>
      <c r="E43" s="57">
        <v>1</v>
      </c>
      <c r="F43" s="57" t="s">
        <v>82</v>
      </c>
      <c r="G43" s="63">
        <v>1</v>
      </c>
      <c r="H43" s="58"/>
    </row>
    <row r="44" spans="1:8" s="22" customFormat="1" x14ac:dyDescent="0.25">
      <c r="A44" s="6">
        <v>11</v>
      </c>
      <c r="B44" s="55" t="s">
        <v>246</v>
      </c>
      <c r="C44" s="56" t="s">
        <v>247</v>
      </c>
      <c r="D44" s="57" t="s">
        <v>245</v>
      </c>
      <c r="E44" s="57">
        <v>100</v>
      </c>
      <c r="F44" s="57" t="s">
        <v>82</v>
      </c>
      <c r="G44" s="63">
        <v>100</v>
      </c>
      <c r="H44" s="58"/>
    </row>
    <row r="45" spans="1:8" s="22" customFormat="1" ht="114.75" x14ac:dyDescent="0.25">
      <c r="A45" s="6">
        <v>12</v>
      </c>
      <c r="B45" s="55" t="s">
        <v>248</v>
      </c>
      <c r="C45" s="56" t="s">
        <v>249</v>
      </c>
      <c r="D45" s="57" t="s">
        <v>198</v>
      </c>
      <c r="E45" s="57">
        <v>2</v>
      </c>
      <c r="F45" s="57" t="s">
        <v>227</v>
      </c>
      <c r="G45" s="63">
        <v>2</v>
      </c>
      <c r="H45" s="58"/>
    </row>
    <row r="46" spans="1:8" ht="20.25" x14ac:dyDescent="0.25">
      <c r="A46" s="45" t="s">
        <v>7</v>
      </c>
      <c r="B46" s="46"/>
      <c r="C46" s="46"/>
      <c r="D46" s="26"/>
      <c r="E46" s="26"/>
      <c r="F46" s="26"/>
      <c r="G46" s="26"/>
      <c r="H46" s="46"/>
    </row>
    <row r="47" spans="1:8" ht="60" x14ac:dyDescent="0.25">
      <c r="A47" s="3" t="s">
        <v>6</v>
      </c>
      <c r="B47" s="3" t="s">
        <v>5</v>
      </c>
      <c r="C47" s="3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11</v>
      </c>
    </row>
    <row r="48" spans="1:8" s="22" customFormat="1" ht="38.25" x14ac:dyDescent="0.25">
      <c r="A48" s="6">
        <v>1</v>
      </c>
      <c r="B48" s="55" t="s">
        <v>189</v>
      </c>
      <c r="C48" s="56" t="s">
        <v>190</v>
      </c>
      <c r="D48" s="57" t="s">
        <v>173</v>
      </c>
      <c r="E48" s="57">
        <v>1</v>
      </c>
      <c r="F48" s="57" t="s">
        <v>82</v>
      </c>
      <c r="G48" s="63">
        <v>7</v>
      </c>
      <c r="H48" s="58"/>
    </row>
    <row r="49" spans="1:8" s="22" customFormat="1" ht="25.5" x14ac:dyDescent="0.25">
      <c r="A49" s="6">
        <v>2</v>
      </c>
      <c r="B49" s="55" t="s">
        <v>194</v>
      </c>
      <c r="C49" s="56" t="s">
        <v>195</v>
      </c>
      <c r="D49" s="57" t="s">
        <v>173</v>
      </c>
      <c r="E49" s="57">
        <v>2</v>
      </c>
      <c r="F49" s="57" t="s">
        <v>82</v>
      </c>
      <c r="G49" s="63">
        <v>14</v>
      </c>
      <c r="H49" s="58"/>
    </row>
  </sheetData>
  <mergeCells count="31">
    <mergeCell ref="A46:H46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'C:\Users\Администратор\Desktop\WSR\ОС 2025\[ИЛ_Оптоэлектроника_2025 (ЕКБ).xlsx]Служебные данные не изменять'!#REF!</xm:f>
          </x14:formula1>
          <xm:sqref>D48:D49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7" zoomScaleNormal="87" workbookViewId="0">
      <selection activeCell="D11" sqref="D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52" t="s">
        <v>10</v>
      </c>
      <c r="B1" s="53"/>
      <c r="C1" s="53"/>
      <c r="D1" s="53"/>
      <c r="E1" s="53"/>
      <c r="F1" s="53"/>
      <c r="G1" s="53"/>
    </row>
    <row r="2" spans="1:8" s="9" customFormat="1" ht="20.25" x14ac:dyDescent="0.3">
      <c r="A2" s="28" t="s">
        <v>32</v>
      </c>
      <c r="B2" s="28"/>
      <c r="C2" s="28"/>
      <c r="D2" s="28"/>
      <c r="E2" s="28"/>
      <c r="F2" s="28"/>
      <c r="G2" s="28"/>
      <c r="H2" s="17"/>
    </row>
    <row r="3" spans="1:8" s="9" customFormat="1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</v>
      </c>
      <c r="B3" s="29"/>
      <c r="C3" s="29"/>
      <c r="D3" s="29"/>
      <c r="E3" s="29"/>
      <c r="F3" s="29"/>
      <c r="G3" s="29"/>
      <c r="H3" s="18"/>
    </row>
    <row r="4" spans="1:8" s="9" customFormat="1" ht="20.25" x14ac:dyDescent="0.3">
      <c r="A4" s="28" t="s">
        <v>33</v>
      </c>
      <c r="B4" s="28"/>
      <c r="C4" s="28"/>
      <c r="D4" s="28"/>
      <c r="E4" s="28"/>
      <c r="F4" s="28"/>
      <c r="G4" s="28"/>
      <c r="H4" s="17"/>
    </row>
    <row r="5" spans="1:8" ht="20.25" x14ac:dyDescent="0.25">
      <c r="A5" s="54" t="str">
        <f>'Информация о Чемпионате'!B3</f>
        <v>Оптоэлектроника</v>
      </c>
      <c r="B5" s="54"/>
      <c r="C5" s="54"/>
      <c r="D5" s="54"/>
      <c r="E5" s="54"/>
      <c r="F5" s="54"/>
      <c r="G5" s="54"/>
      <c r="H5" s="19"/>
    </row>
    <row r="6" spans="1:8" ht="20.25" x14ac:dyDescent="0.25">
      <c r="A6" s="45" t="s">
        <v>15</v>
      </c>
      <c r="B6" s="51"/>
      <c r="C6" s="51"/>
      <c r="D6" s="51"/>
      <c r="E6" s="51"/>
      <c r="F6" s="51"/>
      <c r="G6" s="5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8.25" x14ac:dyDescent="0.25">
      <c r="A8" s="6">
        <v>1</v>
      </c>
      <c r="B8" s="55" t="s">
        <v>189</v>
      </c>
      <c r="C8" s="56" t="s">
        <v>190</v>
      </c>
      <c r="D8" s="57" t="s">
        <v>173</v>
      </c>
      <c r="E8" s="57">
        <v>1</v>
      </c>
      <c r="F8" s="57" t="s">
        <v>82</v>
      </c>
      <c r="G8" s="20"/>
    </row>
    <row r="9" spans="1:8" ht="165.75" x14ac:dyDescent="0.25">
      <c r="A9" s="6">
        <v>2</v>
      </c>
      <c r="B9" s="55" t="s">
        <v>191</v>
      </c>
      <c r="C9" s="56" t="s">
        <v>177</v>
      </c>
      <c r="D9" s="57" t="s">
        <v>173</v>
      </c>
      <c r="E9" s="57">
        <v>1</v>
      </c>
      <c r="F9" s="57" t="s">
        <v>82</v>
      </c>
      <c r="G9" s="20"/>
    </row>
    <row r="10" spans="1:8" ht="165.75" x14ac:dyDescent="0.25">
      <c r="A10" s="6">
        <v>3</v>
      </c>
      <c r="B10" s="55" t="s">
        <v>192</v>
      </c>
      <c r="C10" s="56" t="s">
        <v>193</v>
      </c>
      <c r="D10" s="57" t="s">
        <v>173</v>
      </c>
      <c r="E10" s="57">
        <v>1</v>
      </c>
      <c r="F10" s="57" t="s">
        <v>82</v>
      </c>
      <c r="G10" s="21"/>
    </row>
    <row r="11" spans="1:8" ht="25.5" x14ac:dyDescent="0.25">
      <c r="A11" s="6">
        <v>4</v>
      </c>
      <c r="B11" s="55" t="s">
        <v>194</v>
      </c>
      <c r="C11" s="56" t="s">
        <v>195</v>
      </c>
      <c r="D11" s="57" t="s">
        <v>173</v>
      </c>
      <c r="E11" s="57">
        <v>2</v>
      </c>
      <c r="F11" s="61" t="s">
        <v>82</v>
      </c>
      <c r="G11" s="6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'C:\Users\Администратор\Desktop\WSR\ОС 2025\[ИЛ_Оптоэлектроника_2025 (ЕКБ).xlsx]Служебные данные не изменять'!#REF!</xm:f>
          </x14:formula1>
          <xm:sqref>D8:D11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Иванов</cp:lastModifiedBy>
  <dcterms:created xsi:type="dcterms:W3CDTF">2023-01-11T12:24:27Z</dcterms:created>
  <dcterms:modified xsi:type="dcterms:W3CDTF">2025-04-03T12:49:37Z</dcterms:modified>
</cp:coreProperties>
</file>