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16"/>
  <workbookPr/>
  <mc:AlternateContent xmlns:mc="http://schemas.openxmlformats.org/markup-compatibility/2006">
    <mc:Choice Requires="x15">
      <x15ac:absPath xmlns:x15ac="http://schemas.microsoft.com/office/spreadsheetml/2010/11/ac" url="/Volumes/KATRIN/ИРПО/ЧВТ 2025/Типовые ККД/Диагностика и ремонт электронных узлов промышленного оборудования/Юниоры/"/>
    </mc:Choice>
  </mc:AlternateContent>
  <xr:revisionPtr revIDLastSave="0" documentId="8_{3B265604-BF28-834F-B1BF-F0F6B82143F5}" xr6:coauthVersionLast="47" xr6:coauthVersionMax="47" xr10:uidLastSave="{00000000-0000-0000-0000-000000000000}"/>
  <bookViews>
    <workbookView xWindow="9840" yWindow="740" windowWidth="23260" windowHeight="12580" activeTab="1" xr2:uid="{00000000-000D-0000-FFFF-FFFF00000000}"/>
  </bookViews>
  <sheets>
    <sheet name="Критерии оценки" sheetId="1" r:id="rId1"/>
    <sheet name="Перечень профессиональных задач" sheetId="2" r:id="rId2"/>
  </sheets>
  <definedNames>
    <definedName name="_xlnm._FilterDatabase" localSheetId="0" hidden="1">'Критерии оценки'!$H$2:$H$86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72" i="1" l="1"/>
  <c r="I57" i="1"/>
  <c r="I38" i="1" l="1"/>
  <c r="I18" i="1"/>
  <c r="I7" i="1"/>
  <c r="I81" i="1" l="1"/>
</calcChain>
</file>

<file path=xl/sharedStrings.xml><?xml version="1.0" encoding="utf-8"?>
<sst xmlns="http://schemas.openxmlformats.org/spreadsheetml/2006/main" count="237" uniqueCount="146">
  <si>
    <t>А</t>
  </si>
  <si>
    <t>Код</t>
  </si>
  <si>
    <t>Тип аспекта</t>
  </si>
  <si>
    <t>Методика проверки аспекта</t>
  </si>
  <si>
    <t>Аспект</t>
  </si>
  <si>
    <t>И</t>
  </si>
  <si>
    <t>Судейский балл</t>
  </si>
  <si>
    <t>Макс. балл</t>
  </si>
  <si>
    <t>Б</t>
  </si>
  <si>
    <t>В</t>
  </si>
  <si>
    <t>Мероприятие</t>
  </si>
  <si>
    <t>Требование или номинальный размер</t>
  </si>
  <si>
    <t>Наименование компетенции</t>
  </si>
  <si>
    <t>Перечень профессиональных задач</t>
  </si>
  <si>
    <t>Проф. задача</t>
  </si>
  <si>
    <t>Г</t>
  </si>
  <si>
    <t>Итого:</t>
  </si>
  <si>
    <t>Субкритерий</t>
  </si>
  <si>
    <t>Обработка запроса клиента на оказание услуг по ремонту оборудования</t>
  </si>
  <si>
    <t>Заполнение ремонтной заявки</t>
  </si>
  <si>
    <t>Грамотность заполнения</t>
  </si>
  <si>
    <t>Оформление приёмки оборудования</t>
  </si>
  <si>
    <t>Маркировка частей оборудования</t>
  </si>
  <si>
    <t>Общение с клиентом посредством электронных писем</t>
  </si>
  <si>
    <t>Транспортировка оборудования</t>
  </si>
  <si>
    <t>Использование СИЗ</t>
  </si>
  <si>
    <t>Организация рабочего места</t>
  </si>
  <si>
    <t>Конкурсант складировал крепёжные элементы и части оборудования в места для хранения.</t>
  </si>
  <si>
    <t>Демонтаж внешнего корпуса</t>
  </si>
  <si>
    <t>Оформление выдачи оборудования</t>
  </si>
  <si>
    <t>Заполнение предварительной ремонтной заявки</t>
  </si>
  <si>
    <t>Демонтаж  неисправного узла произведён без повреждения креплений (других узлов).</t>
  </si>
  <si>
    <t>Присутствует не более 1 орфографической и 1 грамматической ошибки в заявке.</t>
  </si>
  <si>
    <t>Промаркированы все составные части оборудования.</t>
  </si>
  <si>
    <t>Заполнены все поля в информационной базе.</t>
  </si>
  <si>
    <t>Рабочее место убрано, весь инструмент разложен, всё оборудование выключено.</t>
  </si>
  <si>
    <t>Этичность заполнения. Использование технических терминов. Заполнение диагностического отчёта и отправка его клиенту через информационную систему.</t>
  </si>
  <si>
    <t>Диагностика узлов электронных компонентов промышленного оборудования</t>
  </si>
  <si>
    <t>Выполнение сборки, монтажа и демонтажа устройств, блоков и приборов различных видов радиоэлектронной техники</t>
  </si>
  <si>
    <t>Организация рабочего процесса и охрана труда</t>
  </si>
  <si>
    <t>Коммуникации и навыки делового общения</t>
  </si>
  <si>
    <t>Присутствует не более 1 орфографической и 1 грамматической ошибки в заявке и отчёте.</t>
  </si>
  <si>
    <t>Минус 0,25 балла за каждую ошибку</t>
  </si>
  <si>
    <t>Конкурсант использовал 100%, предусмотренных в этом модуле</t>
  </si>
  <si>
    <t>Демонтаж неисправного электронного узла</t>
  </si>
  <si>
    <t>Выделение важной информации из аудиозаписи</t>
  </si>
  <si>
    <t>Обработка ремонтной заявки</t>
  </si>
  <si>
    <t>Диагностика и ремонт электронных узлов промышленного оборудования (Юниоры)</t>
  </si>
  <si>
    <t>Подготовка рабочего места к приёму неисправного оборудования</t>
  </si>
  <si>
    <t>Конкурсант в заявке указывает полезную информацию для ремонта , выявленную из прослушивания аудиозаписи разговора с клиентом.</t>
  </si>
  <si>
    <t>Этичность заполнения. Использование технических терминов. Выделение полезной для ремонта информации из базы знаний в информационной системе.</t>
  </si>
  <si>
    <t>В информационной системе при заполнении отсутствуют грамматичесик и орфографические ошибки.</t>
  </si>
  <si>
    <t>Проведена проверка всего ручного инструмента на наличие и работоспособность.</t>
  </si>
  <si>
    <t>Из единого контейнера  произведено извлечение инструмента и сверка его со списком в задании. Произведён запуск электроинструмента.</t>
  </si>
  <si>
    <t>Проверка испытательного стенда</t>
  </si>
  <si>
    <t>Обесточивание оборудования</t>
  </si>
  <si>
    <t>Конкурсант произвёл обесточивание диагностируемого оборудования.</t>
  </si>
  <si>
    <t>Минус 0,25 балла за каждый не складированный крепёжный элемент</t>
  </si>
  <si>
    <t>Конкурсант складировал крепёжные элементы и части оборудования в контейнеры для хранения и стеллаж соответственно.</t>
  </si>
  <si>
    <t>Монтаж исправного электронного узла</t>
  </si>
  <si>
    <t>Конкурсант произвёл монтаж запасного электронного узла стенда без повреждений креплений (других узлов).</t>
  </si>
  <si>
    <t>Монтаж внешнего корпуса</t>
  </si>
  <si>
    <t>Конкурсант произвёл монтаж внешнего корпуса стенда в соответствии с инструкцией.</t>
  </si>
  <si>
    <t>Минус 0,25 балла за каждый незакреплённый элемент.</t>
  </si>
  <si>
    <t>Минус 0,5 балла за каждое выявленное повреждение.</t>
  </si>
  <si>
    <t>Работа со складом</t>
  </si>
  <si>
    <t>Конкурсант упаковал безопасным способом заменённые части стенда и сдал их на склад.</t>
  </si>
  <si>
    <t>Конкурсант получил неисправное периферийное оборудование на складе и транспортировал его на рабочее место с использованием СИЗ.</t>
  </si>
  <si>
    <t>Конкурсант верно определил на основании отчёта и визуального осмотра неисправный электронный узел. Произвёл его фотофиксацию и зафиксировал информацию в электронной базе.</t>
  </si>
  <si>
    <t>Составление отчёта</t>
  </si>
  <si>
    <t>Конкурсант  составил отчёт о проделанной работе по устранению неисправности в испытательном стенде с описанием произведённых работ и предоставлением двух отчётов о самодиагностике из веб-интерфейса оборудования.</t>
  </si>
  <si>
    <t>Конкурсант заполняет в информационной системе заявки на получение недостающих инструментов и пакета запасных плат испытательного стенда.</t>
  </si>
  <si>
    <t>Диагностика и ремонт периферийного промышленного оборудования</t>
  </si>
  <si>
    <t>Диагностика периферийного промышленного оборудования</t>
  </si>
  <si>
    <t>Диагностика прохождения сигналов по кабель-пакету</t>
  </si>
  <si>
    <t>Диагностика прохождения охлаждающей жидкости</t>
  </si>
  <si>
    <t>Диагностика утечек в газовом шланге</t>
  </si>
  <si>
    <t>Произведены замеры показателей прохождения охлаждающей жидкости с занесением показателей в информационную систему и сравнением с номинальными техническими характеристиками. Формирование вывода об утечке жидкости визуальным методом.</t>
  </si>
  <si>
    <t>Произведены замеры показателей прохождения газа с занесением показателей в информационную систему и сравнением с номинальными техническими характеристиками. Формирование вывода об утечке газа.</t>
  </si>
  <si>
    <t>Произведено замеры показателей прохождения сигналов на сигнальном кабеле с занесением показателей в информационную систему и сравнением с номинальными техническими характеристиками. Формирование вывода о наличии обрыва электрической цепи.</t>
  </si>
  <si>
    <t>Проведение общей визуальной диагностики после разбора оборудования</t>
  </si>
  <si>
    <t>Разбор периферийного промышленного оборудования</t>
  </si>
  <si>
    <t>Ремонт обрыва электрической цепи</t>
  </si>
  <si>
    <t>Ремонт периферийного промышленного оборудования</t>
  </si>
  <si>
    <t>Испытания периферийного промышленного оборудования</t>
  </si>
  <si>
    <t>После окончания ремонтных работ Конкурсант проводит ещё один тест по всем показателям на испытательном стенде.</t>
  </si>
  <si>
    <t>Сбока периферийного промышленного оборудования</t>
  </si>
  <si>
    <t>Минус 0,5 балла за каждый не собранный элемент.</t>
  </si>
  <si>
    <t>Организация порядка на рабочем месте</t>
  </si>
  <si>
    <t>Конкурсант привёл в порядок рабочее место псле выполнения ремонтных работ.</t>
  </si>
  <si>
    <t>Комплектация периферийного промышленного оборудования под технологическое задание</t>
  </si>
  <si>
    <t>Выделены и занесены в информационную базу ключевые моменты, необходимые для комплектации периферийного промышленного оборудования</t>
  </si>
  <si>
    <t>Анализ технического задания для периферийного промышленного оборудования</t>
  </si>
  <si>
    <t>Конкурсант в информационной базе делает заказ на складе для получения комплекта расходных запасных частей и получает его.</t>
  </si>
  <si>
    <t>Подбор компонентов</t>
  </si>
  <si>
    <t>Диагностика расходных компонентов</t>
  </si>
  <si>
    <t>Минус 0,5 балла за каждую ошибку</t>
  </si>
  <si>
    <t>Минус 1 балл за каждую ошибку</t>
  </si>
  <si>
    <t>Конкурсант проводит сборку оборудования и подготавливает его к прохождению испытаний на стенде</t>
  </si>
  <si>
    <t>Конкурсант проводит сборку оборудования.</t>
  </si>
  <si>
    <t>Заполнены все поля ремонтной заявки, прикреплены фотографии хода ремонта периферийного промышленного оборудования с необходимыми пояснениями.</t>
  </si>
  <si>
    <t xml:space="preserve">Заполнены все поля в информационной базе. Оборудование транспортировано на склад. </t>
  </si>
  <si>
    <t>Формирование итогового отчёта для клиента</t>
  </si>
  <si>
    <t>Конкурсант формирует краткий отчёт с перечнем выполненных работ для клиента.</t>
  </si>
  <si>
    <t>Конкурсант сортирует расходные комплектующие по функционалу и назначению, опираясь на информационную базу.</t>
  </si>
  <si>
    <t>Конкурсант верно определил необходимые расходные комплектующие для периферийного промышленного оборудования в соответствии с техническим заданием.</t>
  </si>
  <si>
    <t>Сортировка расходных материалов</t>
  </si>
  <si>
    <t xml:space="preserve">Конкурсант проводит визуальный осмотр комплекта запасных частей, полученного на складе, отделяя бывшие в употреблении и новые. </t>
  </si>
  <si>
    <t>Подбор материалов для технического задания</t>
  </si>
  <si>
    <t>Конкурсант разбирает периферийное промышленное оборудование в соответствии с регламентом.</t>
  </si>
  <si>
    <t>Конкурсант заменяет расходные части в соответствии с техническим заданием.</t>
  </si>
  <si>
    <t>Замена расходных частей</t>
  </si>
  <si>
    <t>Проведение демонтажа</t>
  </si>
  <si>
    <t>Конкурсант не допустил при демонтаже и замене запасных частей повреждений периферийного промышленного оборудования</t>
  </si>
  <si>
    <t>Обслуживание стенда</t>
  </si>
  <si>
    <t>Конкурсант в соответствии с инструкцией по эксплуатации залил в испытательный стенд охлаждающую жидкость</t>
  </si>
  <si>
    <t>Диагностика электронного оборудования</t>
  </si>
  <si>
    <t>Конкурсант провёл осмотр всех электронных компонентов испытательного стенда с фотофиксацией замеченных повреждений и занёс их в информационную базу.</t>
  </si>
  <si>
    <t>Определение неисправности испытательного стенда</t>
  </si>
  <si>
    <t>Диагностика кабельного и шлангового оборудования испытательного стенда</t>
  </si>
  <si>
    <t>Конкурсант провёл визуальный осмотр креплений шлангов, кабелей между функциональными единицами испытательного стенда и произвёл фотофиксацию неисправностей с занесением информации в базу.</t>
  </si>
  <si>
    <t>Работа с веб интерфейсом</t>
  </si>
  <si>
    <t>Конкурсант запустил в веб-приложении испытательного стенда режим самодиагностики и проанализировал его.</t>
  </si>
  <si>
    <t>Визуальный осмотр  всех повреждений периферийного сварочного оборудования с занесением в информационную базу.</t>
  </si>
  <si>
    <t>Минус 1 балл за каждое не выявленное повреждение</t>
  </si>
  <si>
    <t>Фотофиксация повреждений</t>
  </si>
  <si>
    <t>Конкурсант сфотографировал все повреждения и занёс их в информационную базу.</t>
  </si>
  <si>
    <t>Заполнены все поля предварительной заявки, прикреплены фотографии оборудования с информационными маркировками.</t>
  </si>
  <si>
    <t>Поиск информации</t>
  </si>
  <si>
    <t>Конкурсант нашёл в информационной базе техническую документацию и прикрепил ссылку к ремонтной заявке.</t>
  </si>
  <si>
    <t>Конкурсант устранил обрыв электрической цепи периферийного промышленного оборудования.</t>
  </si>
  <si>
    <t>Конкурсант выявил обрыв электрической цепи периферийного промышленного оборудования и зафиксировал его причину в информационной базе.</t>
  </si>
  <si>
    <t>Диагностика обрыва электрической цепи</t>
  </si>
  <si>
    <t>Проведена замена запасных частей периферийного промышленного оборудования.</t>
  </si>
  <si>
    <t>Фотофиксация ремонта</t>
  </si>
  <si>
    <t>Конкурсант провёл фотофиксацию всех соединений, которые использовались в ходе ремонта периферийного промышленного оборудования</t>
  </si>
  <si>
    <t>Минус 0,5 балла за каждое не занесённую фотографию соединения в информационную базу</t>
  </si>
  <si>
    <t xml:space="preserve">Проведён разбор в соответствии с регламентом обслуживания периферийного сварочного оборудования. </t>
  </si>
  <si>
    <t>Корректность монтажных работ</t>
  </si>
  <si>
    <t>Конкурсант произвёл демонтаж и монтаж запасных частей без повреждений периферийного промышленного оборудования.</t>
  </si>
  <si>
    <t>Минус 0,5 балла за каждое повреждение</t>
  </si>
  <si>
    <t>Конкурсантом произведён демонтаж внешнего корпуса стенда в соответствии с инструкцией без повреждений крепёжных элементов и других частей стенда.</t>
  </si>
  <si>
    <t xml:space="preserve">Конкурсант провёл запуск испытательного стенда в соответствии с инструкцией. </t>
  </si>
  <si>
    <t>Региональный этап Чемпионата высоких технологий</t>
  </si>
  <si>
    <t>Получение ЗИП и инструмента на складе</t>
  </si>
  <si>
    <t>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</si>
</sst>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 tint="0.499984740745262"/>
      <name val="Times New Roman"/>
      <family val="1"/>
      <charset val="204"/>
    </font>
    <font>
      <b/>
      <sz val="12"/>
      <color theme="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8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4" fillId="0" borderId="0" xfId="0" applyFont="1"/>
    <xf numFmtId="0" fontId="0" fillId="0" borderId="1" xfId="0" applyBorder="1" applyAlignment="1">
      <alignment horizontal="center" wrapText="1"/>
    </xf>
    <xf numFmtId="0" fontId="0" fillId="0" borderId="1" xfId="0" quotePrefix="1" applyBorder="1" applyAlignment="1">
      <alignment wrapText="1"/>
    </xf>
    <xf numFmtId="0" fontId="0" fillId="0" borderId="1" xfId="0" applyBorder="1" applyAlignment="1">
      <alignment horizontal="center" vertical="top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top"/>
    </xf>
    <xf numFmtId="0" fontId="0" fillId="0" borderId="1" xfId="0" applyBorder="1" applyAlignment="1">
      <alignment horizontal="center" vertical="center"/>
    </xf>
    <xf numFmtId="0" fontId="7" fillId="0" borderId="1" xfId="0" applyFont="1" applyBorder="1" applyAlignment="1">
      <alignment horizontal="left" vertical="top"/>
    </xf>
    <xf numFmtId="0" fontId="7" fillId="0" borderId="1" xfId="0" applyFont="1" applyBorder="1" applyAlignment="1">
      <alignment vertical="top"/>
    </xf>
    <xf numFmtId="0" fontId="7" fillId="0" borderId="1" xfId="0" applyFont="1" applyBorder="1" applyAlignment="1">
      <alignment horizontal="center" vertical="top"/>
    </xf>
    <xf numFmtId="0" fontId="7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top"/>
    </xf>
    <xf numFmtId="0" fontId="7" fillId="0" borderId="0" xfId="0" applyFont="1"/>
    <xf numFmtId="0" fontId="7" fillId="0" borderId="0" xfId="0" applyFont="1" applyAlignment="1">
      <alignment horizontal="center"/>
    </xf>
    <xf numFmtId="0" fontId="7" fillId="0" borderId="0" xfId="0" applyFont="1" applyAlignment="1">
      <alignment wrapText="1"/>
    </xf>
    <xf numFmtId="0" fontId="10" fillId="4" borderId="0" xfId="0" applyFont="1" applyFill="1" applyAlignment="1">
      <alignment wrapText="1"/>
    </xf>
    <xf numFmtId="0" fontId="11" fillId="0" borderId="0" xfId="0" applyFont="1" applyAlignment="1">
      <alignment horizontal="right"/>
    </xf>
    <xf numFmtId="0" fontId="7" fillId="0" borderId="0" xfId="0" quotePrefix="1" applyFont="1" applyAlignment="1">
      <alignment wrapText="1"/>
    </xf>
    <xf numFmtId="0" fontId="7" fillId="0" borderId="0" xfId="0" quotePrefix="1" applyFont="1" applyAlignment="1">
      <alignment horizontal="left"/>
    </xf>
    <xf numFmtId="0" fontId="12" fillId="3" borderId="0" xfId="0" applyFont="1" applyFill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10" fillId="4" borderId="0" xfId="0" applyFont="1" applyFill="1" applyAlignment="1">
      <alignment vertical="center" wrapText="1"/>
    </xf>
    <xf numFmtId="0" fontId="0" fillId="0" borderId="0" xfId="0" applyAlignment="1">
      <alignment vertical="center" wrapText="1"/>
    </xf>
    <xf numFmtId="0" fontId="7" fillId="0" borderId="0" xfId="0" applyFont="1" applyAlignment="1">
      <alignment horizontal="center" vertical="center"/>
    </xf>
    <xf numFmtId="2" fontId="8" fillId="2" borderId="1" xfId="0" applyNumberFormat="1" applyFont="1" applyFill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2" fontId="5" fillId="4" borderId="0" xfId="0" applyNumberFormat="1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1" xfId="0" quotePrefix="1" applyFont="1" applyBorder="1" applyAlignment="1">
      <alignment wrapText="1"/>
    </xf>
    <xf numFmtId="0" fontId="7" fillId="0" borderId="1" xfId="0" applyFont="1" applyBorder="1" applyAlignment="1">
      <alignment horizontal="center" vertical="top" wrapText="1"/>
    </xf>
    <xf numFmtId="0" fontId="0" fillId="0" borderId="0" xfId="0" applyAlignment="1">
      <alignment horizontal="center" vertical="top"/>
    </xf>
    <xf numFmtId="0" fontId="7" fillId="0" borderId="1" xfId="0" applyFont="1" applyBorder="1" applyAlignment="1">
      <alignment vertical="top" wrapText="1"/>
    </xf>
    <xf numFmtId="0" fontId="0" fillId="0" borderId="1" xfId="0" applyBorder="1"/>
    <xf numFmtId="0" fontId="7" fillId="0" borderId="3" xfId="0" applyFont="1" applyBorder="1" applyAlignment="1">
      <alignment horizontal="center" vertical="top"/>
    </xf>
    <xf numFmtId="0" fontId="8" fillId="2" borderId="1" xfId="0" applyFont="1" applyFill="1" applyBorder="1" applyAlignment="1">
      <alignment horizontal="left" vertical="top"/>
    </xf>
    <xf numFmtId="0" fontId="8" fillId="2" borderId="1" xfId="0" applyFont="1" applyFill="1" applyBorder="1" applyAlignment="1">
      <alignment horizontal="left"/>
    </xf>
    <xf numFmtId="0" fontId="3" fillId="3" borderId="2" xfId="0" applyFont="1" applyFill="1" applyBorder="1" applyAlignment="1">
      <alignment horizontal="center" vertical="center" wrapText="1"/>
    </xf>
    <xf numFmtId="0" fontId="7" fillId="0" borderId="1" xfId="0" quotePrefix="1" applyFont="1" applyBorder="1" applyAlignment="1">
      <alignment vertical="top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0" fontId="0" fillId="0" borderId="1" xfId="0" applyBorder="1" applyAlignment="1">
      <alignment vertical="center" wrapText="1"/>
    </xf>
    <xf numFmtId="0" fontId="7" fillId="0" borderId="4" xfId="0" applyFont="1" applyBorder="1" applyAlignment="1">
      <alignment horizontal="center" vertical="top"/>
    </xf>
    <xf numFmtId="0" fontId="7" fillId="0" borderId="4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1"/>
  <sheetViews>
    <sheetView topLeftCell="A76" zoomScale="93" zoomScaleNormal="93" workbookViewId="0">
      <selection activeCell="B78" sqref="B78"/>
    </sheetView>
  </sheetViews>
  <sheetFormatPr baseColWidth="10" defaultColWidth="11" defaultRowHeight="16" x14ac:dyDescent="0.2"/>
  <cols>
    <col min="1" max="1" width="6.83203125" style="1" customWidth="1"/>
    <col min="2" max="2" width="31" customWidth="1"/>
    <col min="3" max="3" width="7.83203125" style="3" bestFit="1" customWidth="1"/>
    <col min="4" max="4" width="36.83203125" style="2" customWidth="1"/>
    <col min="5" max="5" width="10.33203125" style="3" customWidth="1"/>
    <col min="6" max="6" width="33.83203125" style="2" customWidth="1"/>
    <col min="7" max="7" width="20.6640625" style="2" bestFit="1" customWidth="1"/>
    <col min="8" max="8" width="7.1640625" style="36" bestFit="1" customWidth="1"/>
    <col min="9" max="9" width="8.33203125" style="43" customWidth="1"/>
  </cols>
  <sheetData>
    <row r="1" spans="1:9" x14ac:dyDescent="0.2">
      <c r="B1" s="24"/>
      <c r="C1" s="25"/>
      <c r="D1" s="26"/>
      <c r="E1" s="25"/>
      <c r="F1" s="26"/>
      <c r="G1" s="26"/>
      <c r="H1" s="32"/>
    </row>
    <row r="2" spans="1:9" ht="34" x14ac:dyDescent="0.2">
      <c r="B2" s="28" t="s">
        <v>10</v>
      </c>
      <c r="C2" s="25"/>
      <c r="D2" s="29" t="s">
        <v>143</v>
      </c>
      <c r="E2" s="30"/>
      <c r="F2" s="26"/>
      <c r="G2" s="26"/>
      <c r="H2" s="32"/>
      <c r="I2" s="37"/>
    </row>
    <row r="3" spans="1:9" ht="51" x14ac:dyDescent="0.2">
      <c r="B3" s="28" t="s">
        <v>12</v>
      </c>
      <c r="C3" s="25"/>
      <c r="D3" s="29" t="s">
        <v>47</v>
      </c>
      <c r="E3" s="30"/>
      <c r="F3" s="26"/>
      <c r="G3" s="26"/>
      <c r="H3" s="32"/>
      <c r="I3" s="37"/>
    </row>
    <row r="4" spans="1:9" x14ac:dyDescent="0.2">
      <c r="B4" s="24"/>
      <c r="C4" s="25"/>
      <c r="D4" s="26"/>
      <c r="E4" s="25"/>
      <c r="F4" s="26"/>
      <c r="G4" s="26"/>
      <c r="H4" s="32"/>
      <c r="I4" s="37"/>
    </row>
    <row r="5" spans="1:9" s="4" customFormat="1" ht="34" customHeight="1" x14ac:dyDescent="0.2">
      <c r="A5" s="5" t="s">
        <v>1</v>
      </c>
      <c r="B5" s="31" t="s">
        <v>17</v>
      </c>
      <c r="C5" s="31" t="s">
        <v>2</v>
      </c>
      <c r="D5" s="31" t="s">
        <v>4</v>
      </c>
      <c r="E5" s="31" t="s">
        <v>6</v>
      </c>
      <c r="F5" s="31" t="s">
        <v>3</v>
      </c>
      <c r="G5" s="31" t="s">
        <v>11</v>
      </c>
      <c r="H5" s="31" t="s">
        <v>14</v>
      </c>
      <c r="I5" s="31" t="s">
        <v>7</v>
      </c>
    </row>
    <row r="6" spans="1:9" x14ac:dyDescent="0.2">
      <c r="B6" s="24"/>
      <c r="C6" s="25"/>
      <c r="D6" s="26"/>
      <c r="E6" s="25"/>
      <c r="F6" s="26"/>
      <c r="G6" s="26"/>
      <c r="H6" s="33"/>
      <c r="I6" s="37"/>
    </row>
    <row r="7" spans="1:9" s="6" customFormat="1" ht="19" x14ac:dyDescent="0.25">
      <c r="A7" s="15" t="s">
        <v>0</v>
      </c>
      <c r="B7" s="51" t="s">
        <v>18</v>
      </c>
      <c r="C7" s="51"/>
      <c r="D7" s="51"/>
      <c r="E7" s="51"/>
      <c r="F7" s="51"/>
      <c r="G7" s="51"/>
      <c r="H7" s="51"/>
      <c r="I7" s="38">
        <f>SUM(I8:I17)</f>
        <v>11</v>
      </c>
    </row>
    <row r="8" spans="1:9" ht="34" x14ac:dyDescent="0.2">
      <c r="A8" s="20">
        <v>1</v>
      </c>
      <c r="B8" s="44" t="s">
        <v>39</v>
      </c>
      <c r="C8" s="19"/>
      <c r="D8" s="18"/>
      <c r="E8" s="19"/>
      <c r="F8" s="19"/>
      <c r="G8" s="18"/>
      <c r="H8" s="34"/>
      <c r="I8" s="17"/>
    </row>
    <row r="9" spans="1:9" ht="68" x14ac:dyDescent="0.2">
      <c r="A9" s="20"/>
      <c r="B9" s="18"/>
      <c r="C9" s="20" t="s">
        <v>5</v>
      </c>
      <c r="D9" s="21" t="s">
        <v>30</v>
      </c>
      <c r="E9" s="20"/>
      <c r="F9" s="21" t="s">
        <v>127</v>
      </c>
      <c r="G9" s="21"/>
      <c r="H9" s="34">
        <v>3</v>
      </c>
      <c r="I9" s="39">
        <v>2</v>
      </c>
    </row>
    <row r="10" spans="1:9" ht="68" x14ac:dyDescent="0.2">
      <c r="A10" s="20"/>
      <c r="B10" s="18"/>
      <c r="C10" s="20" t="s">
        <v>5</v>
      </c>
      <c r="D10" s="21" t="s">
        <v>128</v>
      </c>
      <c r="E10" s="20"/>
      <c r="F10" s="21" t="s">
        <v>129</v>
      </c>
      <c r="G10" s="21"/>
      <c r="H10" s="34">
        <v>3</v>
      </c>
      <c r="I10" s="39">
        <v>1</v>
      </c>
    </row>
    <row r="11" spans="1:9" ht="68" x14ac:dyDescent="0.2">
      <c r="A11" s="20"/>
      <c r="B11" s="18"/>
      <c r="C11" s="20" t="s">
        <v>5</v>
      </c>
      <c r="D11" s="21" t="s">
        <v>24</v>
      </c>
      <c r="E11" s="20"/>
      <c r="F11" s="21" t="s">
        <v>67</v>
      </c>
      <c r="G11" s="21"/>
      <c r="H11" s="34">
        <v>3</v>
      </c>
      <c r="I11" s="39">
        <v>1</v>
      </c>
    </row>
    <row r="12" spans="1:9" ht="34" x14ac:dyDescent="0.2">
      <c r="A12" s="9"/>
      <c r="B12" s="18"/>
      <c r="C12" s="20" t="s">
        <v>5</v>
      </c>
      <c r="D12" s="21" t="s">
        <v>21</v>
      </c>
      <c r="E12" s="20"/>
      <c r="F12" s="21" t="s">
        <v>34</v>
      </c>
      <c r="G12" s="21"/>
      <c r="H12" s="34">
        <v>3</v>
      </c>
      <c r="I12" s="39">
        <v>1</v>
      </c>
    </row>
    <row r="13" spans="1:9" ht="34" x14ac:dyDescent="0.2">
      <c r="A13" s="9"/>
      <c r="B13" s="18"/>
      <c r="C13" s="20" t="s">
        <v>5</v>
      </c>
      <c r="D13" s="21" t="s">
        <v>22</v>
      </c>
      <c r="E13" s="20"/>
      <c r="F13" s="21" t="s">
        <v>33</v>
      </c>
      <c r="G13" s="21"/>
      <c r="H13" s="34">
        <v>3</v>
      </c>
      <c r="I13" s="39">
        <v>1</v>
      </c>
    </row>
    <row r="14" spans="1:9" ht="34" x14ac:dyDescent="0.2">
      <c r="A14" s="9">
        <v>2</v>
      </c>
      <c r="B14" s="44" t="s">
        <v>40</v>
      </c>
      <c r="C14" s="19"/>
      <c r="D14" s="18"/>
      <c r="E14" s="19"/>
      <c r="F14" s="18"/>
      <c r="G14" s="18"/>
      <c r="H14" s="34"/>
      <c r="I14" s="17"/>
    </row>
    <row r="15" spans="1:9" ht="85" x14ac:dyDescent="0.2">
      <c r="A15" s="9"/>
      <c r="B15" s="18"/>
      <c r="C15" s="20" t="s">
        <v>5</v>
      </c>
      <c r="D15" s="21" t="s">
        <v>23</v>
      </c>
      <c r="E15" s="20"/>
      <c r="F15" s="21" t="s">
        <v>50</v>
      </c>
      <c r="G15" s="21"/>
      <c r="H15" s="34">
        <v>4</v>
      </c>
      <c r="I15" s="39">
        <v>2</v>
      </c>
    </row>
    <row r="16" spans="1:9" ht="68" x14ac:dyDescent="0.2">
      <c r="A16" s="9"/>
      <c r="B16" s="18"/>
      <c r="C16" s="20" t="s">
        <v>5</v>
      </c>
      <c r="D16" s="21" t="s">
        <v>45</v>
      </c>
      <c r="E16" s="20"/>
      <c r="F16" s="21" t="s">
        <v>49</v>
      </c>
      <c r="G16" s="21"/>
      <c r="H16" s="34">
        <v>4</v>
      </c>
      <c r="I16" s="39">
        <v>1</v>
      </c>
    </row>
    <row r="17" spans="1:9" ht="68" x14ac:dyDescent="0.2">
      <c r="A17" s="9"/>
      <c r="B17" s="18"/>
      <c r="C17" s="20" t="s">
        <v>5</v>
      </c>
      <c r="D17" s="21" t="s">
        <v>20</v>
      </c>
      <c r="E17" s="20"/>
      <c r="F17" s="21" t="s">
        <v>51</v>
      </c>
      <c r="G17" s="22" t="s">
        <v>42</v>
      </c>
      <c r="H17" s="34">
        <v>4</v>
      </c>
      <c r="I17" s="39">
        <v>2</v>
      </c>
    </row>
    <row r="18" spans="1:9" s="6" customFormat="1" ht="19" x14ac:dyDescent="0.25">
      <c r="A18" s="16" t="s">
        <v>8</v>
      </c>
      <c r="B18" s="50" t="s">
        <v>48</v>
      </c>
      <c r="C18" s="50"/>
      <c r="D18" s="50"/>
      <c r="E18" s="50"/>
      <c r="F18" s="50"/>
      <c r="G18" s="50"/>
      <c r="H18" s="50"/>
      <c r="I18" s="40">
        <f>SUM(I19:I37)</f>
        <v>26</v>
      </c>
    </row>
    <row r="19" spans="1:9" ht="51" x14ac:dyDescent="0.2">
      <c r="A19" s="9">
        <v>1</v>
      </c>
      <c r="B19" s="44" t="s">
        <v>48</v>
      </c>
      <c r="C19" s="20"/>
      <c r="D19" s="21"/>
      <c r="E19" s="20"/>
      <c r="F19" s="21"/>
      <c r="G19" s="21"/>
      <c r="H19" s="34"/>
      <c r="I19" s="17"/>
    </row>
    <row r="20" spans="1:9" ht="68" x14ac:dyDescent="0.2">
      <c r="A20" s="9"/>
      <c r="B20" s="18"/>
      <c r="C20" s="20" t="s">
        <v>5</v>
      </c>
      <c r="D20" s="21" t="s">
        <v>52</v>
      </c>
      <c r="E20" s="20"/>
      <c r="F20" s="21" t="s">
        <v>53</v>
      </c>
      <c r="G20" s="21"/>
      <c r="H20" s="34">
        <v>3</v>
      </c>
      <c r="I20" s="39">
        <v>1</v>
      </c>
    </row>
    <row r="21" spans="1:9" ht="68" x14ac:dyDescent="0.2">
      <c r="A21" s="9"/>
      <c r="B21" s="18"/>
      <c r="C21" s="20" t="s">
        <v>5</v>
      </c>
      <c r="D21" s="21" t="s">
        <v>114</v>
      </c>
      <c r="E21" s="20"/>
      <c r="F21" s="21" t="s">
        <v>115</v>
      </c>
      <c r="G21" s="21"/>
      <c r="H21" s="34">
        <v>2</v>
      </c>
      <c r="I21" s="39">
        <v>1</v>
      </c>
    </row>
    <row r="22" spans="1:9" ht="51" x14ac:dyDescent="0.2">
      <c r="A22" s="9"/>
      <c r="B22" s="18"/>
      <c r="C22" s="20" t="s">
        <v>5</v>
      </c>
      <c r="D22" s="21" t="s">
        <v>54</v>
      </c>
      <c r="E22" s="20"/>
      <c r="F22" s="21" t="s">
        <v>142</v>
      </c>
      <c r="G22" s="22"/>
      <c r="H22" s="34">
        <v>1</v>
      </c>
      <c r="I22" s="39">
        <v>2</v>
      </c>
    </row>
    <row r="23" spans="1:9" ht="85" x14ac:dyDescent="0.2">
      <c r="A23" s="9"/>
      <c r="B23" s="18"/>
      <c r="C23" s="20" t="s">
        <v>5</v>
      </c>
      <c r="D23" s="21" t="s">
        <v>144</v>
      </c>
      <c r="E23" s="20"/>
      <c r="F23" s="21" t="s">
        <v>71</v>
      </c>
      <c r="G23" s="21"/>
      <c r="H23" s="34">
        <v>3</v>
      </c>
      <c r="I23" s="39">
        <v>2</v>
      </c>
    </row>
    <row r="24" spans="1:9" ht="34" x14ac:dyDescent="0.2">
      <c r="A24" s="9">
        <v>2</v>
      </c>
      <c r="B24" s="44" t="s">
        <v>39</v>
      </c>
      <c r="C24" s="20"/>
      <c r="D24" s="21"/>
      <c r="E24" s="20"/>
      <c r="F24" s="21"/>
      <c r="G24" s="21"/>
      <c r="H24" s="34"/>
      <c r="I24" s="17"/>
    </row>
    <row r="25" spans="1:9" ht="34" x14ac:dyDescent="0.2">
      <c r="A25" s="9"/>
      <c r="B25" s="44"/>
      <c r="C25" s="20" t="s">
        <v>5</v>
      </c>
      <c r="D25" s="21" t="s">
        <v>55</v>
      </c>
      <c r="E25" s="20"/>
      <c r="F25" s="21" t="s">
        <v>56</v>
      </c>
      <c r="G25" s="21"/>
      <c r="H25" s="34">
        <v>3</v>
      </c>
      <c r="I25" s="39">
        <v>1</v>
      </c>
    </row>
    <row r="26" spans="1:9" ht="68" x14ac:dyDescent="0.2">
      <c r="A26" s="9"/>
      <c r="B26" s="18"/>
      <c r="C26" s="20" t="s">
        <v>5</v>
      </c>
      <c r="D26" s="21" t="s">
        <v>26</v>
      </c>
      <c r="E26" s="20"/>
      <c r="F26" s="21" t="s">
        <v>58</v>
      </c>
      <c r="G26" s="22" t="s">
        <v>57</v>
      </c>
      <c r="H26" s="34">
        <v>3</v>
      </c>
      <c r="I26" s="39">
        <v>1.5</v>
      </c>
    </row>
    <row r="27" spans="1:9" ht="51" x14ac:dyDescent="0.2">
      <c r="A27" s="9"/>
      <c r="B27" s="18"/>
      <c r="C27" s="20" t="s">
        <v>5</v>
      </c>
      <c r="D27" s="21" t="s">
        <v>65</v>
      </c>
      <c r="E27" s="20"/>
      <c r="F27" s="21" t="s">
        <v>66</v>
      </c>
      <c r="G27" s="22"/>
      <c r="H27" s="34">
        <v>3</v>
      </c>
      <c r="I27" s="39">
        <v>1</v>
      </c>
    </row>
    <row r="28" spans="1:9" ht="34" x14ac:dyDescent="0.2">
      <c r="A28" s="9"/>
      <c r="B28" s="18"/>
      <c r="C28" s="23" t="s">
        <v>5</v>
      </c>
      <c r="D28" s="21" t="s">
        <v>25</v>
      </c>
      <c r="E28" s="23"/>
      <c r="F28" s="21" t="s">
        <v>43</v>
      </c>
      <c r="G28" s="21"/>
      <c r="H28" s="34">
        <v>3</v>
      </c>
      <c r="I28" s="41">
        <v>0.5</v>
      </c>
    </row>
    <row r="29" spans="1:9" ht="68" x14ac:dyDescent="0.2">
      <c r="A29" s="9">
        <v>3</v>
      </c>
      <c r="B29" s="44" t="s">
        <v>38</v>
      </c>
      <c r="C29" s="23" t="s">
        <v>5</v>
      </c>
      <c r="D29" s="21" t="s">
        <v>44</v>
      </c>
      <c r="E29" s="23"/>
      <c r="F29" s="21" t="s">
        <v>31</v>
      </c>
      <c r="G29" s="22" t="s">
        <v>64</v>
      </c>
      <c r="H29" s="34">
        <v>2</v>
      </c>
      <c r="I29" s="41">
        <v>2</v>
      </c>
    </row>
    <row r="30" spans="1:9" ht="85" x14ac:dyDescent="0.2">
      <c r="A30" s="9"/>
      <c r="B30" s="18"/>
      <c r="C30" s="20" t="s">
        <v>5</v>
      </c>
      <c r="D30" s="21" t="s">
        <v>28</v>
      </c>
      <c r="E30" s="20"/>
      <c r="F30" s="21" t="s">
        <v>141</v>
      </c>
      <c r="G30" s="22" t="s">
        <v>64</v>
      </c>
      <c r="H30" s="34">
        <v>2</v>
      </c>
      <c r="I30" s="39">
        <v>2</v>
      </c>
    </row>
    <row r="31" spans="1:9" ht="68" x14ac:dyDescent="0.2">
      <c r="A31" s="9"/>
      <c r="B31" s="18"/>
      <c r="C31" s="20" t="s">
        <v>5</v>
      </c>
      <c r="D31" s="21" t="s">
        <v>59</v>
      </c>
      <c r="E31" s="20"/>
      <c r="F31" s="21" t="s">
        <v>60</v>
      </c>
      <c r="G31" s="22" t="s">
        <v>64</v>
      </c>
      <c r="H31" s="34">
        <v>2</v>
      </c>
      <c r="I31" s="39">
        <v>2</v>
      </c>
    </row>
    <row r="32" spans="1:9" ht="68" x14ac:dyDescent="0.2">
      <c r="A32" s="9"/>
      <c r="B32" s="18"/>
      <c r="C32" s="20" t="s">
        <v>5</v>
      </c>
      <c r="D32" s="21" t="s">
        <v>61</v>
      </c>
      <c r="E32" s="20"/>
      <c r="F32" s="21" t="s">
        <v>62</v>
      </c>
      <c r="G32" s="22" t="s">
        <v>63</v>
      </c>
      <c r="H32" s="34">
        <v>2</v>
      </c>
      <c r="I32" s="39">
        <v>2</v>
      </c>
    </row>
    <row r="33" spans="1:9" ht="102" x14ac:dyDescent="0.2">
      <c r="A33" s="9">
        <v>4</v>
      </c>
      <c r="B33" s="53" t="s">
        <v>37</v>
      </c>
      <c r="C33" s="20" t="s">
        <v>5</v>
      </c>
      <c r="D33" s="21" t="s">
        <v>116</v>
      </c>
      <c r="E33" s="45"/>
      <c r="F33" s="21" t="s">
        <v>117</v>
      </c>
      <c r="G33" s="21"/>
      <c r="H33" s="34">
        <v>1</v>
      </c>
      <c r="I33" s="39">
        <v>2</v>
      </c>
    </row>
    <row r="34" spans="1:9" ht="102" x14ac:dyDescent="0.2">
      <c r="A34" s="9"/>
      <c r="B34" s="44"/>
      <c r="C34" s="20" t="s">
        <v>5</v>
      </c>
      <c r="D34" s="21" t="s">
        <v>119</v>
      </c>
      <c r="E34" s="20"/>
      <c r="F34" s="21" t="s">
        <v>120</v>
      </c>
      <c r="G34" s="21"/>
      <c r="H34" s="34">
        <v>1</v>
      </c>
      <c r="I34" s="39">
        <v>2</v>
      </c>
    </row>
    <row r="35" spans="1:9" ht="102" x14ac:dyDescent="0.2">
      <c r="A35" s="9"/>
      <c r="B35" s="44"/>
      <c r="C35" s="20" t="s">
        <v>5</v>
      </c>
      <c r="D35" s="21" t="s">
        <v>118</v>
      </c>
      <c r="E35" s="20"/>
      <c r="F35" s="21" t="s">
        <v>68</v>
      </c>
      <c r="G35" s="21"/>
      <c r="H35" s="34">
        <v>1</v>
      </c>
      <c r="I35" s="39">
        <v>1</v>
      </c>
    </row>
    <row r="36" spans="1:9" ht="68" x14ac:dyDescent="0.2">
      <c r="A36" s="9"/>
      <c r="B36" s="44"/>
      <c r="C36" s="20" t="s">
        <v>5</v>
      </c>
      <c r="D36" s="21" t="s">
        <v>121</v>
      </c>
      <c r="E36" s="20"/>
      <c r="F36" s="21" t="s">
        <v>122</v>
      </c>
      <c r="G36" s="21"/>
      <c r="H36" s="34">
        <v>1</v>
      </c>
      <c r="I36" s="39">
        <v>1</v>
      </c>
    </row>
    <row r="37" spans="1:9" ht="119" x14ac:dyDescent="0.2">
      <c r="A37" s="9"/>
      <c r="B37" s="44"/>
      <c r="C37" s="20" t="s">
        <v>5</v>
      </c>
      <c r="D37" s="21" t="s">
        <v>69</v>
      </c>
      <c r="E37" s="20"/>
      <c r="F37" s="21" t="s">
        <v>70</v>
      </c>
      <c r="G37" s="21"/>
      <c r="H37" s="34">
        <v>1</v>
      </c>
      <c r="I37" s="39">
        <v>2</v>
      </c>
    </row>
    <row r="38" spans="1:9" s="6" customFormat="1" ht="19" x14ac:dyDescent="0.25">
      <c r="A38" s="16" t="s">
        <v>9</v>
      </c>
      <c r="B38" s="50" t="s">
        <v>72</v>
      </c>
      <c r="C38" s="50"/>
      <c r="D38" s="50"/>
      <c r="E38" s="50"/>
      <c r="F38" s="50"/>
      <c r="G38" s="50"/>
      <c r="H38" s="50"/>
      <c r="I38" s="40">
        <f>SUM(I39:I56)</f>
        <v>30</v>
      </c>
    </row>
    <row r="39" spans="1:9" ht="34" x14ac:dyDescent="0.2">
      <c r="A39" s="9">
        <v>1</v>
      </c>
      <c r="B39" s="44" t="s">
        <v>73</v>
      </c>
      <c r="C39" s="20"/>
      <c r="D39" s="18"/>
      <c r="E39" s="20"/>
      <c r="F39" s="18"/>
      <c r="G39" s="21"/>
      <c r="H39" s="34"/>
      <c r="I39" s="17"/>
    </row>
    <row r="40" spans="1:9" ht="136" x14ac:dyDescent="0.2">
      <c r="A40" s="9"/>
      <c r="B40" s="18"/>
      <c r="C40" s="20" t="s">
        <v>5</v>
      </c>
      <c r="D40" s="21" t="s">
        <v>74</v>
      </c>
      <c r="E40" s="20"/>
      <c r="F40" s="21" t="s">
        <v>79</v>
      </c>
      <c r="G40" s="21"/>
      <c r="H40" s="34">
        <v>1</v>
      </c>
      <c r="I40" s="39">
        <v>2</v>
      </c>
    </row>
    <row r="41" spans="1:9" ht="136" x14ac:dyDescent="0.2">
      <c r="A41" s="9"/>
      <c r="B41" s="18"/>
      <c r="C41" s="20" t="s">
        <v>5</v>
      </c>
      <c r="D41" s="21" t="s">
        <v>75</v>
      </c>
      <c r="E41" s="20"/>
      <c r="F41" s="21" t="s">
        <v>77</v>
      </c>
      <c r="G41" s="21"/>
      <c r="H41" s="34">
        <v>1</v>
      </c>
      <c r="I41" s="39">
        <v>2</v>
      </c>
    </row>
    <row r="42" spans="1:9" ht="119" x14ac:dyDescent="0.2">
      <c r="A42" s="9"/>
      <c r="B42" s="18"/>
      <c r="C42" s="20" t="s">
        <v>5</v>
      </c>
      <c r="D42" s="21" t="s">
        <v>76</v>
      </c>
      <c r="E42" s="20"/>
      <c r="F42" s="21" t="s">
        <v>78</v>
      </c>
      <c r="G42" s="21"/>
      <c r="H42" s="34">
        <v>1</v>
      </c>
      <c r="I42" s="39">
        <v>2</v>
      </c>
    </row>
    <row r="43" spans="1:9" ht="68" x14ac:dyDescent="0.2">
      <c r="A43" s="9"/>
      <c r="B43" s="18"/>
      <c r="C43" s="20" t="s">
        <v>5</v>
      </c>
      <c r="D43" s="21" t="s">
        <v>80</v>
      </c>
      <c r="E43" s="20"/>
      <c r="F43" s="21" t="s">
        <v>123</v>
      </c>
      <c r="G43" s="45" t="s">
        <v>124</v>
      </c>
      <c r="H43" s="34">
        <v>1</v>
      </c>
      <c r="I43" s="39">
        <v>2</v>
      </c>
    </row>
    <row r="44" spans="1:9" ht="51" x14ac:dyDescent="0.2">
      <c r="A44" s="9"/>
      <c r="B44" s="18"/>
      <c r="C44" s="20" t="s">
        <v>5</v>
      </c>
      <c r="D44" s="21" t="s">
        <v>125</v>
      </c>
      <c r="E44" s="20"/>
      <c r="F44" s="21" t="s">
        <v>126</v>
      </c>
      <c r="G44" s="45"/>
      <c r="H44" s="34">
        <v>1</v>
      </c>
      <c r="I44" s="39">
        <v>2</v>
      </c>
    </row>
    <row r="45" spans="1:9" ht="68" x14ac:dyDescent="0.2">
      <c r="A45" s="9"/>
      <c r="B45" s="18"/>
      <c r="C45" s="20" t="s">
        <v>5</v>
      </c>
      <c r="D45" s="21" t="s">
        <v>84</v>
      </c>
      <c r="E45" s="20"/>
      <c r="F45" s="21" t="s">
        <v>85</v>
      </c>
      <c r="G45" s="45"/>
      <c r="H45" s="34">
        <v>1</v>
      </c>
      <c r="I45" s="39">
        <v>2</v>
      </c>
    </row>
    <row r="46" spans="1:9" ht="85" x14ac:dyDescent="0.2">
      <c r="A46" s="9"/>
      <c r="B46" s="18"/>
      <c r="C46" s="20" t="s">
        <v>5</v>
      </c>
      <c r="D46" s="21" t="s">
        <v>132</v>
      </c>
      <c r="E46" s="20"/>
      <c r="F46" s="21" t="s">
        <v>131</v>
      </c>
      <c r="G46" s="45"/>
      <c r="H46" s="34">
        <v>1</v>
      </c>
      <c r="I46" s="39">
        <v>2</v>
      </c>
    </row>
    <row r="47" spans="1:9" ht="68" x14ac:dyDescent="0.2">
      <c r="A47" s="9">
        <v>2</v>
      </c>
      <c r="B47" s="44" t="s">
        <v>38</v>
      </c>
      <c r="C47" s="20" t="s">
        <v>5</v>
      </c>
      <c r="D47" s="21" t="s">
        <v>81</v>
      </c>
      <c r="E47" s="20"/>
      <c r="F47" s="21" t="s">
        <v>137</v>
      </c>
      <c r="G47" s="21"/>
      <c r="H47" s="34">
        <v>2</v>
      </c>
      <c r="I47" s="39">
        <v>2</v>
      </c>
    </row>
    <row r="48" spans="1:9" ht="51" x14ac:dyDescent="0.2">
      <c r="A48" s="9"/>
      <c r="B48" s="44"/>
      <c r="C48" s="20" t="s">
        <v>5</v>
      </c>
      <c r="D48" s="21" t="s">
        <v>82</v>
      </c>
      <c r="E48" s="20"/>
      <c r="F48" s="21" t="s">
        <v>130</v>
      </c>
      <c r="G48" s="21"/>
      <c r="H48" s="34">
        <v>2</v>
      </c>
      <c r="I48" s="39">
        <v>2</v>
      </c>
    </row>
    <row r="49" spans="1:9" ht="68" x14ac:dyDescent="0.2">
      <c r="A49" s="48"/>
      <c r="B49" s="48"/>
      <c r="C49" s="20" t="s">
        <v>5</v>
      </c>
      <c r="D49" s="21" t="s">
        <v>138</v>
      </c>
      <c r="E49" s="20"/>
      <c r="F49" s="21" t="s">
        <v>139</v>
      </c>
      <c r="G49" s="21" t="s">
        <v>140</v>
      </c>
      <c r="H49" s="34">
        <v>2</v>
      </c>
      <c r="I49" s="39">
        <v>2</v>
      </c>
    </row>
    <row r="50" spans="1:9" ht="51" x14ac:dyDescent="0.2">
      <c r="A50" s="9"/>
      <c r="B50" s="18"/>
      <c r="C50" s="20" t="s">
        <v>5</v>
      </c>
      <c r="D50" s="21" t="s">
        <v>83</v>
      </c>
      <c r="E50" s="20"/>
      <c r="F50" s="21" t="s">
        <v>133</v>
      </c>
      <c r="G50" s="21"/>
      <c r="H50" s="34">
        <v>2</v>
      </c>
      <c r="I50" s="39">
        <v>2</v>
      </c>
    </row>
    <row r="51" spans="1:9" ht="85" x14ac:dyDescent="0.2">
      <c r="A51" s="9"/>
      <c r="B51" s="18"/>
      <c r="C51" s="49" t="s">
        <v>5</v>
      </c>
      <c r="D51" s="21" t="s">
        <v>134</v>
      </c>
      <c r="E51" s="20"/>
      <c r="F51" s="21" t="s">
        <v>135</v>
      </c>
      <c r="G51" s="21" t="s">
        <v>136</v>
      </c>
      <c r="H51" s="34">
        <v>2</v>
      </c>
      <c r="I51" s="39">
        <v>2</v>
      </c>
    </row>
    <row r="52" spans="1:9" ht="51" x14ac:dyDescent="0.2">
      <c r="A52" s="9"/>
      <c r="B52" s="18"/>
      <c r="C52" s="20" t="s">
        <v>5</v>
      </c>
      <c r="D52" s="21" t="s">
        <v>86</v>
      </c>
      <c r="E52" s="20"/>
      <c r="F52" s="21" t="s">
        <v>98</v>
      </c>
      <c r="G52" s="21" t="s">
        <v>87</v>
      </c>
      <c r="H52" s="34">
        <v>2</v>
      </c>
      <c r="I52" s="39">
        <v>2</v>
      </c>
    </row>
    <row r="53" spans="1:9" ht="34" x14ac:dyDescent="0.2">
      <c r="A53" s="9">
        <v>3</v>
      </c>
      <c r="B53" s="44" t="s">
        <v>39</v>
      </c>
      <c r="C53" s="20"/>
      <c r="D53" s="21"/>
      <c r="E53" s="20"/>
      <c r="F53" s="21"/>
      <c r="G53" s="21"/>
      <c r="H53" s="34"/>
      <c r="I53" s="17"/>
    </row>
    <row r="54" spans="1:9" ht="51" x14ac:dyDescent="0.2">
      <c r="A54" s="9"/>
      <c r="B54" s="18"/>
      <c r="C54" s="20" t="s">
        <v>5</v>
      </c>
      <c r="D54" s="21" t="s">
        <v>88</v>
      </c>
      <c r="E54" s="20"/>
      <c r="F54" s="21" t="s">
        <v>89</v>
      </c>
      <c r="G54" s="22"/>
      <c r="H54" s="34">
        <v>3</v>
      </c>
      <c r="I54" s="39">
        <v>2</v>
      </c>
    </row>
    <row r="55" spans="1:9" ht="51" x14ac:dyDescent="0.2">
      <c r="A55" s="9"/>
      <c r="B55" s="18"/>
      <c r="C55" s="20" t="s">
        <v>5</v>
      </c>
      <c r="D55" s="21" t="s">
        <v>26</v>
      </c>
      <c r="E55" s="20"/>
      <c r="F55" s="21" t="s">
        <v>27</v>
      </c>
      <c r="G55" s="21"/>
      <c r="H55" s="34">
        <v>3</v>
      </c>
      <c r="I55" s="39">
        <v>1</v>
      </c>
    </row>
    <row r="56" spans="1:9" ht="34" x14ac:dyDescent="0.2">
      <c r="A56" s="9"/>
      <c r="B56" s="18"/>
      <c r="C56" s="23" t="s">
        <v>5</v>
      </c>
      <c r="D56" s="21" t="s">
        <v>25</v>
      </c>
      <c r="E56" s="23"/>
      <c r="F56" s="21" t="s">
        <v>43</v>
      </c>
      <c r="G56" s="21"/>
      <c r="H56" s="34">
        <v>3</v>
      </c>
      <c r="I56" s="41">
        <v>1</v>
      </c>
    </row>
    <row r="57" spans="1:9" s="6" customFormat="1" ht="19" x14ac:dyDescent="0.25">
      <c r="A57" s="16" t="s">
        <v>15</v>
      </c>
      <c r="B57" s="50" t="s">
        <v>90</v>
      </c>
      <c r="C57" s="50"/>
      <c r="D57" s="50"/>
      <c r="E57" s="50"/>
      <c r="F57" s="50"/>
      <c r="G57" s="50"/>
      <c r="H57" s="50"/>
      <c r="I57" s="40">
        <f>SUM(I59:I71)</f>
        <v>19</v>
      </c>
    </row>
    <row r="58" spans="1:9" ht="51" x14ac:dyDescent="0.2">
      <c r="A58" s="9">
        <v>1</v>
      </c>
      <c r="B58" s="53" t="s">
        <v>37</v>
      </c>
      <c r="C58" s="54"/>
      <c r="D58" s="55"/>
      <c r="E58" s="54"/>
      <c r="F58" s="55"/>
      <c r="G58" s="55"/>
      <c r="H58" s="56"/>
      <c r="I58" s="17"/>
    </row>
    <row r="59" spans="1:9" ht="85" x14ac:dyDescent="0.2">
      <c r="A59" s="9"/>
      <c r="B59" s="53"/>
      <c r="C59" s="13" t="s">
        <v>5</v>
      </c>
      <c r="D59" s="21" t="s">
        <v>92</v>
      </c>
      <c r="E59" s="20"/>
      <c r="F59" s="21" t="s">
        <v>91</v>
      </c>
      <c r="G59" s="21"/>
      <c r="H59" s="34">
        <v>1</v>
      </c>
      <c r="I59" s="39">
        <v>2</v>
      </c>
    </row>
    <row r="60" spans="1:9" ht="68" x14ac:dyDescent="0.2">
      <c r="A60" s="9"/>
      <c r="B60" s="18"/>
      <c r="C60" s="13" t="s">
        <v>5</v>
      </c>
      <c r="D60" s="10" t="s">
        <v>95</v>
      </c>
      <c r="E60" s="12"/>
      <c r="F60" s="10" t="s">
        <v>107</v>
      </c>
      <c r="G60" s="11" t="s">
        <v>96</v>
      </c>
      <c r="H60" s="13">
        <v>1</v>
      </c>
      <c r="I60" s="14">
        <v>2</v>
      </c>
    </row>
    <row r="61" spans="1:9" ht="68" x14ac:dyDescent="0.2">
      <c r="A61" s="9"/>
      <c r="B61" s="18"/>
      <c r="C61" s="13" t="s">
        <v>5</v>
      </c>
      <c r="D61" s="10" t="s">
        <v>106</v>
      </c>
      <c r="E61" s="12"/>
      <c r="F61" s="10" t="s">
        <v>104</v>
      </c>
      <c r="G61" s="11" t="s">
        <v>96</v>
      </c>
      <c r="H61" s="13">
        <v>1</v>
      </c>
      <c r="I61" s="14">
        <v>2</v>
      </c>
    </row>
    <row r="62" spans="1:9" ht="102" x14ac:dyDescent="0.2">
      <c r="A62" s="9"/>
      <c r="B62" s="18"/>
      <c r="C62" s="13" t="s">
        <v>5</v>
      </c>
      <c r="D62" s="10" t="s">
        <v>108</v>
      </c>
      <c r="E62" s="12"/>
      <c r="F62" s="10" t="s">
        <v>105</v>
      </c>
      <c r="G62" s="11"/>
      <c r="H62" s="13">
        <v>1</v>
      </c>
      <c r="I62" s="14">
        <v>1</v>
      </c>
    </row>
    <row r="63" spans="1:9" ht="68" x14ac:dyDescent="0.2">
      <c r="A63" s="9">
        <v>2</v>
      </c>
      <c r="B63" s="44" t="s">
        <v>38</v>
      </c>
      <c r="C63" s="20" t="s">
        <v>5</v>
      </c>
      <c r="D63" s="21" t="s">
        <v>81</v>
      </c>
      <c r="E63" s="20"/>
      <c r="F63" s="21" t="s">
        <v>109</v>
      </c>
      <c r="G63" s="11" t="s">
        <v>97</v>
      </c>
      <c r="H63" s="34">
        <v>2</v>
      </c>
      <c r="I63" s="39">
        <v>2</v>
      </c>
    </row>
    <row r="64" spans="1:9" ht="51" x14ac:dyDescent="0.2">
      <c r="A64" s="46"/>
      <c r="B64" s="44"/>
      <c r="C64" s="20" t="s">
        <v>5</v>
      </c>
      <c r="D64" s="21" t="s">
        <v>111</v>
      </c>
      <c r="E64" s="20"/>
      <c r="F64" s="21" t="s">
        <v>110</v>
      </c>
      <c r="G64" s="11" t="s">
        <v>97</v>
      </c>
      <c r="H64" s="34">
        <v>2</v>
      </c>
      <c r="I64" s="39">
        <v>2</v>
      </c>
    </row>
    <row r="65" spans="1:9" ht="68" x14ac:dyDescent="0.2">
      <c r="A65" s="46"/>
      <c r="B65" s="44"/>
      <c r="C65" s="20" t="s">
        <v>5</v>
      </c>
      <c r="D65" s="21" t="s">
        <v>112</v>
      </c>
      <c r="E65" s="20"/>
      <c r="F65" s="21" t="s">
        <v>113</v>
      </c>
      <c r="G65" s="11"/>
      <c r="H65" s="34">
        <v>2</v>
      </c>
      <c r="I65" s="39">
        <v>1</v>
      </c>
    </row>
    <row r="66" spans="1:9" ht="34" x14ac:dyDescent="0.2">
      <c r="A66" s="46"/>
      <c r="B66" s="44"/>
      <c r="C66" s="20" t="s">
        <v>5</v>
      </c>
      <c r="D66" s="21" t="s">
        <v>86</v>
      </c>
      <c r="E66" s="20"/>
      <c r="F66" s="21" t="s">
        <v>99</v>
      </c>
      <c r="G66" s="21"/>
      <c r="H66" s="34">
        <v>2</v>
      </c>
      <c r="I66" s="39">
        <v>1</v>
      </c>
    </row>
    <row r="67" spans="1:9" ht="34" x14ac:dyDescent="0.2">
      <c r="A67" s="9">
        <v>3</v>
      </c>
      <c r="B67" s="53" t="s">
        <v>39</v>
      </c>
      <c r="C67" s="54"/>
      <c r="D67" s="55"/>
      <c r="E67" s="54"/>
      <c r="F67" s="55"/>
      <c r="G67" s="55"/>
      <c r="H67" s="56"/>
      <c r="I67" s="17"/>
    </row>
    <row r="68" spans="1:9" ht="68" x14ac:dyDescent="0.2">
      <c r="A68" s="9"/>
      <c r="B68" s="53"/>
      <c r="C68" s="20" t="s">
        <v>5</v>
      </c>
      <c r="D68" s="10" t="s">
        <v>94</v>
      </c>
      <c r="E68" s="12"/>
      <c r="F68" s="10" t="s">
        <v>93</v>
      </c>
      <c r="G68" s="11"/>
      <c r="H68" s="13">
        <v>3</v>
      </c>
      <c r="I68" s="14">
        <v>2</v>
      </c>
    </row>
    <row r="69" spans="1:9" ht="51" x14ac:dyDescent="0.2">
      <c r="C69" s="57" t="s">
        <v>5</v>
      </c>
      <c r="D69" s="58" t="s">
        <v>88</v>
      </c>
      <c r="E69" s="57"/>
      <c r="F69" s="58" t="s">
        <v>89</v>
      </c>
      <c r="G69" s="59"/>
      <c r="H69" s="60">
        <v>3</v>
      </c>
      <c r="I69" s="61">
        <v>2</v>
      </c>
    </row>
    <row r="70" spans="1:9" ht="51" x14ac:dyDescent="0.2">
      <c r="A70" s="9"/>
      <c r="B70" s="18"/>
      <c r="C70" s="20" t="s">
        <v>5</v>
      </c>
      <c r="D70" s="21" t="s">
        <v>26</v>
      </c>
      <c r="E70" s="20"/>
      <c r="F70" s="21" t="s">
        <v>27</v>
      </c>
      <c r="G70" s="21"/>
      <c r="H70" s="34">
        <v>3</v>
      </c>
      <c r="I70" s="39">
        <v>1</v>
      </c>
    </row>
    <row r="71" spans="1:9" ht="34" x14ac:dyDescent="0.2">
      <c r="A71" s="9"/>
      <c r="B71" s="18"/>
      <c r="C71" s="23" t="s">
        <v>5</v>
      </c>
      <c r="D71" s="21" t="s">
        <v>25</v>
      </c>
      <c r="E71" s="23"/>
      <c r="F71" s="21" t="s">
        <v>43</v>
      </c>
      <c r="G71" s="21"/>
      <c r="H71" s="34">
        <v>3</v>
      </c>
      <c r="I71" s="41">
        <v>1</v>
      </c>
    </row>
    <row r="72" spans="1:9" ht="19" x14ac:dyDescent="0.2">
      <c r="A72" s="16" t="s">
        <v>145</v>
      </c>
      <c r="B72" s="50" t="s">
        <v>46</v>
      </c>
      <c r="C72" s="50"/>
      <c r="D72" s="50"/>
      <c r="E72" s="50"/>
      <c r="F72" s="50"/>
      <c r="G72" s="50"/>
      <c r="H72" s="50"/>
      <c r="I72" s="40">
        <f>SUM(I74:I80)</f>
        <v>14</v>
      </c>
    </row>
    <row r="73" spans="1:9" ht="34" x14ac:dyDescent="0.2">
      <c r="A73" s="9">
        <v>1</v>
      </c>
      <c r="B73" s="44" t="s">
        <v>39</v>
      </c>
      <c r="C73" s="19"/>
      <c r="D73" s="18"/>
      <c r="E73" s="19"/>
      <c r="F73" s="19"/>
      <c r="G73" s="18"/>
      <c r="H73" s="34"/>
      <c r="I73" s="17"/>
    </row>
    <row r="74" spans="1:9" ht="85" x14ac:dyDescent="0.2">
      <c r="A74" s="9"/>
      <c r="B74" s="18"/>
      <c r="C74" s="20" t="s">
        <v>5</v>
      </c>
      <c r="D74" s="21" t="s">
        <v>19</v>
      </c>
      <c r="E74" s="20"/>
      <c r="F74" s="21" t="s">
        <v>100</v>
      </c>
      <c r="G74" s="21"/>
      <c r="H74" s="34">
        <v>3</v>
      </c>
      <c r="I74" s="39">
        <v>2</v>
      </c>
    </row>
    <row r="75" spans="1:9" ht="68" x14ac:dyDescent="0.2">
      <c r="A75" s="9"/>
      <c r="B75" s="18"/>
      <c r="C75" s="20" t="s">
        <v>5</v>
      </c>
      <c r="D75" s="21" t="s">
        <v>20</v>
      </c>
      <c r="E75" s="20"/>
      <c r="F75" s="21" t="s">
        <v>41</v>
      </c>
      <c r="G75" s="21"/>
      <c r="H75" s="34">
        <v>3</v>
      </c>
      <c r="I75" s="39">
        <v>2</v>
      </c>
    </row>
    <row r="76" spans="1:9" ht="51" x14ac:dyDescent="0.2">
      <c r="A76" s="9"/>
      <c r="B76" s="18"/>
      <c r="C76" s="20" t="s">
        <v>5</v>
      </c>
      <c r="D76" s="21" t="s">
        <v>29</v>
      </c>
      <c r="E76" s="20"/>
      <c r="F76" s="21" t="s">
        <v>101</v>
      </c>
      <c r="G76" s="21"/>
      <c r="H76" s="34">
        <v>3</v>
      </c>
      <c r="I76" s="39">
        <v>2</v>
      </c>
    </row>
    <row r="77" spans="1:9" ht="51" x14ac:dyDescent="0.2">
      <c r="A77" s="9"/>
      <c r="B77" s="18"/>
      <c r="C77" s="20" t="s">
        <v>5</v>
      </c>
      <c r="D77" s="18" t="s">
        <v>26</v>
      </c>
      <c r="E77" s="19"/>
      <c r="F77" s="21" t="s">
        <v>35</v>
      </c>
      <c r="G77" s="18"/>
      <c r="H77" s="34">
        <v>3</v>
      </c>
      <c r="I77" s="39">
        <v>2</v>
      </c>
    </row>
    <row r="78" spans="1:9" ht="51" x14ac:dyDescent="0.2">
      <c r="A78" s="9">
        <v>2</v>
      </c>
      <c r="B78" s="53" t="s">
        <v>40</v>
      </c>
      <c r="C78" s="34" t="s">
        <v>5</v>
      </c>
      <c r="D78" s="21" t="s">
        <v>102</v>
      </c>
      <c r="E78" s="47"/>
      <c r="F78" s="21" t="s">
        <v>103</v>
      </c>
      <c r="G78" s="18"/>
      <c r="H78" s="34">
        <v>4</v>
      </c>
      <c r="I78" s="39">
        <v>2</v>
      </c>
    </row>
    <row r="79" spans="1:9" ht="102" x14ac:dyDescent="0.2">
      <c r="A79" s="9"/>
      <c r="B79" s="18"/>
      <c r="C79" s="20" t="s">
        <v>5</v>
      </c>
      <c r="D79" s="21" t="s">
        <v>23</v>
      </c>
      <c r="E79" s="20"/>
      <c r="F79" s="21" t="s">
        <v>36</v>
      </c>
      <c r="G79" s="21"/>
      <c r="H79" s="34">
        <v>4</v>
      </c>
      <c r="I79" s="39">
        <v>2</v>
      </c>
    </row>
    <row r="80" spans="1:9" ht="51" x14ac:dyDescent="0.2">
      <c r="A80" s="9"/>
      <c r="B80" s="18"/>
      <c r="C80" s="20" t="s">
        <v>5</v>
      </c>
      <c r="D80" s="21" t="s">
        <v>20</v>
      </c>
      <c r="E80" s="20"/>
      <c r="F80" s="21" t="s">
        <v>32</v>
      </c>
      <c r="G80" s="21"/>
      <c r="H80" s="34">
        <v>4</v>
      </c>
      <c r="I80" s="39">
        <v>2</v>
      </c>
    </row>
    <row r="81" spans="2:9" ht="17" x14ac:dyDescent="0.2">
      <c r="B81" s="24"/>
      <c r="C81" s="25"/>
      <c r="D81" s="26"/>
      <c r="E81" s="25"/>
      <c r="F81" s="26"/>
      <c r="G81" s="27" t="s">
        <v>16</v>
      </c>
      <c r="H81" s="35"/>
      <c r="I81" s="42">
        <f>I7+I18+I38+I57+I72</f>
        <v>100</v>
      </c>
    </row>
  </sheetData>
  <mergeCells count="5">
    <mergeCell ref="B72:H72"/>
    <mergeCell ref="B7:H7"/>
    <mergeCell ref="B18:H18"/>
    <mergeCell ref="B38:H38"/>
    <mergeCell ref="B57:H5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5"/>
  <sheetViews>
    <sheetView tabSelected="1" workbookViewId="0">
      <selection activeCell="B14" sqref="B14"/>
    </sheetView>
  </sheetViews>
  <sheetFormatPr baseColWidth="10" defaultColWidth="11" defaultRowHeight="16" x14ac:dyDescent="0.2"/>
  <cols>
    <col min="2" max="2" width="56.83203125" style="2" customWidth="1"/>
  </cols>
  <sheetData>
    <row r="1" spans="1:2" ht="28" customHeight="1" x14ac:dyDescent="0.2">
      <c r="A1" s="52" t="s">
        <v>13</v>
      </c>
      <c r="B1" s="52"/>
    </row>
    <row r="2" spans="1:2" ht="34" x14ac:dyDescent="0.2">
      <c r="A2" s="7">
        <v>1</v>
      </c>
      <c r="B2" s="8" t="s">
        <v>37</v>
      </c>
    </row>
    <row r="3" spans="1:2" ht="34" x14ac:dyDescent="0.2">
      <c r="A3" s="7">
        <v>2</v>
      </c>
      <c r="B3" s="8" t="s">
        <v>38</v>
      </c>
    </row>
    <row r="4" spans="1:2" ht="17" x14ac:dyDescent="0.2">
      <c r="A4" s="7">
        <v>3</v>
      </c>
      <c r="B4" s="8" t="s">
        <v>39</v>
      </c>
    </row>
    <row r="5" spans="1:2" ht="17" x14ac:dyDescent="0.2">
      <c r="A5" s="7">
        <v>4</v>
      </c>
      <c r="B5" s="8" t="s">
        <v>40</v>
      </c>
    </row>
  </sheetData>
  <mergeCells count="1">
    <mergeCell ref="A1:B1"/>
  </mergeCells>
  <pageMargins left="0.7" right="0.7" top="0.75" bottom="0.75" header="0.3" footer="0.3"/>
  <pageSetup paperSize="256" orientation="portrait" horizontalDpi="203" verticalDpi="20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Microsoft Office User</cp:lastModifiedBy>
  <dcterms:created xsi:type="dcterms:W3CDTF">2022-11-09T22:53:43Z</dcterms:created>
  <dcterms:modified xsi:type="dcterms:W3CDTF">2025-04-03T14:30:45Z</dcterms:modified>
</cp:coreProperties>
</file>