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И(М)ЭЧ-2025\10.04\Проектирование нейроинтерфейсов\"/>
    </mc:Choice>
  </mc:AlternateContent>
  <xr:revisionPtr revIDLastSave="0" documentId="13_ncr:1_{7CE9F96F-89B9-4785-8B13-59102D369E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Print_Area" localSheetId="1">'Перечень профессиональных задач'!$A$1:$B$6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4" i="1" l="1"/>
  <c r="I115" i="1"/>
  <c r="I38" i="1"/>
  <c r="I65" i="1" l="1"/>
  <c r="I6" i="1"/>
  <c r="I134" i="1" l="1"/>
</calcChain>
</file>

<file path=xl/sharedStrings.xml><?xml version="1.0" encoding="utf-8"?>
<sst xmlns="http://schemas.openxmlformats.org/spreadsheetml/2006/main" count="339" uniqueCount="238">
  <si>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</si>
  <si>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</si>
  <si>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</si>
  <si>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</si>
  <si>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</si>
  <si>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</si>
  <si>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</si>
  <si>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</si>
  <si>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</si>
  <si>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</si>
  <si>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</si>
  <si>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</si>
  <si>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</si>
  <si>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</si>
  <si>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</si>
  <si>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</si>
  <si>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</si>
  <si>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</si>
  <si>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</si>
  <si>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Сборка и исследование (инвариант)</t>
  </si>
  <si>
    <t>Аппаратная часть</t>
  </si>
  <si>
    <t/>
  </si>
  <si>
    <t>Грубые систематические  нарушения</t>
  </si>
  <si>
    <t>Грубые  не систематические  нарушения</t>
  </si>
  <si>
    <t>Незначительные нарушения</t>
  </si>
  <si>
    <t>Нарушений не было</t>
  </si>
  <si>
    <t>Конкурсант должен следовать правилам ТБ</t>
  </si>
  <si>
    <t>Оба датчика ЭКГ и ЭМГ подключены к плате</t>
  </si>
  <si>
    <t>Соблюдение техники безопасности при сборке аппаратной части</t>
  </si>
  <si>
    <t>Считывания данных с датчиков</t>
  </si>
  <si>
    <t>Программа должна стабильно функционировать и не выдавать ошибок при передаче данных на ПК</t>
  </si>
  <si>
    <t>Автоматическое определение COM-порта</t>
  </si>
  <si>
    <t>Программа должна автоматически находить и подключаться к плате через COM-порт</t>
  </si>
  <si>
    <t>Стабильность работы программы</t>
  </si>
  <si>
    <t>Если COM-порт не найден, программа должна выдавать соответствующее сообщение с просьбой о повторном подключении.</t>
  </si>
  <si>
    <t xml:space="preserve">Строится график визуализирующий ЭКГ P-волны, QRS-комплекса и T-волны </t>
  </si>
  <si>
    <t>Демонстрация (СТОП 1)</t>
  </si>
  <si>
    <t>Отображение ЭКГ-графика с идентификацией всех ключевых компонентов (P-волна, QRS-комплекс, T-волна).</t>
  </si>
  <si>
    <t>Под графиком ЭКГ реализован вывод значений минимального пульса</t>
  </si>
  <si>
    <t>Реализован вывод значений под графиком. Минимальный пульс: Наименьшее значение пульса во время исследования</t>
  </si>
  <si>
    <t>Под графиком ЭКГ реализован вывод значений среднего пульса</t>
  </si>
  <si>
    <t>Реализован вывод значений под графиком. Средний пульс: Среднее значение пульса.</t>
  </si>
  <si>
    <t>Под графиком ЭКГ реализован вывод значений максимального пульса</t>
  </si>
  <si>
    <t>Реализован вывод значений под графиком. Максимальный пульс: Наибольшее значение пульса.</t>
  </si>
  <si>
    <t>Под графиком ЭМГ реализован вывод значений минимального значения</t>
  </si>
  <si>
    <t>Под графиком ЭМГ реализован вывод максимального значения</t>
  </si>
  <si>
    <t>Реализован вывод значений под графиком.  Минимальные значения ЭМГ: Показатель фоновой активности мышц.</t>
  </si>
  <si>
    <t>Реализован вывод значений под графиком.  Среднее значение ЭМГ: Средняя активность мышц за исследуемый период.</t>
  </si>
  <si>
    <t>Реализован вывод значений под графиком.  Максимальные значения ЭМГ: Пик активности мышц.</t>
  </si>
  <si>
    <t>Отображена шкала и подписи для значений на оси. Горизонтальная ось: время в секундах (с).</t>
  </si>
  <si>
    <t>Отображена шкала и подписи для значений на оси. Вертикальная ось: напряжение в милливольтах (мВ)</t>
  </si>
  <si>
    <t>Работоспособность программы в Python</t>
  </si>
  <si>
    <t>Программная часть (C/C++ для микроконтроллера). Функционал программы на Python</t>
  </si>
  <si>
    <t>Реализация программной части (инвариант)</t>
  </si>
  <si>
    <t>Реализован динамический вывод графиков в реальном времени по мере поступления новых данных с датчиков</t>
  </si>
  <si>
    <t>Динамический вывод графиков в реальном времени по мере поступления новых данных с датчиков.</t>
  </si>
  <si>
    <t>Визуализируется подпись оси Х графика ЭКГ</t>
  </si>
  <si>
    <t>Визуализируется подпись оси У графика ЭКГ</t>
  </si>
  <si>
    <t>Визуализируется подпись оси Х графика ЭМГ</t>
  </si>
  <si>
    <t>Визуализируется подпись оси У графика ЭМГ</t>
  </si>
  <si>
    <t>Под графиком ЭМГ реализован вывод среднего значения</t>
  </si>
  <si>
    <t>Все элементы схемы, включая микроконтроллер и датчики, правильно соединены и готовы к взаимодействию с программным обеспечением</t>
  </si>
  <si>
    <t>Датчики, правильно соединены и готовы к взаимодействию с программным обеспечением</t>
  </si>
  <si>
    <t>Схема собрана на базе микроконтроллера ATmega328P. Все компоненты схемы корректно взаимодействуют с микроконтроллером</t>
  </si>
  <si>
    <t>Датчик, правильно соединен и готов к взаимодействию с программным обеспечением</t>
  </si>
  <si>
    <t>Интерфейс программы</t>
  </si>
  <si>
    <t>Демонстрация (СТОП 2)</t>
  </si>
  <si>
    <t>Форма №1 Правильное отображение всех элементов формы (информация о разработчике, инструкции оператора и изображения)</t>
  </si>
  <si>
    <t>Демонстрация отображения интерфейса (Форма №1)</t>
  </si>
  <si>
    <t>При отсутствии сигнала ЭКГ: «Пульс не определен, проверьте подключение».</t>
  </si>
  <si>
    <t>При отсутствии сигнала ЭМГ: «Сигнал не определен, проверьте подключение»</t>
  </si>
  <si>
    <t>Корректный вывод сообщений при подключении ЭКГ</t>
  </si>
  <si>
    <t>Корректный вывод сообщений при неправильном  подключении ЭКГ</t>
  </si>
  <si>
    <t>Корректный вывод сообщений при подключении ЭМГ</t>
  </si>
  <si>
    <t>Корректный вывод сообщений при неправильном  подключении ЭМГ</t>
  </si>
  <si>
    <t>Демонстрация отображения интерфейса (Форма №2)</t>
  </si>
  <si>
    <t>При успешном подключении к COM-порту отображается Форма №1 с инструкциями. В форме №1  Информация о разработчике уже заполнена.</t>
  </si>
  <si>
    <t>После успешного подключения электродов и выполнения инструкции на форме №1, программа должна переходить к Форме №2. После сжатия мышц руки оператора закрывается Форма №1, запускается Форма №2. В форме №2  Информация о разработчике уже заполнена.</t>
  </si>
  <si>
    <t>Демонстрация отображения графика ЭКГ</t>
  </si>
  <si>
    <t>Демонстрация вывода значений под графиком ЭКГ</t>
  </si>
  <si>
    <t>Под графиком выводятся минимальные, средние и максимальные значения.</t>
  </si>
  <si>
    <t>Демонстрация работы информационного блока: Программа должна отслеживать и выводить предупреждения о состоянии пульса в информационном блоке.</t>
  </si>
  <si>
    <t>Демонстрация отображения графика ЭМГ</t>
  </si>
  <si>
    <t>Динамическое отображение графика ЭМГ с активностью мышц</t>
  </si>
  <si>
    <t>Динамическое отображение графика ЭКГ с P-волной, QRS-комплексом, T-волной</t>
  </si>
  <si>
    <t>Демонстрация вывода значений под графиком ЭМГ</t>
  </si>
  <si>
    <t>Демонстрация завершения алгоритма исследования</t>
  </si>
  <si>
    <t>Запись данных исследования в CSV-файл</t>
  </si>
  <si>
    <t>Реализована запись исследований в формате CSV</t>
  </si>
  <si>
    <t>Программа должна сохранять результаты исследования в формате CSV</t>
  </si>
  <si>
    <t>Корректная запись данных о операторе (ФИО, возраст, дата и время исследования)</t>
  </si>
  <si>
    <t>Запись минимальных, средних и максимальных значений для пульса и активности мышц (ЭМГ).</t>
  </si>
  <si>
    <t>Тестирование базы записей (вариатив)</t>
  </si>
  <si>
    <t>Работа с CSV-файлом</t>
  </si>
  <si>
    <t>Построение гистограмм</t>
  </si>
  <si>
    <t>Построение гистограмм для следующих переменных:
Минимальный, средний и максимальный пульс.
Минимальная, средняя и максимальная активность мышц (ЭМГ).</t>
  </si>
  <si>
    <t>Загрузка данных из CSV-файла с использованием библиотеки pandas.</t>
  </si>
  <si>
    <t xml:space="preserve">Для выполнения задания использован Jupyter Notebook внутри приложения VSCode </t>
  </si>
  <si>
    <t>Используется библиотека pandas</t>
  </si>
  <si>
    <t>Использование библиотек matplotlib или seaborn для построения гистограмм.</t>
  </si>
  <si>
    <t>Используется библиотеки matplotlib или seaborn</t>
  </si>
  <si>
    <t>Наглядное отображение данных для всех операторов на гистограммах</t>
  </si>
  <si>
    <t>Построение корреляционной матрицы с использованием Phik</t>
  </si>
  <si>
    <t>Использование библиотеки phik для вычисления корреляционной матрицы</t>
  </si>
  <si>
    <t>Используется библиотеки phik</t>
  </si>
  <si>
    <t>Построение корреляционной матрицы для числовых переменных</t>
  </si>
  <si>
    <t>Построена корреляционной матрицы для числовых переменных возраст, значения пульса, активность мышц</t>
  </si>
  <si>
    <t>Произведена визуализация корреляционной матрицы с помощью seaborn.heatmap</t>
  </si>
  <si>
    <t>цветовая шкала, подписи осей и значений корреляции.</t>
  </si>
  <si>
    <t>Четкость и полнота описания выводов с использованием Markdown.</t>
  </si>
  <si>
    <t>Логичное оформление блоков текста, выделение ключевых идей, использование списков, заголовков и форматирования</t>
  </si>
  <si>
    <t>Вывод не сделан</t>
  </si>
  <si>
    <t>Вывод сделан но не информативен</t>
  </si>
  <si>
    <t>Логичное оформление, но не выделены ключевых идеи</t>
  </si>
  <si>
    <t>По точке СТОП 3 демонстрация всех этапов работы в Jupyter Notebook</t>
  </si>
  <si>
    <t>Данные не отображены</t>
  </si>
  <si>
    <t>Данные отображены но не наглядны</t>
  </si>
  <si>
    <t>Данные отображены но не для всех операторов</t>
  </si>
  <si>
    <t>Данные полностью отображены для всех операторов</t>
  </si>
  <si>
    <t>Наглядность визуализации: цветовая шкала, подписи осей и значений корреляции.</t>
  </si>
  <si>
    <t>Наглядное отображение корреляционной матрицы</t>
  </si>
  <si>
    <t>Д</t>
  </si>
  <si>
    <t xml:space="preserve"> Работа по сценарию (инвариант)</t>
  </si>
  <si>
    <t>Распознавание лица</t>
  </si>
  <si>
    <t>Оценивается по точке СТОП 4. Корректная проверка изображения с эталоном из папки</t>
  </si>
  <si>
    <t>Оценивается по точке СТОП 4. Реализация механизма повторного распознавания при неудаче.</t>
  </si>
  <si>
    <t>Демонстрация корректности распознавания лица</t>
  </si>
  <si>
    <t>Демонстрация перехода в режим управления видео</t>
  </si>
  <si>
    <t>Оценивается по точке СТОП 4.  Переход в режим работы с видео после успешной аутентификации.</t>
  </si>
  <si>
    <t>Управление видео</t>
  </si>
  <si>
    <t>Демонстрация имитации сна с выводом индикации состояния</t>
  </si>
  <si>
    <t>Оценивается по точке СТОП 4. Возобновление видео при сокращении мышцы (сигнал ЭМГ).</t>
  </si>
  <si>
    <t>Демонстрация ручное управление</t>
  </si>
  <si>
    <t>Оценивается по точке СТОП 4. оператор демонстрирует ручное управление видео с помощью сжатия мышц (при бодрствовании).</t>
  </si>
  <si>
    <t>Контроль пульса</t>
  </si>
  <si>
    <t>Демонстрация реального отслеживания пульса</t>
  </si>
  <si>
    <t>Оценивается по точке СТОП 4. Во время работы программы в информационном блоке визуализируется регистрация пульса оператора</t>
  </si>
  <si>
    <t>Демонстрация предупреждения отслеживания пульса</t>
  </si>
  <si>
    <t>Демонстрация работы индикаторов</t>
  </si>
  <si>
    <t>Оценивается по точке СТОП 4. демонстрация появления и исчезновения визуальных индикаторов при остановке и возобновлении видео, а также при превышении нормы пульса.</t>
  </si>
  <si>
    <t>Оценивается по точке СТОП 4. Появление желтого индикатора: визуальное предупреждение на экране при превышении нормы пульса</t>
  </si>
  <si>
    <t>Демонстрация работы индикатора - Зеленый</t>
  </si>
  <si>
    <t>Оценивается по точке СТОП 4. демонстрация появления и исчезновения визуальных индикаторов при  возобновлении видео. Поверх видео-сценария</t>
  </si>
  <si>
    <t>Демонстрация работы индикатора - Желтый</t>
  </si>
  <si>
    <t>Оценивается по точке СТОП 4. демонстрация появления и исчезновения визуальных индикаторов. При желтом цвете видео не останавливается выводится поверх видео-сценария</t>
  </si>
  <si>
    <t>Демонстрация работы индикатора - Красный</t>
  </si>
  <si>
    <t>Оценивается по точке СТОП 4. демонстрация появления и исчезновения визуальных индикаторов. Красный индикатор появляется поверх видео-сценария при остановки видео и при реагировании на засыпание оператора</t>
  </si>
  <si>
    <t>Тестирование системы на волонтёре (инвариант)</t>
  </si>
  <si>
    <t>Проверка всех компонентов системы</t>
  </si>
  <si>
    <t>Корректное подключение датчиков ЭКГ и ЭМГ к волонтёру</t>
  </si>
  <si>
    <t>Проверяется правильность физического подключения датчиков и наличие сигнала.</t>
  </si>
  <si>
    <t>Визуализация данных на графиках ЭКГ и ЭМГ в реальном времени</t>
  </si>
  <si>
    <t>Отображение графиков без задержек, с полными и точными данными.</t>
  </si>
  <si>
    <t>Ввод данных волонтёром (ФИО, возраст)</t>
  </si>
  <si>
    <t>Все данные должны быть введены</t>
  </si>
  <si>
    <t>Успешное распознавание лица волонтёра через веб-камеру</t>
  </si>
  <si>
    <t>Система должна правильно распознать лицо и начать сценарий работы</t>
  </si>
  <si>
    <t>Корректное управление видео на основе активности волонтёра.</t>
  </si>
  <si>
    <t>Реагирование системы на превышение пульса</t>
  </si>
  <si>
    <t>При превышении нормы пульса должен появляться жёлтый индикатор, и система должна реагировать соответствующим образом.</t>
  </si>
  <si>
    <t>Интерактивное управление видео по сценарию</t>
  </si>
  <si>
    <t xml:space="preserve">Тестирование и демонстрация </t>
  </si>
  <si>
    <t>Автоматическое определение COM-порта и подключение датчиков</t>
  </si>
  <si>
    <t>Система должна корректно обнаружить порты и подключить датчики.</t>
  </si>
  <si>
    <t>Запись данных в CSV-файл</t>
  </si>
  <si>
    <t>Данные должны записываться в файл в правильном формате, с полными записями всех параметров.</t>
  </si>
  <si>
    <t>Визуализация и обновление графиков в реальном времени</t>
  </si>
  <si>
    <t>Графики должны отображаться в интерфейсе без задержек, с актуальными данными</t>
  </si>
  <si>
    <t>Корректная работа видео-сценария</t>
  </si>
  <si>
    <t>Система должна управлять видео на основе состояния волонтёра, корректно отображать индикаторы и предупреждения.</t>
  </si>
  <si>
    <t>Результат обучения волонтера</t>
  </si>
  <si>
    <t>Волонтер не обучен</t>
  </si>
  <si>
    <t>Волонтер плохо ориентируется в программе</t>
  </si>
  <si>
    <t>Волонтер ориентируется в программе, но не последователен в действиях</t>
  </si>
  <si>
    <t>Волонтер обучен, сценарий выполнен</t>
  </si>
  <si>
    <t>Проектирование нейроинтерфесов</t>
  </si>
  <si>
    <t>Отображение интерфейса (Форм №1, Форм №2), согласно шаблону в конкурсном задании</t>
  </si>
  <si>
    <t>Демонстрация по завершении алгоритма исследования на динамичность графиков и вывод информации о пульсе в информационном блоке</t>
  </si>
  <si>
    <t>Графики продолжают обновляться, но исследование завершено. В информационном блоке отображается состояние пульса в зависимости от оператора</t>
  </si>
  <si>
    <t xml:space="preserve">Во время точки СТОП 3 показано выполненное задание в Jupyter Notebook внутри приложения VSCode </t>
  </si>
  <si>
    <t>Присутствуют параметры
ФИО оператора.
Возраст оператора.
Дата и время исследования.
Минимальный, средний и максимальный пульс.
Минимальная, средняя и максимальная активность мышц (ЭМГ).</t>
  </si>
  <si>
    <t>Выполнено построение гистограмм для следующих переменных:
Минимальный, средний и максимальный пульс.
Минимальная, средняя и максимальная активность мышц (ЭМГ).</t>
  </si>
  <si>
    <t>Демонстрация повторной попытки распознавания</t>
  </si>
  <si>
    <t>Составление формализованных описаний решений поставленных задач в соответствии с требованиями технического задания или внутренних документов организации</t>
  </si>
  <si>
    <t>Разработка алгоритмов решения поставленных задач в соответствии с требованиями технического задания или внутренних документов организации</t>
  </si>
  <si>
    <t>Проверка корректности алгоритмов решения поставленных задач</t>
  </si>
  <si>
    <t>Оценка и согласование сроков выполнения поставленных задач</t>
  </si>
  <si>
    <t>Специальные профессиональные задачи компетенции</t>
  </si>
  <si>
    <t>Программа на C/C++ должна корректно считывать данные с датчиков ЭКГ и ЭМГ и передавать их в Python (данные могут быть обработанные или сырые)</t>
  </si>
  <si>
    <t>Отображена шкала и подписи для значений на оси. Горизонтальная ось: Частота (Гц).</t>
  </si>
  <si>
    <t>Отображена шкала и подписи для значений на оси. Вертикальная ось: Амплитуда</t>
  </si>
  <si>
    <t>Обе формы составлены по требованиям, присутствуют все границы элементов формы и они пропорциональны шаблону</t>
  </si>
  <si>
    <t>Проверка наличия всех требуемых параметров и вывод сообщения об отсутствии одного или нескольких параметров</t>
  </si>
  <si>
    <t>Датчик ЭКГ подключен к плате</t>
  </si>
  <si>
    <t>Датчик ЭМГ подключен к плате</t>
  </si>
  <si>
    <t>Реализована обработка сигнала. преобразованием Фурье для анализа частотных характеристик сигнала</t>
  </si>
  <si>
    <t>Отображение ЭМГ-графика визуализирующего электрическую активность мышц</t>
  </si>
  <si>
    <t>На графике ЭКГ выводятся горизонтальные линии сетки</t>
  </si>
  <si>
    <t>На графике ЭМГ выводятся горизонтальные линии сетки</t>
  </si>
  <si>
    <t>Отображены горизонтальные линии сетки на графике</t>
  </si>
  <si>
    <t>В Форме №1 визуализируется информация о разработчике разделенная на три блока: 1. Герб региона. 2. Название компетенции. 3. Указано рабочее место и ФИО конкурсанта. Далее идет блок с радиокнопками "Исследование" и "БОС тренинг". Инструкция для оператора разделена на два шага по 2 блока в каждом. 1 шаг: Информация о подключении ЭКГ и зображение подключения ЭКГ. 2 шаг:  Информация о подключении ЭМГ и изображение подключения ЭМГ. В нижней части окна строка индикации соединения, его скорости и порта подключения.</t>
  </si>
  <si>
    <t>Форма №2 Правильное отображение всех элементов формы (информация о разработчике, информация о операторе, графики ЭКГ, ЭМГ, информационный блок, строка статуса)</t>
  </si>
  <si>
    <t>В Форме №2 визуализируется информация о разработчике разделенная на три блока: 1. Герб региона. 2. Название компетенции. 3. Указано рабочее место и ФИО конкурсанта. Информация об операторе с возможностью ввода следующих данных: 1. ФИО оператора, 2. Возраст оператора. Блок исследования с графиком ЭКГ  с возможностью вывода мин,ср, макс. значений и графиком ЭМГ  с возможностью вывода мин,ср, макс. значений.  Информационный блок. Строка статуса.</t>
  </si>
  <si>
    <t>При успешном подключении электродов для ЭКГ: «Пульс определен Подключите электроды для исследования ЭМГ»</t>
  </si>
  <si>
    <t>При успешном подключении электродов для ЭМГ: «Электроды ЭМГ подключены
Для перехода к исследованиям сожмите мышцу».</t>
  </si>
  <si>
    <t xml:space="preserve">Ввести данные в блок информация о операторе: ФИО и возраст. Продемонстрировать нажатие кнопки   "Сохранить". </t>
  </si>
  <si>
    <t>Демонстрация отображения интерфейса (Форма №2). Информация об операторе</t>
  </si>
  <si>
    <t>Запуск графиков происходит после ввода данных оператора и нажатия кнопки "Сохранить"</t>
  </si>
  <si>
    <t>Вывод графиков сигналов в форму №2 соответствует алгоритму работы программы</t>
  </si>
  <si>
    <t>Сообщения выводятся в зависимости от состояния пульса:
«Пульс выходит за пределы нормы» (если пульс ниже 60 или выше 100-120 уд./мин, красным цветом).
«Пульс в норме» (зеленым цветом).
«Пульс отсутствует» (черным цветом).</t>
  </si>
  <si>
    <t>После 5 сжатий мышц программа  выводит сообщение о завершении исследования в информационном блоке:  «Исследование закончено».</t>
  </si>
  <si>
    <t>Структура файла соответствует формату: «ФИО, Возраст, Дата, Время, Минимальный_пульс, Средний_пульс, Максимальный_пульс, Минимальная_ЭМГ, Средняя_ЭМГ, Максимальная_ЭМГ»</t>
  </si>
  <si>
    <t>В строке статуса показаны порт, скорость и статус подключения</t>
  </si>
  <si>
    <t>В строке статуса выводится информация в соответствии с примером</t>
  </si>
  <si>
    <t>Дополнить предоставленный CSV-файл записями.</t>
  </si>
  <si>
    <t>Дополнить с помощью написанного приложения,  новыми записями. Проверка, что в файле содержится не менее 10 записей (каждая запись соответствует оператору).</t>
  </si>
  <si>
    <t>Оформления гистограмм: подписи осей</t>
  </si>
  <si>
    <t>Выполнено построение гистограмм: подписи осей</t>
  </si>
  <si>
    <t>Оформления гистограмм: заголовки</t>
  </si>
  <si>
    <t>Выполнено построение гистограмм: заголовки гистограмм присутствуют и соответствуют визуализируемым данным</t>
  </si>
  <si>
    <t>Оформления гистограмм: масштабирование.</t>
  </si>
  <si>
    <t>Выполнено построение гистограмм: масштабирование позволяет оценить распределение данных</t>
  </si>
  <si>
    <t>По точке СТОП 3. Продемонстрировано загрузка данных из CSV-файла.
Построение гистограмм для пульса и активности мышц.
Построение и визуализация корреляционной матрицы.
Написание выводов по результатам анализа.</t>
  </si>
  <si>
    <t>Демонстрация имитации сна по активности ЭМГ</t>
  </si>
  <si>
    <t>Демонстрация имитации сна по опусканию головы</t>
  </si>
  <si>
    <t xml:space="preserve">Оценивается по точке СТОП 4. Остановка видео при опускании головы оператором для имитации сна </t>
  </si>
  <si>
    <t xml:space="preserve">Оценивается по точке СТОП 4. Остановка видео при отсутствии активности мышц (сигнал ЭМГ) </t>
  </si>
  <si>
    <t xml:space="preserve">Оценивается по точке СТОП 4. Остановка видео при отсутствии активности мышц (сигнал ЭМГ) и/или опускании головы оператора. Красный индикатор: появляется, когда оператор «засыпает» (отсутствие мышечной активности или опущена голова). </t>
  </si>
  <si>
    <t>Оценивается по точке СТОП 4. успешное использование веб-камеры для захвата изображения, отсутствие срабатывания распознавания на другие лица в кадре</t>
  </si>
  <si>
    <t>Распознавание "засыпания" только авторизованного оператора</t>
  </si>
  <si>
    <t>Оценивается по точке СТОП 4. При имитации сна опусканием головы авторизованным оператором программа игнорирует другие лица в кадре</t>
  </si>
  <si>
    <t>Демонстрация возобновления видео</t>
  </si>
  <si>
    <t>Оценивается по точке СТОП 4. Вывод сообщения в информационном блоке «Пульс выходит за пределы нормы»</t>
  </si>
  <si>
    <t>Вывод сообщения об отклонении пульса в информационном блоке</t>
  </si>
  <si>
    <t>Видео останавливается при отсутствии активности мышц или опускании головы волонтера и возобновляется по показаниям ЭМГ.</t>
  </si>
  <si>
    <t>Итоговый (межрегиональный) этап Чемпионата по профессиональному мастерству "Профессионалы"  - 2025 г.</t>
  </si>
  <si>
    <r>
      <t>Демонстрация</t>
    </r>
    <r>
      <rPr>
        <b/>
        <sz val="12"/>
        <rFont val="Times New Roman"/>
        <family val="1"/>
        <charset val="204"/>
      </rPr>
      <t xml:space="preserve"> с</t>
    </r>
    <r>
      <rPr>
        <sz val="12"/>
        <rFont val="Times New Roman"/>
        <family val="1"/>
        <charset val="204"/>
      </rPr>
      <t>верки с заранее записанным изображением</t>
    </r>
  </si>
  <si>
    <t>Визуализация корреляционной матрицы с помощью seaborn.heatmap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</si>
</sst>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quotePrefix="1" applyNumberFormat="1" applyFont="1" applyAlignment="1">
      <alignment horizontal="left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4"/>
  <sheetViews>
    <sheetView tabSelected="1" zoomScale="79" zoomScaleNormal="79" zoomScaleSheetLayoutView="115" workbookViewId="0">
      <pane xSplit="1" ySplit="4" topLeftCell="B5" activePane="bottomRight" state="frozenSplit"/>
      <selection activeCell="A3" sqref="A3"/>
      <selection pane="topRight" activeCell="I3" sqref="I3"/>
      <selection pane="bottomLeft" activeCell="A4" sqref="A4"/>
      <selection pane="bottomRight" activeCell="B18" sqref="B18"/>
    </sheetView>
  </sheetViews>
  <sheetFormatPr defaultColWidth="11" defaultRowHeight="15.75" x14ac:dyDescent="0.25"/>
  <cols>
    <col min="1" max="1" width="6.875" style="9" customWidth="1"/>
    <col min="2" max="2" width="31" style="13" customWidth="1"/>
    <col min="3" max="3" width="7.875" style="10" bestFit="1" customWidth="1"/>
    <col min="4" max="4" width="37" style="12" customWidth="1"/>
    <col min="5" max="5" width="11.375" style="10" customWidth="1"/>
    <col min="6" max="6" width="33.875" style="12" customWidth="1"/>
    <col min="7" max="7" width="20.625" style="12" bestFit="1" customWidth="1"/>
    <col min="8" max="8" width="7.125" style="42" bestFit="1" customWidth="1"/>
    <col min="9" max="9" width="8.375" style="47" customWidth="1"/>
    <col min="10" max="16384" width="11" style="13"/>
  </cols>
  <sheetData>
    <row r="2" spans="1:9" ht="53.25" customHeight="1" x14ac:dyDescent="0.25">
      <c r="B2" s="23" t="s">
        <v>11</v>
      </c>
      <c r="D2" s="24" t="s">
        <v>235</v>
      </c>
      <c r="E2" s="11"/>
      <c r="I2" s="42"/>
    </row>
    <row r="3" spans="1:9" ht="28.5" customHeight="1" x14ac:dyDescent="0.25">
      <c r="B3" s="23" t="s">
        <v>13</v>
      </c>
      <c r="D3" s="25" t="s">
        <v>175</v>
      </c>
      <c r="E3" s="11"/>
      <c r="I3" s="42"/>
    </row>
    <row r="4" spans="1:9" x14ac:dyDescent="0.25">
      <c r="E4" s="14"/>
      <c r="F4" s="15"/>
      <c r="G4" s="15"/>
      <c r="H4" s="43"/>
      <c r="I4" s="44"/>
    </row>
    <row r="5" spans="1:9" s="16" customFormat="1" ht="46.5" customHeight="1" x14ac:dyDescent="0.25">
      <c r="A5" s="27" t="s">
        <v>1</v>
      </c>
      <c r="B5" s="27" t="s">
        <v>18</v>
      </c>
      <c r="C5" s="27" t="s">
        <v>2</v>
      </c>
      <c r="D5" s="27" t="s">
        <v>4</v>
      </c>
      <c r="E5" s="27" t="s">
        <v>7</v>
      </c>
      <c r="F5" s="27" t="s">
        <v>3</v>
      </c>
      <c r="G5" s="27" t="s">
        <v>12</v>
      </c>
      <c r="H5" s="27" t="s">
        <v>15</v>
      </c>
      <c r="I5" s="27" t="s">
        <v>8</v>
      </c>
    </row>
    <row r="6" spans="1:9" s="26" customFormat="1" ht="34.5" customHeight="1" x14ac:dyDescent="0.25">
      <c r="A6" s="38" t="s">
        <v>0</v>
      </c>
      <c r="B6" s="40" t="s">
        <v>19</v>
      </c>
      <c r="C6" s="40"/>
      <c r="D6" s="40"/>
      <c r="E6" s="40"/>
      <c r="F6" s="40"/>
      <c r="G6" s="40"/>
      <c r="H6" s="40"/>
      <c r="I6" s="45">
        <f>SUM(I7:I37)</f>
        <v>10</v>
      </c>
    </row>
    <row r="7" spans="1:9" x14ac:dyDescent="0.25">
      <c r="A7" s="7">
        <v>1</v>
      </c>
      <c r="B7" s="17" t="s">
        <v>20</v>
      </c>
      <c r="C7" s="18"/>
      <c r="D7" s="17"/>
      <c r="E7" s="18"/>
      <c r="F7" s="18"/>
      <c r="G7" s="17"/>
      <c r="H7" s="1"/>
      <c r="I7" s="1"/>
    </row>
    <row r="8" spans="1:9" ht="47.25" x14ac:dyDescent="0.25">
      <c r="A8" s="7"/>
      <c r="B8" s="17"/>
      <c r="C8" s="7" t="s">
        <v>5</v>
      </c>
      <c r="D8" s="6" t="s">
        <v>193</v>
      </c>
      <c r="E8" s="7"/>
      <c r="F8" s="6" t="s">
        <v>64</v>
      </c>
      <c r="G8" s="6"/>
      <c r="H8" s="1">
        <v>5</v>
      </c>
      <c r="I8" s="5">
        <v>0.1</v>
      </c>
    </row>
    <row r="9" spans="1:9" ht="47.25" x14ac:dyDescent="0.25">
      <c r="A9" s="7"/>
      <c r="B9" s="17"/>
      <c r="C9" s="7" t="s">
        <v>5</v>
      </c>
      <c r="D9" s="6" t="s">
        <v>194</v>
      </c>
      <c r="E9" s="7"/>
      <c r="F9" s="6" t="s">
        <v>64</v>
      </c>
      <c r="G9" s="6"/>
      <c r="H9" s="1">
        <v>5</v>
      </c>
      <c r="I9" s="5">
        <v>0.1</v>
      </c>
    </row>
    <row r="10" spans="1:9" ht="47.25" x14ac:dyDescent="0.25">
      <c r="A10" s="7"/>
      <c r="B10" s="17"/>
      <c r="C10" s="7" t="s">
        <v>5</v>
      </c>
      <c r="D10" s="6" t="s">
        <v>27</v>
      </c>
      <c r="E10" s="7"/>
      <c r="F10" s="6" t="s">
        <v>62</v>
      </c>
      <c r="G10" s="6"/>
      <c r="H10" s="1">
        <v>5</v>
      </c>
      <c r="I10" s="5">
        <v>0.1</v>
      </c>
    </row>
    <row r="11" spans="1:9" ht="78.75" x14ac:dyDescent="0.25">
      <c r="A11" s="7"/>
      <c r="B11" s="17"/>
      <c r="C11" s="7" t="s">
        <v>5</v>
      </c>
      <c r="D11" s="6" t="s">
        <v>63</v>
      </c>
      <c r="E11" s="7"/>
      <c r="F11" s="6" t="s">
        <v>61</v>
      </c>
      <c r="G11" s="6"/>
      <c r="H11" s="1">
        <v>5</v>
      </c>
      <c r="I11" s="5">
        <v>0.3</v>
      </c>
    </row>
    <row r="12" spans="1:9" ht="31.5" x14ac:dyDescent="0.25">
      <c r="A12" s="7"/>
      <c r="B12" s="17"/>
      <c r="C12" s="1" t="s">
        <v>6</v>
      </c>
      <c r="D12" s="8" t="s">
        <v>28</v>
      </c>
      <c r="E12" s="3" t="s">
        <v>21</v>
      </c>
      <c r="F12" s="3" t="s">
        <v>26</v>
      </c>
      <c r="G12" s="2"/>
      <c r="H12" s="1">
        <v>5</v>
      </c>
      <c r="I12" s="5">
        <v>1</v>
      </c>
    </row>
    <row r="13" spans="1:9" x14ac:dyDescent="0.25">
      <c r="A13" s="7"/>
      <c r="B13" s="17"/>
      <c r="C13" s="1"/>
      <c r="D13" s="8" t="s">
        <v>21</v>
      </c>
      <c r="E13" s="28">
        <v>0</v>
      </c>
      <c r="F13" s="3" t="s">
        <v>22</v>
      </c>
      <c r="G13" s="2"/>
      <c r="H13" s="1"/>
      <c r="I13" s="1"/>
    </row>
    <row r="14" spans="1:9" ht="31.5" x14ac:dyDescent="0.25">
      <c r="A14" s="7"/>
      <c r="B14" s="17"/>
      <c r="C14" s="1"/>
      <c r="D14" s="8" t="s">
        <v>21</v>
      </c>
      <c r="E14" s="28">
        <v>1</v>
      </c>
      <c r="F14" s="3" t="s">
        <v>23</v>
      </c>
      <c r="G14" s="2"/>
      <c r="H14" s="1"/>
      <c r="I14" s="1"/>
    </row>
    <row r="15" spans="1:9" x14ac:dyDescent="0.25">
      <c r="A15" s="7"/>
      <c r="B15" s="17"/>
      <c r="C15" s="1"/>
      <c r="D15" s="8" t="s">
        <v>21</v>
      </c>
      <c r="E15" s="28">
        <v>2</v>
      </c>
      <c r="F15" s="3" t="s">
        <v>24</v>
      </c>
      <c r="G15" s="2"/>
      <c r="H15" s="1"/>
      <c r="I15" s="1"/>
    </row>
    <row r="16" spans="1:9" x14ac:dyDescent="0.25">
      <c r="A16" s="7"/>
      <c r="B16" s="17"/>
      <c r="C16" s="1"/>
      <c r="D16" s="8" t="s">
        <v>21</v>
      </c>
      <c r="E16" s="28">
        <v>3</v>
      </c>
      <c r="F16" s="3" t="s">
        <v>25</v>
      </c>
      <c r="G16" s="2"/>
      <c r="H16" s="1"/>
      <c r="I16" s="1"/>
    </row>
    <row r="17" spans="1:9" x14ac:dyDescent="0.25">
      <c r="A17" s="7">
        <v>2</v>
      </c>
      <c r="B17" s="17" t="s">
        <v>36</v>
      </c>
      <c r="C17" s="1"/>
      <c r="D17" s="8"/>
      <c r="E17" s="28"/>
      <c r="F17" s="3"/>
      <c r="G17" s="2"/>
      <c r="H17" s="1"/>
      <c r="I17" s="1"/>
    </row>
    <row r="18" spans="1:9" ht="47.25" x14ac:dyDescent="0.25">
      <c r="A18" s="7"/>
      <c r="B18" s="17"/>
      <c r="C18" s="7" t="s">
        <v>5</v>
      </c>
      <c r="D18" s="6" t="s">
        <v>31</v>
      </c>
      <c r="E18" s="7"/>
      <c r="F18" s="6" t="s">
        <v>32</v>
      </c>
      <c r="G18" s="6"/>
      <c r="H18" s="1">
        <v>2</v>
      </c>
      <c r="I18" s="5">
        <v>0.4</v>
      </c>
    </row>
    <row r="19" spans="1:9" ht="63" x14ac:dyDescent="0.25">
      <c r="A19" s="7"/>
      <c r="B19" s="17"/>
      <c r="C19" s="7" t="s">
        <v>5</v>
      </c>
      <c r="D19" s="6" t="s">
        <v>33</v>
      </c>
      <c r="E19" s="7"/>
      <c r="F19" s="6" t="s">
        <v>34</v>
      </c>
      <c r="G19" s="6"/>
      <c r="H19" s="1">
        <v>3</v>
      </c>
      <c r="I19" s="5">
        <v>0.4</v>
      </c>
    </row>
    <row r="20" spans="1:9" ht="63" x14ac:dyDescent="0.25">
      <c r="A20" s="7"/>
      <c r="B20" s="17"/>
      <c r="C20" s="1" t="s">
        <v>5</v>
      </c>
      <c r="D20" s="8" t="s">
        <v>37</v>
      </c>
      <c r="E20" s="28"/>
      <c r="F20" s="3" t="s">
        <v>35</v>
      </c>
      <c r="G20" s="2"/>
      <c r="H20" s="1">
        <v>5</v>
      </c>
      <c r="I20" s="5">
        <v>1</v>
      </c>
    </row>
    <row r="21" spans="1:9" ht="31.5" x14ac:dyDescent="0.25">
      <c r="A21" s="7"/>
      <c r="B21" s="17"/>
      <c r="C21" s="1" t="s">
        <v>5</v>
      </c>
      <c r="D21" s="4" t="s">
        <v>197</v>
      </c>
      <c r="E21" s="28"/>
      <c r="F21" s="3" t="s">
        <v>199</v>
      </c>
      <c r="G21" s="2"/>
      <c r="H21" s="1">
        <v>2</v>
      </c>
      <c r="I21" s="5">
        <v>0.2</v>
      </c>
    </row>
    <row r="22" spans="1:9" ht="47.25" x14ac:dyDescent="0.25">
      <c r="A22" s="7"/>
      <c r="B22" s="17"/>
      <c r="C22" s="1" t="s">
        <v>5</v>
      </c>
      <c r="D22" s="8" t="s">
        <v>56</v>
      </c>
      <c r="E22" s="28"/>
      <c r="F22" s="3" t="s">
        <v>49</v>
      </c>
      <c r="G22" s="2"/>
      <c r="H22" s="1">
        <v>2</v>
      </c>
      <c r="I22" s="5">
        <v>0.25</v>
      </c>
    </row>
    <row r="23" spans="1:9" ht="47.25" x14ac:dyDescent="0.25">
      <c r="A23" s="7"/>
      <c r="B23" s="17"/>
      <c r="C23" s="1" t="s">
        <v>5</v>
      </c>
      <c r="D23" s="8" t="s">
        <v>57</v>
      </c>
      <c r="E23" s="28"/>
      <c r="F23" s="3" t="s">
        <v>50</v>
      </c>
      <c r="G23" s="2"/>
      <c r="H23" s="1">
        <v>2</v>
      </c>
      <c r="I23" s="5">
        <v>0.25</v>
      </c>
    </row>
    <row r="24" spans="1:9" ht="63" x14ac:dyDescent="0.25">
      <c r="A24" s="7"/>
      <c r="B24" s="17"/>
      <c r="C24" s="1" t="s">
        <v>5</v>
      </c>
      <c r="D24" s="8" t="s">
        <v>38</v>
      </c>
      <c r="E24" s="28"/>
      <c r="F24" s="3" t="s">
        <v>39</v>
      </c>
      <c r="G24" s="2"/>
      <c r="H24" s="1">
        <v>2</v>
      </c>
      <c r="I24" s="5">
        <v>0.2</v>
      </c>
    </row>
    <row r="25" spans="1:9" ht="47.25" x14ac:dyDescent="0.25">
      <c r="A25" s="7"/>
      <c r="B25" s="17"/>
      <c r="C25" s="1" t="s">
        <v>5</v>
      </c>
      <c r="D25" s="8" t="s">
        <v>40</v>
      </c>
      <c r="E25" s="28"/>
      <c r="F25" s="3" t="s">
        <v>41</v>
      </c>
      <c r="G25" s="2"/>
      <c r="H25" s="1">
        <v>2</v>
      </c>
      <c r="I25" s="5">
        <v>0.2</v>
      </c>
    </row>
    <row r="26" spans="1:9" ht="47.25" x14ac:dyDescent="0.25">
      <c r="A26" s="7"/>
      <c r="B26" s="17"/>
      <c r="C26" s="1" t="s">
        <v>5</v>
      </c>
      <c r="D26" s="8" t="s">
        <v>42</v>
      </c>
      <c r="E26" s="28"/>
      <c r="F26" s="3" t="s">
        <v>43</v>
      </c>
      <c r="G26" s="2"/>
      <c r="H26" s="1">
        <v>2</v>
      </c>
      <c r="I26" s="5">
        <v>0.2</v>
      </c>
    </row>
    <row r="27" spans="1:9" ht="47.25" x14ac:dyDescent="0.25">
      <c r="A27" s="7"/>
      <c r="B27" s="17"/>
      <c r="C27" s="1" t="s">
        <v>5</v>
      </c>
      <c r="D27" s="8" t="s">
        <v>196</v>
      </c>
      <c r="E27" s="28"/>
      <c r="F27" s="3" t="s">
        <v>195</v>
      </c>
      <c r="G27" s="2"/>
      <c r="H27" s="1">
        <v>5</v>
      </c>
      <c r="I27" s="5">
        <v>1</v>
      </c>
    </row>
    <row r="28" spans="1:9" ht="31.5" x14ac:dyDescent="0.25">
      <c r="A28" s="7"/>
      <c r="B28" s="17"/>
      <c r="C28" s="1" t="s">
        <v>5</v>
      </c>
      <c r="D28" s="4" t="s">
        <v>198</v>
      </c>
      <c r="E28" s="29"/>
      <c r="F28" s="4" t="s">
        <v>199</v>
      </c>
      <c r="G28" s="2"/>
      <c r="H28" s="1">
        <v>2</v>
      </c>
      <c r="I28" s="5">
        <v>0.2</v>
      </c>
    </row>
    <row r="29" spans="1:9" ht="47.25" x14ac:dyDescent="0.25">
      <c r="A29" s="7"/>
      <c r="B29" s="17"/>
      <c r="C29" s="1" t="s">
        <v>5</v>
      </c>
      <c r="D29" s="4" t="s">
        <v>58</v>
      </c>
      <c r="E29" s="29"/>
      <c r="F29" s="4" t="s">
        <v>189</v>
      </c>
      <c r="G29" s="2"/>
      <c r="H29" s="1">
        <v>2</v>
      </c>
      <c r="I29" s="5">
        <v>0.25</v>
      </c>
    </row>
    <row r="30" spans="1:9" ht="47.25" x14ac:dyDescent="0.25">
      <c r="A30" s="7"/>
      <c r="B30" s="17"/>
      <c r="C30" s="1" t="s">
        <v>5</v>
      </c>
      <c r="D30" s="4" t="s">
        <v>59</v>
      </c>
      <c r="E30" s="29"/>
      <c r="F30" s="4" t="s">
        <v>190</v>
      </c>
      <c r="G30" s="2"/>
      <c r="H30" s="1">
        <v>2</v>
      </c>
      <c r="I30" s="5">
        <v>0.25</v>
      </c>
    </row>
    <row r="31" spans="1:9" ht="63" x14ac:dyDescent="0.25">
      <c r="A31" s="7"/>
      <c r="B31" s="17"/>
      <c r="C31" s="1" t="s">
        <v>5</v>
      </c>
      <c r="D31" s="8" t="s">
        <v>44</v>
      </c>
      <c r="E31" s="28"/>
      <c r="F31" s="3" t="s">
        <v>46</v>
      </c>
      <c r="G31" s="2"/>
      <c r="H31" s="1">
        <v>2</v>
      </c>
      <c r="I31" s="5">
        <v>0.2</v>
      </c>
    </row>
    <row r="32" spans="1:9" ht="63" x14ac:dyDescent="0.25">
      <c r="A32" s="7"/>
      <c r="B32" s="17"/>
      <c r="C32" s="1" t="s">
        <v>5</v>
      </c>
      <c r="D32" s="8" t="s">
        <v>60</v>
      </c>
      <c r="E32" s="28"/>
      <c r="F32" s="3" t="s">
        <v>47</v>
      </c>
      <c r="G32" s="2"/>
      <c r="H32" s="1">
        <v>2</v>
      </c>
      <c r="I32" s="21">
        <v>0.2</v>
      </c>
    </row>
    <row r="33" spans="1:9" ht="47.25" x14ac:dyDescent="0.25">
      <c r="A33" s="7"/>
      <c r="B33" s="17"/>
      <c r="C33" s="1" t="s">
        <v>5</v>
      </c>
      <c r="D33" s="8" t="s">
        <v>45</v>
      </c>
      <c r="E33" s="28"/>
      <c r="F33" s="3" t="s">
        <v>48</v>
      </c>
      <c r="G33" s="2"/>
      <c r="H33" s="1">
        <v>2</v>
      </c>
      <c r="I33" s="21">
        <v>0.2</v>
      </c>
    </row>
    <row r="34" spans="1:9" ht="63" x14ac:dyDescent="0.25">
      <c r="A34" s="7"/>
      <c r="B34" s="17"/>
      <c r="C34" s="1" t="s">
        <v>5</v>
      </c>
      <c r="D34" s="8" t="s">
        <v>55</v>
      </c>
      <c r="E34" s="28"/>
      <c r="F34" s="3" t="s">
        <v>54</v>
      </c>
      <c r="G34" s="2"/>
      <c r="H34" s="1">
        <v>1</v>
      </c>
      <c r="I34" s="5">
        <v>1</v>
      </c>
    </row>
    <row r="35" spans="1:9" x14ac:dyDescent="0.25">
      <c r="A35" s="7">
        <v>3</v>
      </c>
      <c r="B35" s="17" t="s">
        <v>52</v>
      </c>
      <c r="C35" s="18"/>
      <c r="D35" s="17"/>
      <c r="E35" s="18"/>
      <c r="F35" s="17"/>
      <c r="G35" s="17"/>
      <c r="H35" s="1"/>
      <c r="I35" s="5"/>
    </row>
    <row r="36" spans="1:9" ht="78.75" x14ac:dyDescent="0.25">
      <c r="A36" s="7"/>
      <c r="B36" s="17"/>
      <c r="C36" s="7" t="s">
        <v>5</v>
      </c>
      <c r="D36" s="6" t="s">
        <v>29</v>
      </c>
      <c r="E36" s="7"/>
      <c r="F36" s="6" t="s">
        <v>188</v>
      </c>
      <c r="G36" s="6"/>
      <c r="H36" s="1">
        <v>3</v>
      </c>
      <c r="I36" s="5">
        <v>1</v>
      </c>
    </row>
    <row r="37" spans="1:9" ht="47.25" x14ac:dyDescent="0.25">
      <c r="A37" s="7"/>
      <c r="B37" s="17"/>
      <c r="C37" s="7" t="s">
        <v>5</v>
      </c>
      <c r="D37" s="6" t="s">
        <v>51</v>
      </c>
      <c r="E37" s="7"/>
      <c r="F37" s="6" t="s">
        <v>30</v>
      </c>
      <c r="G37" s="6"/>
      <c r="H37" s="1">
        <v>3</v>
      </c>
      <c r="I37" s="5">
        <v>1</v>
      </c>
    </row>
    <row r="38" spans="1:9" s="26" customFormat="1" ht="37.5" customHeight="1" x14ac:dyDescent="0.25">
      <c r="A38" s="38" t="s">
        <v>9</v>
      </c>
      <c r="B38" s="39" t="s">
        <v>53</v>
      </c>
      <c r="C38" s="39"/>
      <c r="D38" s="39"/>
      <c r="E38" s="39"/>
      <c r="F38" s="39"/>
      <c r="G38" s="39"/>
      <c r="H38" s="39"/>
      <c r="I38" s="45">
        <f>SUM(I40:I64)</f>
        <v>30</v>
      </c>
    </row>
    <row r="39" spans="1:9" x14ac:dyDescent="0.25">
      <c r="A39" s="7">
        <v>1</v>
      </c>
      <c r="B39" s="17" t="s">
        <v>65</v>
      </c>
      <c r="C39" s="7"/>
      <c r="D39" s="6"/>
      <c r="E39" s="7"/>
      <c r="F39" s="6"/>
      <c r="G39" s="6"/>
      <c r="H39" s="1"/>
      <c r="I39" s="1"/>
    </row>
    <row r="40" spans="1:9" ht="267.75" x14ac:dyDescent="0.25">
      <c r="A40" s="7"/>
      <c r="B40" s="17"/>
      <c r="C40" s="7" t="s">
        <v>5</v>
      </c>
      <c r="D40" s="6" t="s">
        <v>67</v>
      </c>
      <c r="E40" s="7"/>
      <c r="F40" s="6" t="s">
        <v>200</v>
      </c>
      <c r="G40" s="6"/>
      <c r="H40" s="1">
        <v>1</v>
      </c>
      <c r="I40" s="5">
        <v>1</v>
      </c>
    </row>
    <row r="41" spans="1:9" ht="236.25" x14ac:dyDescent="0.25">
      <c r="A41" s="7"/>
      <c r="B41" s="17"/>
      <c r="C41" s="7" t="s">
        <v>5</v>
      </c>
      <c r="D41" s="6" t="s">
        <v>201</v>
      </c>
      <c r="E41" s="7"/>
      <c r="F41" s="6" t="s">
        <v>202</v>
      </c>
      <c r="G41" s="6"/>
      <c r="H41" s="1">
        <v>1</v>
      </c>
      <c r="I41" s="5">
        <v>1.75</v>
      </c>
    </row>
    <row r="42" spans="1:9" ht="63" x14ac:dyDescent="0.25">
      <c r="A42" s="7"/>
      <c r="B42" s="17"/>
      <c r="C42" s="7" t="s">
        <v>5</v>
      </c>
      <c r="D42" s="19" t="s">
        <v>176</v>
      </c>
      <c r="E42" s="20"/>
      <c r="F42" s="19" t="s">
        <v>191</v>
      </c>
      <c r="G42" s="6"/>
      <c r="H42" s="1">
        <v>1</v>
      </c>
      <c r="I42" s="5">
        <v>1</v>
      </c>
    </row>
    <row r="43" spans="1:9" x14ac:dyDescent="0.25">
      <c r="A43" s="7">
        <v>2</v>
      </c>
      <c r="B43" s="17" t="s">
        <v>66</v>
      </c>
      <c r="C43" s="7"/>
      <c r="D43" s="6"/>
      <c r="E43" s="7"/>
      <c r="F43" s="6"/>
      <c r="G43" s="6"/>
      <c r="H43" s="1"/>
      <c r="I43" s="5"/>
    </row>
    <row r="44" spans="1:9" ht="78.75" x14ac:dyDescent="0.25">
      <c r="A44" s="7"/>
      <c r="B44" s="17"/>
      <c r="C44" s="7" t="s">
        <v>5</v>
      </c>
      <c r="D44" s="6" t="s">
        <v>68</v>
      </c>
      <c r="E44" s="7"/>
      <c r="F44" s="6" t="s">
        <v>76</v>
      </c>
      <c r="G44" s="6"/>
      <c r="H44" s="1">
        <v>4</v>
      </c>
      <c r="I44" s="5">
        <v>2</v>
      </c>
    </row>
    <row r="45" spans="1:9" ht="63" x14ac:dyDescent="0.25">
      <c r="A45" s="7"/>
      <c r="B45" s="17"/>
      <c r="C45" s="7" t="s">
        <v>5</v>
      </c>
      <c r="D45" s="6" t="s">
        <v>71</v>
      </c>
      <c r="E45" s="7"/>
      <c r="F45" s="6" t="s">
        <v>203</v>
      </c>
      <c r="G45" s="6"/>
      <c r="H45" s="1">
        <v>3</v>
      </c>
      <c r="I45" s="5">
        <v>1</v>
      </c>
    </row>
    <row r="46" spans="1:9" ht="47.25" x14ac:dyDescent="0.25">
      <c r="A46" s="7"/>
      <c r="B46" s="17"/>
      <c r="C46" s="7" t="s">
        <v>5</v>
      </c>
      <c r="D46" s="6" t="s">
        <v>72</v>
      </c>
      <c r="E46" s="7"/>
      <c r="F46" s="6" t="s">
        <v>69</v>
      </c>
      <c r="G46" s="6"/>
      <c r="H46" s="1">
        <v>3</v>
      </c>
      <c r="I46" s="5">
        <v>1</v>
      </c>
    </row>
    <row r="47" spans="1:9" ht="78.75" x14ac:dyDescent="0.25">
      <c r="A47" s="7"/>
      <c r="B47" s="17"/>
      <c r="C47" s="7" t="s">
        <v>5</v>
      </c>
      <c r="D47" s="6" t="s">
        <v>73</v>
      </c>
      <c r="E47" s="7"/>
      <c r="F47" s="6" t="s">
        <v>204</v>
      </c>
      <c r="G47" s="6"/>
      <c r="H47" s="1">
        <v>3</v>
      </c>
      <c r="I47" s="5">
        <v>1</v>
      </c>
    </row>
    <row r="48" spans="1:9" ht="47.25" x14ac:dyDescent="0.25">
      <c r="A48" s="7"/>
      <c r="B48" s="17"/>
      <c r="C48" s="7" t="s">
        <v>5</v>
      </c>
      <c r="D48" s="6" t="s">
        <v>74</v>
      </c>
      <c r="E48" s="7"/>
      <c r="F48" s="6" t="s">
        <v>70</v>
      </c>
      <c r="G48" s="6"/>
      <c r="H48" s="1">
        <v>3</v>
      </c>
      <c r="I48" s="21">
        <v>1</v>
      </c>
    </row>
    <row r="49" spans="1:9" ht="141.75" x14ac:dyDescent="0.25">
      <c r="A49" s="7"/>
      <c r="B49" s="17"/>
      <c r="C49" s="7" t="s">
        <v>5</v>
      </c>
      <c r="D49" s="6" t="s">
        <v>75</v>
      </c>
      <c r="E49" s="7"/>
      <c r="F49" s="6" t="s">
        <v>77</v>
      </c>
      <c r="G49" s="6"/>
      <c r="H49" s="1">
        <v>4</v>
      </c>
      <c r="I49" s="21">
        <v>2</v>
      </c>
    </row>
    <row r="50" spans="1:9" ht="63" x14ac:dyDescent="0.25">
      <c r="A50" s="7"/>
      <c r="B50" s="17"/>
      <c r="C50" s="7" t="s">
        <v>5</v>
      </c>
      <c r="D50" s="6" t="s">
        <v>206</v>
      </c>
      <c r="E50" s="7"/>
      <c r="F50" s="6" t="s">
        <v>205</v>
      </c>
      <c r="G50" s="6"/>
      <c r="H50" s="1">
        <v>4</v>
      </c>
      <c r="I50" s="21">
        <v>0.5</v>
      </c>
    </row>
    <row r="51" spans="1:9" ht="47.25" x14ac:dyDescent="0.25">
      <c r="A51" s="7"/>
      <c r="B51" s="17"/>
      <c r="C51" s="20" t="s">
        <v>5</v>
      </c>
      <c r="D51" s="19" t="s">
        <v>208</v>
      </c>
      <c r="E51" s="20"/>
      <c r="F51" s="19" t="s">
        <v>207</v>
      </c>
      <c r="G51" s="19"/>
      <c r="H51" s="41">
        <v>4</v>
      </c>
      <c r="I51" s="21">
        <v>1</v>
      </c>
    </row>
    <row r="52" spans="1:9" ht="47.25" x14ac:dyDescent="0.25">
      <c r="A52" s="7"/>
      <c r="B52" s="17"/>
      <c r="C52" s="7" t="s">
        <v>5</v>
      </c>
      <c r="D52" s="6" t="s">
        <v>78</v>
      </c>
      <c r="E52" s="7"/>
      <c r="F52" s="6" t="s">
        <v>84</v>
      </c>
      <c r="G52" s="6"/>
      <c r="H52" s="1">
        <v>4</v>
      </c>
      <c r="I52" s="21">
        <v>1</v>
      </c>
    </row>
    <row r="53" spans="1:9" ht="47.25" x14ac:dyDescent="0.25">
      <c r="A53" s="7"/>
      <c r="B53" s="17"/>
      <c r="C53" s="7" t="s">
        <v>5</v>
      </c>
      <c r="D53" s="6" t="s">
        <v>79</v>
      </c>
      <c r="E53" s="7"/>
      <c r="F53" s="6" t="s">
        <v>80</v>
      </c>
      <c r="G53" s="6"/>
      <c r="H53" s="1">
        <v>4</v>
      </c>
      <c r="I53" s="21">
        <v>0.75</v>
      </c>
    </row>
    <row r="54" spans="1:9" ht="126" x14ac:dyDescent="0.25">
      <c r="A54" s="7"/>
      <c r="B54" s="17"/>
      <c r="C54" s="7" t="s">
        <v>5</v>
      </c>
      <c r="D54" s="6" t="s">
        <v>81</v>
      </c>
      <c r="E54" s="7"/>
      <c r="F54" s="6" t="s">
        <v>209</v>
      </c>
      <c r="G54" s="6"/>
      <c r="H54" s="1">
        <v>2</v>
      </c>
      <c r="I54" s="21">
        <v>2</v>
      </c>
    </row>
    <row r="55" spans="1:9" ht="31.5" x14ac:dyDescent="0.25">
      <c r="A55" s="7"/>
      <c r="B55" s="17"/>
      <c r="C55" s="7" t="s">
        <v>5</v>
      </c>
      <c r="D55" s="6" t="s">
        <v>82</v>
      </c>
      <c r="E55" s="7"/>
      <c r="F55" s="6" t="s">
        <v>83</v>
      </c>
      <c r="G55" s="6"/>
      <c r="H55" s="1">
        <v>4</v>
      </c>
      <c r="I55" s="21">
        <v>1</v>
      </c>
    </row>
    <row r="56" spans="1:9" ht="47.25" x14ac:dyDescent="0.25">
      <c r="A56" s="7"/>
      <c r="B56" s="17"/>
      <c r="C56" s="7" t="s">
        <v>5</v>
      </c>
      <c r="D56" s="6" t="s">
        <v>85</v>
      </c>
      <c r="E56" s="7"/>
      <c r="F56" s="6" t="s">
        <v>80</v>
      </c>
      <c r="G56" s="6"/>
      <c r="H56" s="1">
        <v>2</v>
      </c>
      <c r="I56" s="21">
        <v>1.5</v>
      </c>
    </row>
    <row r="57" spans="1:9" ht="63" x14ac:dyDescent="0.25">
      <c r="A57" s="7"/>
      <c r="B57" s="17"/>
      <c r="C57" s="7" t="s">
        <v>5</v>
      </c>
      <c r="D57" s="6" t="s">
        <v>86</v>
      </c>
      <c r="E57" s="7"/>
      <c r="F57" s="6" t="s">
        <v>210</v>
      </c>
      <c r="G57" s="6"/>
      <c r="H57" s="1">
        <v>2</v>
      </c>
      <c r="I57" s="21">
        <v>2</v>
      </c>
    </row>
    <row r="58" spans="1:9" ht="78.75" x14ac:dyDescent="0.25">
      <c r="A58" s="7"/>
      <c r="B58" s="17"/>
      <c r="C58" s="7" t="s">
        <v>5</v>
      </c>
      <c r="D58" s="6" t="s">
        <v>177</v>
      </c>
      <c r="E58" s="7"/>
      <c r="F58" s="6" t="s">
        <v>178</v>
      </c>
      <c r="G58" s="6"/>
      <c r="H58" s="1">
        <v>2</v>
      </c>
      <c r="I58" s="21">
        <v>2</v>
      </c>
    </row>
    <row r="59" spans="1:9" ht="47.25" x14ac:dyDescent="0.25">
      <c r="A59" s="7"/>
      <c r="B59" s="17"/>
      <c r="C59" s="7" t="s">
        <v>5</v>
      </c>
      <c r="D59" s="6" t="s">
        <v>212</v>
      </c>
      <c r="E59" s="7"/>
      <c r="F59" s="6" t="s">
        <v>213</v>
      </c>
      <c r="G59" s="6"/>
      <c r="H59" s="1">
        <v>2</v>
      </c>
      <c r="I59" s="5">
        <v>1.25</v>
      </c>
    </row>
    <row r="60" spans="1:9" x14ac:dyDescent="0.25">
      <c r="A60" s="7">
        <v>3</v>
      </c>
      <c r="B60" s="30" t="s">
        <v>87</v>
      </c>
      <c r="C60" s="7"/>
      <c r="D60" s="6"/>
      <c r="E60" s="7"/>
      <c r="F60" s="6"/>
      <c r="G60" s="6"/>
      <c r="H60" s="1"/>
      <c r="I60" s="5"/>
    </row>
    <row r="61" spans="1:9" ht="47.25" x14ac:dyDescent="0.25">
      <c r="A61" s="7"/>
      <c r="B61" s="17"/>
      <c r="C61" s="7" t="s">
        <v>5</v>
      </c>
      <c r="D61" s="6" t="s">
        <v>88</v>
      </c>
      <c r="E61" s="7"/>
      <c r="F61" s="6" t="s">
        <v>89</v>
      </c>
      <c r="G61" s="6"/>
      <c r="H61" s="1">
        <v>2</v>
      </c>
      <c r="I61" s="5">
        <v>1.25</v>
      </c>
    </row>
    <row r="62" spans="1:9" ht="47.25" x14ac:dyDescent="0.25">
      <c r="A62" s="7"/>
      <c r="B62" s="17"/>
      <c r="C62" s="7" t="s">
        <v>5</v>
      </c>
      <c r="D62" s="6" t="s">
        <v>90</v>
      </c>
      <c r="E62" s="7"/>
      <c r="F62" s="6" t="s">
        <v>89</v>
      </c>
      <c r="G62" s="6"/>
      <c r="H62" s="1">
        <v>3</v>
      </c>
      <c r="I62" s="5">
        <v>1</v>
      </c>
    </row>
    <row r="63" spans="1:9" ht="47.25" x14ac:dyDescent="0.25">
      <c r="A63" s="7"/>
      <c r="B63" s="17"/>
      <c r="C63" s="7" t="s">
        <v>5</v>
      </c>
      <c r="D63" s="6" t="s">
        <v>91</v>
      </c>
      <c r="E63" s="7"/>
      <c r="F63" s="6" t="s">
        <v>89</v>
      </c>
      <c r="G63" s="6"/>
      <c r="H63" s="1">
        <v>2</v>
      </c>
      <c r="I63" s="5">
        <v>1</v>
      </c>
    </row>
    <row r="64" spans="1:9" ht="110.25" x14ac:dyDescent="0.25">
      <c r="A64" s="7"/>
      <c r="B64" s="17"/>
      <c r="C64" s="7" t="s">
        <v>5</v>
      </c>
      <c r="D64" s="6" t="s">
        <v>211</v>
      </c>
      <c r="E64" s="7"/>
      <c r="F64" s="6" t="s">
        <v>89</v>
      </c>
      <c r="G64" s="6"/>
      <c r="H64" s="1">
        <v>2</v>
      </c>
      <c r="I64" s="5">
        <v>2</v>
      </c>
    </row>
    <row r="65" spans="1:9" s="26" customFormat="1" ht="37.5" customHeight="1" x14ac:dyDescent="0.25">
      <c r="A65" s="38" t="s">
        <v>10</v>
      </c>
      <c r="B65" s="40" t="s">
        <v>92</v>
      </c>
      <c r="C65" s="40"/>
      <c r="D65" s="40"/>
      <c r="E65" s="40"/>
      <c r="F65" s="40"/>
      <c r="G65" s="40"/>
      <c r="H65" s="40"/>
      <c r="I65" s="45">
        <f>SUM(I66:I93)</f>
        <v>10</v>
      </c>
    </row>
    <row r="66" spans="1:9" x14ac:dyDescent="0.25">
      <c r="A66" s="7">
        <v>1</v>
      </c>
      <c r="B66" s="17" t="s">
        <v>93</v>
      </c>
      <c r="C66" s="7"/>
      <c r="D66" s="17"/>
      <c r="E66" s="7"/>
      <c r="F66" s="17"/>
      <c r="G66" s="6"/>
      <c r="H66" s="1"/>
      <c r="I66" s="5"/>
    </row>
    <row r="67" spans="1:9" ht="78.75" x14ac:dyDescent="0.25">
      <c r="A67" s="7"/>
      <c r="B67" s="17"/>
      <c r="C67" s="7" t="s">
        <v>5</v>
      </c>
      <c r="D67" s="6" t="s">
        <v>214</v>
      </c>
      <c r="E67" s="7"/>
      <c r="F67" s="6" t="s">
        <v>215</v>
      </c>
      <c r="G67" s="6"/>
      <c r="H67" s="1">
        <v>2</v>
      </c>
      <c r="I67" s="5">
        <v>0.5</v>
      </c>
    </row>
    <row r="68" spans="1:9" ht="63" x14ac:dyDescent="0.25">
      <c r="A68" s="7"/>
      <c r="B68" s="17"/>
      <c r="C68" s="7" t="s">
        <v>5</v>
      </c>
      <c r="D68" s="6" t="s">
        <v>97</v>
      </c>
      <c r="E68" s="7"/>
      <c r="F68" s="6" t="s">
        <v>179</v>
      </c>
      <c r="G68" s="6"/>
      <c r="H68" s="1">
        <v>2</v>
      </c>
      <c r="I68" s="5">
        <v>0.1</v>
      </c>
    </row>
    <row r="69" spans="1:9" ht="31.5" x14ac:dyDescent="0.25">
      <c r="A69" s="7"/>
      <c r="B69" s="17"/>
      <c r="C69" s="7" t="s">
        <v>5</v>
      </c>
      <c r="D69" s="6" t="s">
        <v>96</v>
      </c>
      <c r="E69" s="7"/>
      <c r="F69" s="17" t="s">
        <v>98</v>
      </c>
      <c r="G69" s="6"/>
      <c r="H69" s="1">
        <v>2</v>
      </c>
      <c r="I69" s="5">
        <v>0.2</v>
      </c>
    </row>
    <row r="70" spans="1:9" ht="141.75" x14ac:dyDescent="0.25">
      <c r="A70" s="7"/>
      <c r="B70" s="17"/>
      <c r="C70" s="20" t="s">
        <v>5</v>
      </c>
      <c r="D70" s="19" t="s">
        <v>192</v>
      </c>
      <c r="E70" s="20"/>
      <c r="F70" s="19" t="s">
        <v>180</v>
      </c>
      <c r="G70" s="19"/>
      <c r="H70" s="41">
        <v>2</v>
      </c>
      <c r="I70" s="21">
        <v>0.7</v>
      </c>
    </row>
    <row r="71" spans="1:9" x14ac:dyDescent="0.25">
      <c r="A71" s="7">
        <v>2</v>
      </c>
      <c r="B71" s="17" t="s">
        <v>94</v>
      </c>
      <c r="C71" s="7"/>
      <c r="D71" s="6"/>
      <c r="E71" s="7"/>
      <c r="F71" s="17"/>
      <c r="G71" s="6"/>
      <c r="H71" s="1"/>
      <c r="I71" s="5"/>
    </row>
    <row r="72" spans="1:9" ht="47.25" x14ac:dyDescent="0.25">
      <c r="A72" s="7"/>
      <c r="B72" s="17"/>
      <c r="C72" s="7" t="s">
        <v>5</v>
      </c>
      <c r="D72" s="6" t="s">
        <v>99</v>
      </c>
      <c r="E72" s="7"/>
      <c r="F72" s="6" t="s">
        <v>100</v>
      </c>
      <c r="G72" s="6"/>
      <c r="H72" s="1">
        <v>2</v>
      </c>
      <c r="I72" s="5">
        <v>0.2</v>
      </c>
    </row>
    <row r="73" spans="1:9" ht="110.25" x14ac:dyDescent="0.25">
      <c r="A73" s="7"/>
      <c r="B73" s="17"/>
      <c r="C73" s="7" t="s">
        <v>5</v>
      </c>
      <c r="D73" s="6" t="s">
        <v>95</v>
      </c>
      <c r="E73" s="7"/>
      <c r="F73" s="6" t="s">
        <v>181</v>
      </c>
      <c r="G73" s="6"/>
      <c r="H73" s="1">
        <v>2</v>
      </c>
      <c r="I73" s="5">
        <v>0.3</v>
      </c>
    </row>
    <row r="74" spans="1:9" ht="31.5" x14ac:dyDescent="0.25">
      <c r="A74" s="7"/>
      <c r="B74" s="17"/>
      <c r="C74" s="7" t="s">
        <v>5</v>
      </c>
      <c r="D74" s="6" t="s">
        <v>216</v>
      </c>
      <c r="E74" s="7"/>
      <c r="F74" s="6" t="s">
        <v>217</v>
      </c>
      <c r="G74" s="6"/>
      <c r="H74" s="1">
        <v>2</v>
      </c>
      <c r="I74" s="5">
        <v>0.3</v>
      </c>
    </row>
    <row r="75" spans="1:9" ht="63" x14ac:dyDescent="0.25">
      <c r="A75" s="7"/>
      <c r="B75" s="17"/>
      <c r="C75" s="7" t="s">
        <v>5</v>
      </c>
      <c r="D75" s="6" t="s">
        <v>218</v>
      </c>
      <c r="E75" s="7"/>
      <c r="F75" s="6" t="s">
        <v>219</v>
      </c>
      <c r="G75" s="6"/>
      <c r="H75" s="1">
        <v>2</v>
      </c>
      <c r="I75" s="5">
        <v>0.3</v>
      </c>
    </row>
    <row r="76" spans="1:9" ht="47.25" x14ac:dyDescent="0.25">
      <c r="A76" s="7"/>
      <c r="B76" s="17"/>
      <c r="C76" s="7" t="s">
        <v>5</v>
      </c>
      <c r="D76" s="6" t="s">
        <v>220</v>
      </c>
      <c r="E76" s="7"/>
      <c r="F76" s="6" t="s">
        <v>221</v>
      </c>
      <c r="G76" s="6"/>
      <c r="H76" s="1">
        <v>2</v>
      </c>
      <c r="I76" s="5">
        <v>0.3</v>
      </c>
    </row>
    <row r="77" spans="1:9" ht="31.5" x14ac:dyDescent="0.25">
      <c r="A77" s="7"/>
      <c r="B77" s="17"/>
      <c r="C77" s="7" t="s">
        <v>5</v>
      </c>
      <c r="D77" s="6" t="s">
        <v>101</v>
      </c>
      <c r="E77" s="7"/>
      <c r="F77" s="6" t="s">
        <v>108</v>
      </c>
      <c r="G77" s="6"/>
      <c r="H77" s="1">
        <v>2</v>
      </c>
      <c r="I77" s="5">
        <v>0.4</v>
      </c>
    </row>
    <row r="78" spans="1:9" ht="31.5" x14ac:dyDescent="0.25">
      <c r="A78" s="7"/>
      <c r="B78" s="17"/>
      <c r="C78" s="7" t="s">
        <v>6</v>
      </c>
      <c r="D78" s="6" t="s">
        <v>101</v>
      </c>
      <c r="E78" s="7"/>
      <c r="F78" s="6"/>
      <c r="G78" s="6"/>
      <c r="H78" s="1">
        <v>2</v>
      </c>
      <c r="I78" s="5">
        <v>1</v>
      </c>
    </row>
    <row r="79" spans="1:9" x14ac:dyDescent="0.25">
      <c r="A79" s="7"/>
      <c r="B79" s="17"/>
      <c r="C79" s="7"/>
      <c r="D79" s="6"/>
      <c r="E79" s="31">
        <v>0</v>
      </c>
      <c r="F79" s="8" t="s">
        <v>115</v>
      </c>
      <c r="G79" s="6"/>
      <c r="H79" s="1"/>
      <c r="I79" s="5"/>
    </row>
    <row r="80" spans="1:9" x14ac:dyDescent="0.25">
      <c r="A80" s="7"/>
      <c r="B80" s="17"/>
      <c r="C80" s="7"/>
      <c r="D80" s="6"/>
      <c r="E80" s="31">
        <v>1</v>
      </c>
      <c r="F80" s="8" t="s">
        <v>116</v>
      </c>
      <c r="G80" s="6"/>
      <c r="H80" s="1"/>
      <c r="I80" s="5"/>
    </row>
    <row r="81" spans="1:9" ht="31.5" x14ac:dyDescent="0.25">
      <c r="A81" s="7"/>
      <c r="B81" s="17"/>
      <c r="C81" s="7"/>
      <c r="D81" s="6"/>
      <c r="E81" s="31">
        <v>2</v>
      </c>
      <c r="F81" s="8" t="s">
        <v>117</v>
      </c>
      <c r="G81" s="6"/>
      <c r="H81" s="1"/>
      <c r="I81" s="5"/>
    </row>
    <row r="82" spans="1:9" ht="31.5" x14ac:dyDescent="0.25">
      <c r="A82" s="7"/>
      <c r="B82" s="17"/>
      <c r="C82" s="7"/>
      <c r="D82" s="6"/>
      <c r="E82" s="31">
        <v>3</v>
      </c>
      <c r="F82" s="8" t="s">
        <v>118</v>
      </c>
      <c r="G82" s="6"/>
      <c r="H82" s="1"/>
      <c r="I82" s="5"/>
    </row>
    <row r="83" spans="1:9" x14ac:dyDescent="0.25">
      <c r="A83" s="7">
        <v>3</v>
      </c>
      <c r="B83" s="17" t="s">
        <v>102</v>
      </c>
      <c r="C83" s="7"/>
      <c r="D83" s="6"/>
      <c r="E83" s="7"/>
      <c r="F83" s="17"/>
      <c r="G83" s="6"/>
      <c r="H83" s="1"/>
      <c r="I83" s="5"/>
    </row>
    <row r="84" spans="1:9" ht="47.25" x14ac:dyDescent="0.25">
      <c r="A84" s="7"/>
      <c r="B84" s="17"/>
      <c r="C84" s="7" t="s">
        <v>5</v>
      </c>
      <c r="D84" s="6" t="s">
        <v>103</v>
      </c>
      <c r="E84" s="7"/>
      <c r="F84" s="6" t="s">
        <v>104</v>
      </c>
      <c r="G84" s="6"/>
      <c r="H84" s="1">
        <v>2</v>
      </c>
      <c r="I84" s="5">
        <v>0.2</v>
      </c>
    </row>
    <row r="85" spans="1:9" ht="47.25" x14ac:dyDescent="0.25">
      <c r="A85" s="7"/>
      <c r="B85" s="17"/>
      <c r="C85" s="7" t="s">
        <v>5</v>
      </c>
      <c r="D85" s="6" t="s">
        <v>105</v>
      </c>
      <c r="E85" s="7"/>
      <c r="F85" s="6" t="s">
        <v>106</v>
      </c>
      <c r="G85" s="6"/>
      <c r="H85" s="1">
        <v>2</v>
      </c>
      <c r="I85" s="5">
        <v>1</v>
      </c>
    </row>
    <row r="86" spans="1:9" ht="51" customHeight="1" x14ac:dyDescent="0.25">
      <c r="A86" s="7"/>
      <c r="B86" s="17"/>
      <c r="C86" s="7" t="s">
        <v>5</v>
      </c>
      <c r="D86" s="6" t="s">
        <v>237</v>
      </c>
      <c r="E86" s="7"/>
      <c r="F86" s="6" t="s">
        <v>107</v>
      </c>
      <c r="G86" s="6"/>
      <c r="H86" s="1">
        <v>2</v>
      </c>
      <c r="I86" s="5">
        <v>0.5</v>
      </c>
    </row>
    <row r="87" spans="1:9" ht="47.25" x14ac:dyDescent="0.25">
      <c r="A87" s="7"/>
      <c r="B87" s="17"/>
      <c r="C87" s="7" t="s">
        <v>5</v>
      </c>
      <c r="D87" s="6" t="s">
        <v>120</v>
      </c>
      <c r="E87" s="7"/>
      <c r="F87" s="6" t="s">
        <v>119</v>
      </c>
      <c r="G87" s="6"/>
      <c r="H87" s="1">
        <v>2</v>
      </c>
      <c r="I87" s="5">
        <v>1</v>
      </c>
    </row>
    <row r="88" spans="1:9" ht="141.75" x14ac:dyDescent="0.25">
      <c r="A88" s="7"/>
      <c r="B88" s="17"/>
      <c r="C88" s="7" t="s">
        <v>5</v>
      </c>
      <c r="D88" s="6" t="s">
        <v>114</v>
      </c>
      <c r="E88" s="7"/>
      <c r="F88" s="6" t="s">
        <v>222</v>
      </c>
      <c r="G88" s="6"/>
      <c r="H88" s="1">
        <v>4</v>
      </c>
      <c r="I88" s="5">
        <v>2</v>
      </c>
    </row>
    <row r="89" spans="1:9" ht="33.75" customHeight="1" x14ac:dyDescent="0.25">
      <c r="A89" s="7"/>
      <c r="B89" s="17"/>
      <c r="C89" s="7" t="s">
        <v>6</v>
      </c>
      <c r="D89" s="6" t="s">
        <v>109</v>
      </c>
      <c r="E89" s="7"/>
      <c r="F89" s="6"/>
      <c r="G89" s="6"/>
      <c r="H89" s="1">
        <v>3</v>
      </c>
      <c r="I89" s="5">
        <v>1</v>
      </c>
    </row>
    <row r="90" spans="1:9" x14ac:dyDescent="0.25">
      <c r="A90" s="7"/>
      <c r="B90" s="17"/>
      <c r="C90" s="7"/>
      <c r="D90" s="6"/>
      <c r="E90" s="31">
        <v>0</v>
      </c>
      <c r="F90" s="6" t="s">
        <v>111</v>
      </c>
      <c r="G90" s="6"/>
      <c r="H90" s="1"/>
      <c r="I90" s="5"/>
    </row>
    <row r="91" spans="1:9" x14ac:dyDescent="0.25">
      <c r="A91" s="7"/>
      <c r="B91" s="17"/>
      <c r="C91" s="7"/>
      <c r="D91" s="17"/>
      <c r="E91" s="31">
        <v>1</v>
      </c>
      <c r="F91" s="6" t="s">
        <v>112</v>
      </c>
      <c r="G91" s="6"/>
      <c r="H91" s="1"/>
      <c r="I91" s="5"/>
    </row>
    <row r="92" spans="1:9" ht="31.5" x14ac:dyDescent="0.25">
      <c r="A92" s="7"/>
      <c r="B92" s="17"/>
      <c r="C92" s="7"/>
      <c r="D92" s="17"/>
      <c r="E92" s="31">
        <v>2</v>
      </c>
      <c r="F92" s="6" t="s">
        <v>113</v>
      </c>
      <c r="G92" s="6"/>
      <c r="H92" s="1"/>
      <c r="I92" s="5"/>
    </row>
    <row r="93" spans="1:9" ht="63" x14ac:dyDescent="0.25">
      <c r="A93" s="7"/>
      <c r="B93" s="17"/>
      <c r="C93" s="7"/>
      <c r="D93" s="17"/>
      <c r="E93" s="31">
        <v>3</v>
      </c>
      <c r="F93" s="6" t="s">
        <v>110</v>
      </c>
      <c r="G93" s="6"/>
      <c r="H93" s="1"/>
      <c r="I93" s="5"/>
    </row>
    <row r="94" spans="1:9" s="26" customFormat="1" ht="36.75" customHeight="1" x14ac:dyDescent="0.25">
      <c r="A94" s="38" t="s">
        <v>16</v>
      </c>
      <c r="B94" s="40" t="s">
        <v>122</v>
      </c>
      <c r="C94" s="40"/>
      <c r="D94" s="40"/>
      <c r="E94" s="40"/>
      <c r="F94" s="40"/>
      <c r="G94" s="40"/>
      <c r="H94" s="40"/>
      <c r="I94" s="45">
        <f>SUM(I96:I114)</f>
        <v>30</v>
      </c>
    </row>
    <row r="95" spans="1:9" x14ac:dyDescent="0.25">
      <c r="A95" s="7">
        <v>1</v>
      </c>
      <c r="B95" s="17" t="s">
        <v>123</v>
      </c>
      <c r="C95" s="18"/>
      <c r="D95" s="17"/>
      <c r="E95" s="18"/>
      <c r="F95" s="17"/>
      <c r="G95" s="17"/>
      <c r="H95" s="1"/>
      <c r="I95" s="5"/>
    </row>
    <row r="96" spans="1:9" ht="78.75" x14ac:dyDescent="0.25">
      <c r="A96" s="7"/>
      <c r="B96" s="17"/>
      <c r="C96" s="7" t="s">
        <v>5</v>
      </c>
      <c r="D96" s="6" t="s">
        <v>126</v>
      </c>
      <c r="E96" s="7"/>
      <c r="F96" s="6" t="s">
        <v>228</v>
      </c>
      <c r="G96" s="17"/>
      <c r="H96" s="1">
        <v>2</v>
      </c>
      <c r="I96" s="5">
        <v>2</v>
      </c>
    </row>
    <row r="97" spans="1:9" ht="47.25" x14ac:dyDescent="0.25">
      <c r="A97" s="7"/>
      <c r="B97" s="17"/>
      <c r="C97" s="7" t="s">
        <v>5</v>
      </c>
      <c r="D97" s="6" t="s">
        <v>236</v>
      </c>
      <c r="E97" s="7"/>
      <c r="F97" s="6" t="s">
        <v>124</v>
      </c>
      <c r="G97" s="17"/>
      <c r="H97" s="1">
        <v>2</v>
      </c>
      <c r="I97" s="5">
        <v>2</v>
      </c>
    </row>
    <row r="98" spans="1:9" ht="47.25" x14ac:dyDescent="0.25">
      <c r="A98" s="7"/>
      <c r="B98" s="17"/>
      <c r="C98" s="7" t="s">
        <v>5</v>
      </c>
      <c r="D98" s="6" t="s">
        <v>182</v>
      </c>
      <c r="E98" s="7"/>
      <c r="F98" s="6" t="s">
        <v>125</v>
      </c>
      <c r="G98" s="17"/>
      <c r="H98" s="1">
        <v>2</v>
      </c>
      <c r="I98" s="5">
        <v>1</v>
      </c>
    </row>
    <row r="99" spans="1:9" ht="47.25" x14ac:dyDescent="0.25">
      <c r="A99" s="7"/>
      <c r="B99" s="17"/>
      <c r="C99" s="7" t="s">
        <v>5</v>
      </c>
      <c r="D99" s="6" t="s">
        <v>127</v>
      </c>
      <c r="E99" s="7"/>
      <c r="F99" s="6" t="s">
        <v>128</v>
      </c>
      <c r="G99" s="17"/>
      <c r="H99" s="1">
        <v>2</v>
      </c>
      <c r="I99" s="5">
        <v>1</v>
      </c>
    </row>
    <row r="100" spans="1:9" x14ac:dyDescent="0.25">
      <c r="A100" s="7">
        <v>2</v>
      </c>
      <c r="B100" s="17" t="s">
        <v>129</v>
      </c>
      <c r="C100" s="7"/>
      <c r="D100" s="6"/>
      <c r="E100" s="7"/>
      <c r="F100" s="6"/>
      <c r="G100" s="17"/>
      <c r="H100" s="1"/>
      <c r="I100" s="5"/>
    </row>
    <row r="101" spans="1:9" ht="47.25" x14ac:dyDescent="0.25">
      <c r="A101" s="7"/>
      <c r="B101" s="17"/>
      <c r="C101" s="7" t="s">
        <v>5</v>
      </c>
      <c r="D101" s="6" t="s">
        <v>223</v>
      </c>
      <c r="E101" s="7"/>
      <c r="F101" s="6" t="s">
        <v>226</v>
      </c>
      <c r="G101" s="17"/>
      <c r="H101" s="1">
        <v>2</v>
      </c>
      <c r="I101" s="5">
        <v>1.5</v>
      </c>
    </row>
    <row r="102" spans="1:9" ht="63" x14ac:dyDescent="0.25">
      <c r="A102" s="7"/>
      <c r="B102" s="17"/>
      <c r="C102" s="7" t="s">
        <v>5</v>
      </c>
      <c r="D102" s="6" t="s">
        <v>224</v>
      </c>
      <c r="E102" s="7"/>
      <c r="F102" s="6" t="s">
        <v>225</v>
      </c>
      <c r="G102" s="17"/>
      <c r="H102" s="1">
        <v>2</v>
      </c>
      <c r="I102" s="5">
        <v>2</v>
      </c>
    </row>
    <row r="103" spans="1:9" ht="78.75" x14ac:dyDescent="0.25">
      <c r="A103" s="7"/>
      <c r="B103" s="17"/>
      <c r="C103" s="7" t="s">
        <v>5</v>
      </c>
      <c r="D103" s="6" t="s">
        <v>229</v>
      </c>
      <c r="E103" s="7"/>
      <c r="F103" s="6" t="s">
        <v>230</v>
      </c>
      <c r="G103" s="17"/>
      <c r="H103" s="1">
        <v>2</v>
      </c>
      <c r="I103" s="5">
        <v>2</v>
      </c>
    </row>
    <row r="104" spans="1:9" ht="126" x14ac:dyDescent="0.25">
      <c r="A104" s="7"/>
      <c r="B104" s="17"/>
      <c r="C104" s="7" t="s">
        <v>5</v>
      </c>
      <c r="D104" s="6" t="s">
        <v>130</v>
      </c>
      <c r="E104" s="7"/>
      <c r="F104" s="6" t="s">
        <v>227</v>
      </c>
      <c r="G104" s="17"/>
      <c r="H104" s="1">
        <v>2</v>
      </c>
      <c r="I104" s="5">
        <v>2</v>
      </c>
    </row>
    <row r="105" spans="1:9" ht="47.25" x14ac:dyDescent="0.25">
      <c r="A105" s="7"/>
      <c r="B105" s="17"/>
      <c r="C105" s="7" t="s">
        <v>5</v>
      </c>
      <c r="D105" s="6" t="s">
        <v>231</v>
      </c>
      <c r="E105" s="7"/>
      <c r="F105" s="6" t="s">
        <v>131</v>
      </c>
      <c r="G105" s="17"/>
      <c r="H105" s="1">
        <v>2</v>
      </c>
      <c r="I105" s="5">
        <v>1</v>
      </c>
    </row>
    <row r="106" spans="1:9" ht="63" x14ac:dyDescent="0.25">
      <c r="A106" s="7"/>
      <c r="B106" s="17"/>
      <c r="C106" s="7" t="s">
        <v>5</v>
      </c>
      <c r="D106" s="6" t="s">
        <v>132</v>
      </c>
      <c r="E106" s="7"/>
      <c r="F106" s="6" t="s">
        <v>133</v>
      </c>
      <c r="G106" s="17"/>
      <c r="H106" s="1">
        <v>2</v>
      </c>
      <c r="I106" s="5">
        <v>1.5</v>
      </c>
    </row>
    <row r="107" spans="1:9" x14ac:dyDescent="0.25">
      <c r="A107" s="7">
        <v>3</v>
      </c>
      <c r="B107" s="17" t="s">
        <v>134</v>
      </c>
      <c r="C107" s="7"/>
      <c r="D107" s="6"/>
      <c r="E107" s="7"/>
      <c r="F107" s="6"/>
      <c r="G107" s="17"/>
      <c r="H107" s="1"/>
      <c r="I107" s="5"/>
    </row>
    <row r="108" spans="1:9" ht="78.75" x14ac:dyDescent="0.25">
      <c r="A108" s="7"/>
      <c r="B108" s="17"/>
      <c r="C108" s="7" t="s">
        <v>5</v>
      </c>
      <c r="D108" s="6" t="s">
        <v>135</v>
      </c>
      <c r="E108" s="7"/>
      <c r="F108" s="6" t="s">
        <v>136</v>
      </c>
      <c r="G108" s="17"/>
      <c r="H108" s="1">
        <v>2</v>
      </c>
      <c r="I108" s="5">
        <v>2</v>
      </c>
    </row>
    <row r="109" spans="1:9" ht="78.75" x14ac:dyDescent="0.25">
      <c r="A109" s="7"/>
      <c r="B109" s="17"/>
      <c r="C109" s="7" t="s">
        <v>5</v>
      </c>
      <c r="D109" s="6" t="s">
        <v>137</v>
      </c>
      <c r="E109" s="7"/>
      <c r="F109" s="6" t="s">
        <v>140</v>
      </c>
      <c r="G109" s="17"/>
      <c r="H109" s="1">
        <v>2</v>
      </c>
      <c r="I109" s="5">
        <v>2</v>
      </c>
    </row>
    <row r="110" spans="1:9" ht="63" x14ac:dyDescent="0.25">
      <c r="A110" s="7"/>
      <c r="B110" s="17"/>
      <c r="C110" s="7" t="s">
        <v>5</v>
      </c>
      <c r="D110" s="6" t="s">
        <v>233</v>
      </c>
      <c r="E110" s="7"/>
      <c r="F110" s="6" t="s">
        <v>232</v>
      </c>
      <c r="G110" s="17"/>
      <c r="H110" s="1">
        <v>2</v>
      </c>
      <c r="I110" s="5">
        <v>2</v>
      </c>
    </row>
    <row r="111" spans="1:9" ht="94.5" x14ac:dyDescent="0.25">
      <c r="A111" s="7"/>
      <c r="B111" s="17"/>
      <c r="C111" s="7" t="s">
        <v>5</v>
      </c>
      <c r="D111" s="6" t="s">
        <v>138</v>
      </c>
      <c r="E111" s="7"/>
      <c r="F111" s="6" t="s">
        <v>139</v>
      </c>
      <c r="G111" s="17"/>
      <c r="H111" s="1">
        <v>2</v>
      </c>
      <c r="I111" s="5">
        <v>2</v>
      </c>
    </row>
    <row r="112" spans="1:9" ht="78.75" x14ac:dyDescent="0.25">
      <c r="A112" s="7"/>
      <c r="B112" s="17"/>
      <c r="C112" s="7" t="s">
        <v>5</v>
      </c>
      <c r="D112" s="6" t="s">
        <v>141</v>
      </c>
      <c r="E112" s="7"/>
      <c r="F112" s="6" t="s">
        <v>142</v>
      </c>
      <c r="G112" s="17"/>
      <c r="H112" s="1">
        <v>2</v>
      </c>
      <c r="I112" s="5">
        <v>2</v>
      </c>
    </row>
    <row r="113" spans="1:9" ht="94.5" x14ac:dyDescent="0.25">
      <c r="A113" s="7"/>
      <c r="B113" s="17"/>
      <c r="C113" s="7" t="s">
        <v>5</v>
      </c>
      <c r="D113" s="6" t="s">
        <v>143</v>
      </c>
      <c r="E113" s="18"/>
      <c r="F113" s="6" t="s">
        <v>144</v>
      </c>
      <c r="G113" s="17"/>
      <c r="H113" s="1">
        <v>2</v>
      </c>
      <c r="I113" s="5">
        <v>2</v>
      </c>
    </row>
    <row r="114" spans="1:9" ht="126" x14ac:dyDescent="0.25">
      <c r="A114" s="7"/>
      <c r="B114" s="17"/>
      <c r="C114" s="7" t="s">
        <v>5</v>
      </c>
      <c r="D114" s="6" t="s">
        <v>145</v>
      </c>
      <c r="E114" s="7"/>
      <c r="F114" s="6" t="s">
        <v>146</v>
      </c>
      <c r="G114" s="17"/>
      <c r="H114" s="1">
        <v>2</v>
      </c>
      <c r="I114" s="5">
        <v>2</v>
      </c>
    </row>
    <row r="115" spans="1:9" ht="37.5" customHeight="1" x14ac:dyDescent="0.25">
      <c r="A115" s="38" t="s">
        <v>121</v>
      </c>
      <c r="B115" s="39" t="s">
        <v>147</v>
      </c>
      <c r="C115" s="39"/>
      <c r="D115" s="39"/>
      <c r="E115" s="39"/>
      <c r="F115" s="39"/>
      <c r="G115" s="39"/>
      <c r="H115" s="39"/>
      <c r="I115" s="45">
        <f>SUM(I117:I133)</f>
        <v>20</v>
      </c>
    </row>
    <row r="116" spans="1:9" x14ac:dyDescent="0.25">
      <c r="A116" s="7">
        <v>1</v>
      </c>
      <c r="B116" s="17" t="s">
        <v>148</v>
      </c>
      <c r="C116" s="7"/>
      <c r="D116" s="6"/>
      <c r="E116" s="6"/>
      <c r="F116" s="6"/>
      <c r="G116" s="6"/>
      <c r="H116" s="1"/>
      <c r="I116" s="5"/>
    </row>
    <row r="117" spans="1:9" ht="47.25" x14ac:dyDescent="0.25">
      <c r="A117" s="7"/>
      <c r="B117" s="17"/>
      <c r="C117" s="7" t="s">
        <v>5</v>
      </c>
      <c r="D117" s="6" t="s">
        <v>149</v>
      </c>
      <c r="E117" s="6"/>
      <c r="F117" s="6" t="s">
        <v>150</v>
      </c>
      <c r="G117" s="6"/>
      <c r="H117" s="1">
        <v>5</v>
      </c>
      <c r="I117" s="5">
        <v>1</v>
      </c>
    </row>
    <row r="118" spans="1:9" ht="31.5" x14ac:dyDescent="0.25">
      <c r="A118" s="7"/>
      <c r="B118" s="17"/>
      <c r="C118" s="7" t="s">
        <v>5</v>
      </c>
      <c r="D118" s="6" t="s">
        <v>151</v>
      </c>
      <c r="E118" s="6"/>
      <c r="F118" s="6" t="s">
        <v>152</v>
      </c>
      <c r="G118" s="6"/>
      <c r="H118" s="1">
        <v>5</v>
      </c>
      <c r="I118" s="5">
        <v>2</v>
      </c>
    </row>
    <row r="119" spans="1:9" ht="31.5" x14ac:dyDescent="0.25">
      <c r="A119" s="7"/>
      <c r="B119" s="17"/>
      <c r="C119" s="7" t="s">
        <v>5</v>
      </c>
      <c r="D119" s="6" t="s">
        <v>153</v>
      </c>
      <c r="E119" s="6"/>
      <c r="F119" s="6" t="s">
        <v>154</v>
      </c>
      <c r="G119" s="6"/>
      <c r="H119" s="1">
        <v>3</v>
      </c>
      <c r="I119" s="5">
        <v>1</v>
      </c>
    </row>
    <row r="120" spans="1:9" x14ac:dyDescent="0.25">
      <c r="A120" s="7">
        <v>2</v>
      </c>
      <c r="B120" s="30" t="s">
        <v>160</v>
      </c>
      <c r="C120" s="7"/>
      <c r="D120" s="6"/>
      <c r="E120" s="6"/>
      <c r="F120" s="6"/>
      <c r="G120" s="6"/>
      <c r="H120" s="1"/>
      <c r="I120" s="5"/>
    </row>
    <row r="121" spans="1:9" ht="47.25" x14ac:dyDescent="0.25">
      <c r="A121" s="7"/>
      <c r="B121" s="17"/>
      <c r="C121" s="7" t="s">
        <v>5</v>
      </c>
      <c r="D121" s="6" t="s">
        <v>155</v>
      </c>
      <c r="E121" s="6"/>
      <c r="F121" s="6" t="s">
        <v>156</v>
      </c>
      <c r="G121" s="6"/>
      <c r="H121" s="1">
        <v>2</v>
      </c>
      <c r="I121" s="5">
        <v>2</v>
      </c>
    </row>
    <row r="122" spans="1:9" ht="63" x14ac:dyDescent="0.25">
      <c r="A122" s="7"/>
      <c r="B122" s="17"/>
      <c r="C122" s="7" t="s">
        <v>5</v>
      </c>
      <c r="D122" s="6" t="s">
        <v>157</v>
      </c>
      <c r="E122" s="6"/>
      <c r="F122" s="6" t="s">
        <v>234</v>
      </c>
      <c r="G122" s="6"/>
      <c r="H122" s="1">
        <v>2</v>
      </c>
      <c r="I122" s="5">
        <v>2</v>
      </c>
    </row>
    <row r="123" spans="1:9" ht="78.75" x14ac:dyDescent="0.25">
      <c r="A123" s="7"/>
      <c r="B123" s="17"/>
      <c r="C123" s="7" t="s">
        <v>5</v>
      </c>
      <c r="D123" s="6" t="s">
        <v>158</v>
      </c>
      <c r="E123" s="6"/>
      <c r="F123" s="6" t="s">
        <v>159</v>
      </c>
      <c r="G123" s="6"/>
      <c r="H123" s="1">
        <v>2</v>
      </c>
      <c r="I123" s="5">
        <v>2</v>
      </c>
    </row>
    <row r="124" spans="1:9" x14ac:dyDescent="0.25">
      <c r="A124" s="7">
        <v>3</v>
      </c>
      <c r="B124" s="17" t="s">
        <v>161</v>
      </c>
      <c r="C124" s="7"/>
      <c r="D124" s="6"/>
      <c r="E124" s="6"/>
      <c r="F124" s="6"/>
      <c r="G124" s="6"/>
      <c r="H124" s="1"/>
      <c r="I124" s="5"/>
    </row>
    <row r="125" spans="1:9" ht="47.25" x14ac:dyDescent="0.25">
      <c r="A125" s="7"/>
      <c r="B125" s="17"/>
      <c r="C125" s="7" t="s">
        <v>5</v>
      </c>
      <c r="D125" s="6" t="s">
        <v>162</v>
      </c>
      <c r="E125" s="6"/>
      <c r="F125" s="6" t="s">
        <v>163</v>
      </c>
      <c r="G125" s="6"/>
      <c r="H125" s="1">
        <v>2</v>
      </c>
      <c r="I125" s="5">
        <v>2</v>
      </c>
    </row>
    <row r="126" spans="1:9" ht="47.25" x14ac:dyDescent="0.25">
      <c r="A126" s="7"/>
      <c r="B126" s="17"/>
      <c r="C126" s="7" t="s">
        <v>5</v>
      </c>
      <c r="D126" s="6" t="s">
        <v>164</v>
      </c>
      <c r="E126" s="6"/>
      <c r="F126" s="6" t="s">
        <v>165</v>
      </c>
      <c r="G126" s="6"/>
      <c r="H126" s="1">
        <v>3</v>
      </c>
      <c r="I126" s="5">
        <v>2</v>
      </c>
    </row>
    <row r="127" spans="1:9" ht="47.25" x14ac:dyDescent="0.25">
      <c r="A127" s="7"/>
      <c r="B127" s="17"/>
      <c r="C127" s="7" t="s">
        <v>5</v>
      </c>
      <c r="D127" s="6" t="s">
        <v>166</v>
      </c>
      <c r="E127" s="6"/>
      <c r="F127" s="6" t="s">
        <v>167</v>
      </c>
      <c r="G127" s="6"/>
      <c r="H127" s="1">
        <v>2</v>
      </c>
      <c r="I127" s="5">
        <v>2</v>
      </c>
    </row>
    <row r="128" spans="1:9" ht="63" x14ac:dyDescent="0.25">
      <c r="A128" s="7"/>
      <c r="B128" s="17"/>
      <c r="C128" s="7" t="s">
        <v>5</v>
      </c>
      <c r="D128" s="6" t="s">
        <v>168</v>
      </c>
      <c r="E128" s="6"/>
      <c r="F128" s="6" t="s">
        <v>169</v>
      </c>
      <c r="G128" s="6"/>
      <c r="H128" s="1">
        <v>2</v>
      </c>
      <c r="I128" s="5">
        <v>2</v>
      </c>
    </row>
    <row r="129" spans="1:9" x14ac:dyDescent="0.25">
      <c r="A129" s="7"/>
      <c r="B129" s="17"/>
      <c r="C129" s="7" t="s">
        <v>6</v>
      </c>
      <c r="D129" s="6" t="s">
        <v>170</v>
      </c>
      <c r="E129" s="6"/>
      <c r="F129" s="6"/>
      <c r="G129" s="6"/>
      <c r="H129" s="1">
        <v>5</v>
      </c>
      <c r="I129" s="5">
        <v>2</v>
      </c>
    </row>
    <row r="130" spans="1:9" x14ac:dyDescent="0.25">
      <c r="A130" s="7"/>
      <c r="B130" s="17"/>
      <c r="C130" s="7"/>
      <c r="D130" s="6"/>
      <c r="E130" s="22">
        <v>0</v>
      </c>
      <c r="F130" s="6" t="s">
        <v>171</v>
      </c>
      <c r="G130" s="6"/>
      <c r="H130" s="1"/>
      <c r="I130" s="5"/>
    </row>
    <row r="131" spans="1:9" ht="31.5" x14ac:dyDescent="0.25">
      <c r="A131" s="7"/>
      <c r="B131" s="17"/>
      <c r="C131" s="7"/>
      <c r="D131" s="6"/>
      <c r="E131" s="22">
        <v>1</v>
      </c>
      <c r="F131" s="6" t="s">
        <v>172</v>
      </c>
      <c r="G131" s="6"/>
      <c r="H131" s="1"/>
      <c r="I131" s="5"/>
    </row>
    <row r="132" spans="1:9" ht="47.25" x14ac:dyDescent="0.25">
      <c r="A132" s="7"/>
      <c r="B132" s="17"/>
      <c r="C132" s="7"/>
      <c r="D132" s="6"/>
      <c r="E132" s="22">
        <v>2</v>
      </c>
      <c r="F132" s="6" t="s">
        <v>173</v>
      </c>
      <c r="G132" s="6"/>
      <c r="H132" s="1"/>
      <c r="I132" s="5"/>
    </row>
    <row r="133" spans="1:9" ht="31.5" x14ac:dyDescent="0.25">
      <c r="A133" s="7"/>
      <c r="B133" s="17"/>
      <c r="C133" s="7"/>
      <c r="D133" s="6"/>
      <c r="E133" s="22">
        <v>3</v>
      </c>
      <c r="F133" s="6" t="s">
        <v>174</v>
      </c>
      <c r="G133" s="6"/>
      <c r="H133" s="1"/>
      <c r="I133" s="5"/>
    </row>
    <row r="134" spans="1:9" ht="28.5" customHeight="1" x14ac:dyDescent="0.25">
      <c r="A134" s="33"/>
      <c r="B134" s="34"/>
      <c r="C134" s="35"/>
      <c r="D134" s="36"/>
      <c r="E134" s="35"/>
      <c r="F134" s="36"/>
      <c r="G134" s="37" t="s">
        <v>17</v>
      </c>
      <c r="H134" s="27"/>
      <c r="I134" s="46">
        <f>I115+I94+I65+I38+I6</f>
        <v>100</v>
      </c>
    </row>
  </sheetData>
  <mergeCells count="5">
    <mergeCell ref="B6:H6"/>
    <mergeCell ref="B38:H38"/>
    <mergeCell ref="B65:H65"/>
    <mergeCell ref="B94:H94"/>
    <mergeCell ref="B115:H115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view="pageBreakPreview" zoomScale="130" zoomScaleNormal="100" zoomScaleSheetLayoutView="130" workbookViewId="0">
      <selection activeCell="B8" sqref="B8"/>
    </sheetView>
  </sheetViews>
  <sheetFormatPr defaultColWidth="11" defaultRowHeight="15.75" x14ac:dyDescent="0.25"/>
  <cols>
    <col min="1" max="1" width="11" style="13"/>
    <col min="2" max="2" width="56.875" style="12" customWidth="1"/>
    <col min="3" max="16384" width="11" style="13"/>
  </cols>
  <sheetData>
    <row r="1" spans="1:2" ht="27.95" customHeight="1" x14ac:dyDescent="0.25">
      <c r="A1" s="50" t="s">
        <v>14</v>
      </c>
      <c r="B1" s="51"/>
    </row>
    <row r="2" spans="1:2" ht="47.25" customHeight="1" x14ac:dyDescent="0.25">
      <c r="A2" s="48">
        <v>1</v>
      </c>
      <c r="B2" s="49" t="s">
        <v>183</v>
      </c>
    </row>
    <row r="3" spans="1:2" ht="47.25" x14ac:dyDescent="0.25">
      <c r="A3" s="48">
        <v>2</v>
      </c>
      <c r="B3" s="49" t="s">
        <v>184</v>
      </c>
    </row>
    <row r="4" spans="1:2" ht="31.5" x14ac:dyDescent="0.25">
      <c r="A4" s="48">
        <v>3</v>
      </c>
      <c r="B4" s="49" t="s">
        <v>185</v>
      </c>
    </row>
    <row r="5" spans="1:2" ht="18" customHeight="1" x14ac:dyDescent="0.25">
      <c r="A5" s="48">
        <v>4</v>
      </c>
      <c r="B5" s="49" t="s">
        <v>186</v>
      </c>
    </row>
    <row r="6" spans="1:2" x14ac:dyDescent="0.25">
      <c r="A6" s="48">
        <v>5</v>
      </c>
      <c r="B6" s="32" t="s">
        <v>187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'Перечень профессиональных задач'!Область_печати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2025-04-04T08:17:30Z</dcterms:modified>
</cp:coreProperties>
</file>