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725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5" l="1"/>
  <c r="G11" i="5"/>
  <c r="E11" i="5"/>
  <c r="G65" i="5" l="1"/>
  <c r="C13" i="1" l="1"/>
  <c r="G11" i="1"/>
  <c r="E11" i="1"/>
  <c r="G69" i="4"/>
  <c r="G68" i="4"/>
  <c r="G62" i="4"/>
  <c r="C13" i="4" l="1"/>
  <c r="G11" i="4"/>
  <c r="E11" i="4"/>
  <c r="A5" i="7" l="1"/>
  <c r="A3" i="7"/>
  <c r="C15" i="5"/>
  <c r="C14" i="5"/>
  <c r="C12" i="5"/>
  <c r="C11" i="5"/>
  <c r="G10" i="5"/>
  <c r="E10" i="5"/>
  <c r="C10" i="5"/>
  <c r="C9" i="5"/>
  <c r="D8" i="5"/>
  <c r="C7" i="5"/>
  <c r="A5" i="5"/>
  <c r="A3" i="5"/>
  <c r="C15" i="1"/>
  <c r="C14" i="1"/>
  <c r="C12" i="1"/>
  <c r="C11" i="1"/>
  <c r="G10" i="1"/>
  <c r="E10" i="1"/>
  <c r="C10" i="1"/>
  <c r="C9" i="1"/>
  <c r="D8" i="1"/>
  <c r="C7" i="1"/>
  <c r="A5" i="1"/>
  <c r="A3" i="1"/>
  <c r="A3" i="4"/>
  <c r="A5" i="4"/>
  <c r="C11" i="4"/>
  <c r="C8" i="4"/>
  <c r="C7" i="4"/>
  <c r="C12" i="4"/>
  <c r="G10" i="4"/>
  <c r="E10" i="4"/>
  <c r="C10" i="4"/>
  <c r="C14" i="4"/>
  <c r="C15" i="4"/>
  <c r="C9" i="4"/>
</calcChain>
</file>

<file path=xl/sharedStrings.xml><?xml version="1.0" encoding="utf-8"?>
<sst xmlns="http://schemas.openxmlformats.org/spreadsheetml/2006/main" count="695" uniqueCount="306">
  <si>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</si>
  <si>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</si>
  <si>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</si>
  <si>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</si>
  <si>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</si>
  <si>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</si>
  <si>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</si>
  <si>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</si>
  <si>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</si>
  <si>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</si>
  <si>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</si>
  <si>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</si>
  <si>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</si>
  <si>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</si>
  <si>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</si>
  <si>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</si>
  <si>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</si>
  <si>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</si>
  <si>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</si>
  <si>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</si>
  <si>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</si>
  <si>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</si>
  <si>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</si>
  <si>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</si>
  <si>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</si>
  <si>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</si>
  <si>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</si>
  <si>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</si>
  <si>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</si>
  <si>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</si>
  <si>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</si>
  <si>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</si>
  <si>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</si>
  <si>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</si>
  <si>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</si>
  <si>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</si>
  <si>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</si>
  <si>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</si>
  <si>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</si>
  <si>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</si>
  <si>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</si>
  <si>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</si>
  <si>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</si>
  <si>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</si>
  <si>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</si>
  <si>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</si>
  <si>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</si>
  <si>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</si>
  <si>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</si>
  <si>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</si>
  <si>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Итоговый (межрегиональный) этап Чемпионата по профессиональному мастерству "Профессионалы"</t>
  </si>
  <si>
    <t>Субъект РФ (регион проведения)</t>
  </si>
  <si>
    <t>Новосибирск</t>
  </si>
  <si>
    <t>г. Новосибирск, ул. Немировича-Данченко, 102/1</t>
  </si>
  <si>
    <t>Полиграфические технологии (юниоры)</t>
  </si>
  <si>
    <t>Суханенко Ольга Евгеньевна</t>
  </si>
  <si>
    <t>osuhanenko@mail.ru</t>
  </si>
  <si>
    <t>7-913-775-70-46</t>
  </si>
  <si>
    <t>Площадь зоны: не менее 150 кв.м.</t>
  </si>
  <si>
    <t xml:space="preserve">Освещение: Допустимо верхнее искусственное освещение ( не менее 300 люкс) </t>
  </si>
  <si>
    <t xml:space="preserve">Электричество: 15 точек подключения к сети  по (220 Вольт и 380 Вольт)	</t>
  </si>
  <si>
    <t xml:space="preserve">Контур заземления для электропитания и сети слаботочных подключений (при необходимости) </t>
  </si>
  <si>
    <t>Покрытие пола: не требуется</t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</si>
  <si>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минимум 1 пост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</si>
  <si>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</si>
  <si>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t>Офисный стол</t>
  </si>
  <si>
    <t>(ШхГхВ) 1400х600х750</t>
  </si>
  <si>
    <t>Мебель</t>
  </si>
  <si>
    <t>шт</t>
  </si>
  <si>
    <t>Стул</t>
  </si>
  <si>
    <t>на колесиках, без подлокотников
синяя или серая обивка
расчитанные на вес не менее 100 кг</t>
  </si>
  <si>
    <t xml:space="preserve">Электронные часы </t>
  </si>
  <si>
    <t>Стелаж</t>
  </si>
  <si>
    <t>Мусорная корзина</t>
  </si>
  <si>
    <t>Оборудование</t>
  </si>
  <si>
    <t>Паллет</t>
  </si>
  <si>
    <t>деревянный европаллет 120х80х14,5 см</t>
  </si>
  <si>
    <t>Площадь зоны: не менее 12 кв.м.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</si>
  <si>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</si>
  <si>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</si>
  <si>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Освещение: Допустимо верхнее искусственное освещение ( не менее 300 люкс)</t>
  </si>
  <si>
    <t xml:space="preserve">Электричество: 2 подключения к сети  по (220 Вольт и 380 Вольт)	</t>
  </si>
  <si>
    <t>Рекомендуемые параметры: (ШхГхВ) 1400х600х750</t>
  </si>
  <si>
    <t xml:space="preserve">Стул </t>
  </si>
  <si>
    <t>на колесиках
синяя или серая обивка
расчитанные на вес не менее 100 кг</t>
  </si>
  <si>
    <t>Вешалка</t>
  </si>
  <si>
    <t>штанга на колесах, с крючками (не менее 5 крючков)</t>
  </si>
  <si>
    <t>Площадь зоны: не менее 13 кв.м.</t>
  </si>
  <si>
    <t xml:space="preserve">Электричество: 4 подключения к сети  по (220 Вольт и 380 Вольт)	</t>
  </si>
  <si>
    <t>(ШхГхВ) 1400х600х750
столеншница не тоньше 25 мм
белая или светл-осерая ламинированная поверхность столешницы</t>
  </si>
  <si>
    <t>4 ножки, без подлокотников</t>
  </si>
  <si>
    <t>Запираемый шкафчик</t>
  </si>
  <si>
    <t>не менее 4 запираемых ящиков (ШхГхВ) 400х500х500</t>
  </si>
  <si>
    <t>штанга на колесах, с крючками</t>
  </si>
  <si>
    <t>Компьютер</t>
  </si>
  <si>
    <t>Core i7/ DDR4 2666 mHz 32 GB/ SSD 1Tb/ видеокарта RTX 2070 8GB</t>
  </si>
  <si>
    <t>Оборудование IT</t>
  </si>
  <si>
    <t xml:space="preserve">Монитор </t>
  </si>
  <si>
    <t>не менее 24"</t>
  </si>
  <si>
    <t>Мышь для компьютера</t>
  </si>
  <si>
    <t>Клавиатура</t>
  </si>
  <si>
    <t>Сетевой удлинитель (на 5 розеток)</t>
  </si>
  <si>
    <t>Лазерный принтер А4</t>
  </si>
  <si>
    <t>Операционная система</t>
  </si>
  <si>
    <t>ПО</t>
  </si>
  <si>
    <t>Программное обеспечение для просмотра изображений</t>
  </si>
  <si>
    <t>Базовое программное обеспечение</t>
  </si>
  <si>
    <t>Программное обеспечение для просмотра файлов в формате .pdf</t>
  </si>
  <si>
    <t>Интернет-браузер</t>
  </si>
  <si>
    <t>Пакет офисных программ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</si>
  <si>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</si>
  <si>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Программное обеспечение для сканирования</t>
  </si>
  <si>
    <t>в зависимости от установленного оборудования</t>
  </si>
  <si>
    <t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</t>
  </si>
  <si>
    <t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</t>
  </si>
  <si>
    <t>Операционная система должна обеспечить:
- Стабильное и бесперебойное подключение ПК к сети 
Internet</t>
  </si>
  <si>
    <t>Аптечка</t>
  </si>
  <si>
    <t>Охрана труда</t>
  </si>
  <si>
    <t>Огнетушитель</t>
  </si>
  <si>
    <t>Кулер 19 л (холодная/горячая вода) с одноразовыми стаканчиками</t>
  </si>
  <si>
    <t>Площадь зоны: не менее 2,5 кв.м.</t>
  </si>
  <si>
    <t>Контур заземления для электропитания и сети слаботочных подключений (при необходимости)</t>
  </si>
  <si>
    <t>Подведение/ отведение ГХВС (при необходимости) : 1 пост</t>
  </si>
  <si>
    <t xml:space="preserve">Электричество: 8 подключения к сети  по (220 Вольт и 380 Вольт)	</t>
  </si>
  <si>
    <t>Офсетная печатная машина Heidelberd Speedmaster SX 52-2</t>
  </si>
  <si>
    <t xml:space="preserve">Формат  листа 370*520 Макс. количество печатных секций: 4, Толщина формных пластин: 0,15 мм, Максимальная скорость печати 15000 оттисков в час,  Переворот листа: нет </t>
  </si>
  <si>
    <t xml:space="preserve">шт ( на 1 раб.место) </t>
  </si>
  <si>
    <t>Пробойник для штифтовых отверстий</t>
  </si>
  <si>
    <t>соответствующий печатному оборудованию</t>
  </si>
  <si>
    <t>Одноножевая резальная машина  Perfecta 76UC</t>
  </si>
  <si>
    <t xml:space="preserve">Ширина резки 780 мм, Глубина подачи 780 мм, Высота загрузки макс. 120 мм Скорость ножа 45 циклов/мин Наименьший разрез, автоматически, без накладной пластины 20 мм </t>
  </si>
  <si>
    <t xml:space="preserve">Степлер Rapid106 Electric </t>
  </si>
  <si>
    <t xml:space="preserve">электрический с педалью , Используемые скобы
66/6-8, 66/6R. </t>
  </si>
  <si>
    <t>Ручной сабельный настольный резак</t>
  </si>
  <si>
    <t>Длина реза 392 мм, защитный щит, механический прижим</t>
  </si>
  <si>
    <t xml:space="preserve">Линейка металлическая </t>
  </si>
  <si>
    <t>Длина шкалы, 30 см</t>
  </si>
  <si>
    <t>Инструмент</t>
  </si>
  <si>
    <t>Длина шкалы, 50 см</t>
  </si>
  <si>
    <t xml:space="preserve">Гладилка (фальцбейн) </t>
  </si>
  <si>
    <t xml:space="preserve"> Один конец - закругленный, другой - прямой.</t>
  </si>
  <si>
    <t xml:space="preserve">2 шт 
( на 1 раб.место) </t>
  </si>
  <si>
    <t xml:space="preserve">Бак для мусора с крышкой </t>
  </si>
  <si>
    <t>объем 60 литров</t>
  </si>
  <si>
    <t>Нож для открывания банок с печатной краской</t>
  </si>
  <si>
    <t xml:space="preserve">шт  </t>
  </si>
  <si>
    <t xml:space="preserve">Набор инструментов </t>
  </si>
  <si>
    <t>для обслуживания SX 52-2</t>
  </si>
  <si>
    <t>Справочник, набор вееров</t>
  </si>
  <si>
    <t>Винтовой микрометр</t>
  </si>
  <si>
    <t>Диапазон измерения: 0 -25 мм      Цена деления: 0,01 мм</t>
  </si>
  <si>
    <t>шт (на 1 раб.место)</t>
  </si>
  <si>
    <t xml:space="preserve">Ножницы цельнометаллические  </t>
  </si>
  <si>
    <t>175 мм, классической формы</t>
  </si>
  <si>
    <t>Ручная переплетно-перфорирующая машина RENZ</t>
  </si>
  <si>
    <t>Перфорация листов (80г/м2): 25
Количество ручек: 2
Максимальный размер пружин, мм: 14,3
Количество пробиваемых отверстий: 42
Отключающиеся ножи: есть
Привод перфорации: ручной
Длина перфорации, мм: 360</t>
  </si>
  <si>
    <t xml:space="preserve">шт </t>
  </si>
  <si>
    <t>Ручной механический биговщик GPM 315</t>
  </si>
  <si>
    <t>Тип: Механический ; Количество бигов: 1; максимальный формат: 315 мм</t>
  </si>
  <si>
    <t>Точные электронные весы</t>
  </si>
  <si>
    <t>максимальный вес 1 кг., точность измерения до 0,001 г</t>
  </si>
  <si>
    <t xml:space="preserve">шт ( на 1 раб.места) </t>
  </si>
  <si>
    <t>Атлас цветов Pantone (либо аналог)</t>
  </si>
  <si>
    <t xml:space="preserve">для мелованных и немелованных бумаг, CMYK process                                          </t>
  </si>
  <si>
    <t xml:space="preserve">Набор шпателей </t>
  </si>
  <si>
    <t>пластиковые полиграфические</t>
  </si>
  <si>
    <t xml:space="preserve">Спектрофотометр Х-rite </t>
  </si>
  <si>
    <t>для работы с CMYK и смесевыми красками</t>
  </si>
  <si>
    <t>Калькулятор</t>
  </si>
  <si>
    <t>Кусачка/бокорез</t>
  </si>
  <si>
    <t>длинна 130 мм ;назначение: для металла; с прорезиненными рукоятками</t>
  </si>
  <si>
    <t>Стол</t>
  </si>
  <si>
    <t>(ШхГхВ) 1200х700х750</t>
  </si>
  <si>
    <t xml:space="preserve">USB-флеш-накопитель </t>
  </si>
  <si>
    <t>32 Gb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</si>
  <si>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</si>
  <si>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 xml:space="preserve"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- плагин Quit Imposing Plus
</t>
  </si>
  <si>
    <t>Технология печати: лазерная           Тип печати: цветная                  Подача бумаги: полистная       Наличие RIP</t>
  </si>
  <si>
    <t>Цифровая печатная машина Ricoh Pro S 5200c</t>
  </si>
  <si>
    <t>Спецодежда, спецобувь</t>
  </si>
  <si>
    <t xml:space="preserve">Комбинезон/брюки с курткой      Обувь с усиленным носком и пяткой </t>
  </si>
  <si>
    <t>конкурсант привозит с собой</t>
  </si>
  <si>
    <t>Очки защитные</t>
  </si>
  <si>
    <t>Защитные очки открытого типа прозрачные, ударопрочный поликарбонат, боковая и верхняя защита  предохраняет глаза от теплового и механического воздействия</t>
  </si>
  <si>
    <t>Личный инструмент конкурсанта НЕ ПРЕДУСМОТРЕНО</t>
  </si>
  <si>
    <t>Тонер для ЦПМ Голубой</t>
  </si>
  <si>
    <t>В соответствии с маркой ЦПМ</t>
  </si>
  <si>
    <t>Расходные материалы</t>
  </si>
  <si>
    <t xml:space="preserve">шт ( на всех конкурсантов) </t>
  </si>
  <si>
    <t>Тонер для ЦПМ Пурпурный</t>
  </si>
  <si>
    <t>Тонер для ЦПМ Желтый</t>
  </si>
  <si>
    <t>Тонер для ЦПМ Черный</t>
  </si>
  <si>
    <t>Печатная краска для листового офсета Голубой</t>
  </si>
  <si>
    <t>Банка 2,5 кг</t>
  </si>
  <si>
    <t>Печатная краска для листового офсета Пурпурный</t>
  </si>
  <si>
    <t>Печатная краска для листового офсета Желтый</t>
  </si>
  <si>
    <t>Печатная краска для листового офсета Черный</t>
  </si>
  <si>
    <t>Банка 1 кг</t>
  </si>
  <si>
    <t xml:space="preserve">Бумага белая офсетная </t>
  </si>
  <si>
    <t>80 г/м2, 64х90 см</t>
  </si>
  <si>
    <t>пачка 500 л</t>
  </si>
  <si>
    <t>Бумага белая мелованная глянцевая</t>
  </si>
  <si>
    <t>пачка 250 л</t>
  </si>
  <si>
    <t>200 г/м2, 64х90 см</t>
  </si>
  <si>
    <t>пачка 125 л</t>
  </si>
  <si>
    <t>Бумага белая мелованная матовая</t>
  </si>
  <si>
    <t>300 г/м2, 64х90 см</t>
  </si>
  <si>
    <t xml:space="preserve">Пружины для переплета металлические </t>
  </si>
  <si>
    <t>3/8 белый  А4</t>
  </si>
  <si>
    <t>100 штук в упаковке</t>
  </si>
  <si>
    <t>Скобы для степлера 66/6</t>
  </si>
  <si>
    <t>Серия 66/6
Количество cкоб в кассете 5000
Длина ножки6 мм
Габариты в упаковке
120 x 60 x 20 мм</t>
  </si>
  <si>
    <t>упаковки</t>
  </si>
  <si>
    <t xml:space="preserve">Картон калиброванный </t>
  </si>
  <si>
    <t>Набор 0,05-0,5 мм в листах под формат офсетной печатной машины</t>
  </si>
  <si>
    <t>набор</t>
  </si>
  <si>
    <t>Резинотканевое полотно</t>
  </si>
  <si>
    <t>В соответствии с маркой офсетной печатной машины</t>
  </si>
  <si>
    <t>Смывка для офсетного полотна</t>
  </si>
  <si>
    <t>канистра 20 л</t>
  </si>
  <si>
    <t>Ветошь/протирочная ткань</t>
  </si>
  <si>
    <t>нетканный протирочный материал в рулоне</t>
  </si>
  <si>
    <t>2 рулона на 2 рабочих места</t>
  </si>
  <si>
    <t>Пластиковая бутылка с носиком</t>
  </si>
  <si>
    <t>1 л</t>
  </si>
  <si>
    <t xml:space="preserve">шт ( на 1 рабочее место) </t>
  </si>
  <si>
    <t>Контейнер для отрботанной ветоши</t>
  </si>
  <si>
    <t>пластиковый бак, 150 л, с крышкой</t>
  </si>
  <si>
    <t xml:space="preserve"> шт на 2 рабочих места</t>
  </si>
  <si>
    <t>Паста для рук</t>
  </si>
  <si>
    <t>кг</t>
  </si>
  <si>
    <t xml:space="preserve">Мусорные мешки </t>
  </si>
  <si>
    <t>240 л, в рулоне</t>
  </si>
  <si>
    <t>рулон</t>
  </si>
  <si>
    <t>Контейнер с крышкой</t>
  </si>
  <si>
    <t>Пластиковый, прямоугольной формы, объем 0,2-0,5 кг</t>
  </si>
  <si>
    <t>Бумага А4</t>
  </si>
  <si>
    <t>белая, офсетная, 80 г/м2</t>
  </si>
  <si>
    <t>пачка 500 листов</t>
  </si>
  <si>
    <t>Бумага А3</t>
  </si>
  <si>
    <t>белая, офсетная, 80 г/м3</t>
  </si>
  <si>
    <t>Ручка шариковая</t>
  </si>
  <si>
    <t>синяя</t>
  </si>
  <si>
    <t>Степлер со скобами</t>
  </si>
  <si>
    <t>24/6</t>
  </si>
  <si>
    <t>Файлы А4</t>
  </si>
  <si>
    <t>упак</t>
  </si>
  <si>
    <t>Ножницы</t>
  </si>
  <si>
    <t xml:space="preserve">Простой карандаш </t>
  </si>
  <si>
    <t>Точилка для карандашей</t>
  </si>
  <si>
    <t xml:space="preserve">Папка для документов </t>
  </si>
  <si>
    <t>Сарочным механизмом, толщиной корешка не менее 50 мм</t>
  </si>
  <si>
    <t>Канцелярия</t>
  </si>
  <si>
    <t>Нож канцелярский</t>
  </si>
  <si>
    <t>Перчатки виниловые неопудренные</t>
  </si>
  <si>
    <t>Размер ХS</t>
  </si>
  <si>
    <t>упаковка 50 пар</t>
  </si>
  <si>
    <t>Размер S</t>
  </si>
  <si>
    <t>Размер M</t>
  </si>
  <si>
    <t>Размер L</t>
  </si>
  <si>
    <t>130 г/м2, 72х104 см</t>
  </si>
  <si>
    <t>Государственное автономное профессиональное образовательное учреждение Новосибирской области "Новосибирский колледж печати и информационных технологий"</t>
  </si>
  <si>
    <t>корпус пластмасса тип электронные</t>
  </si>
  <si>
    <t>металлический</t>
  </si>
  <si>
    <t>бак с крышкой</t>
  </si>
  <si>
    <t>тип подключения проводная коичество кнопок 3</t>
  </si>
  <si>
    <t xml:space="preserve">тип подключения проводная корпус пластик </t>
  </si>
  <si>
    <t>длина 5 метров, кол-во розеток 5</t>
  </si>
  <si>
    <t>Принтер лазерный HP LaserJet Pro M404dw [черно-белая печать, A4, 1200x1200 dpi, ч/б - 38 стр/мин (A4), Ethernet (RJ-45), USB 2.0, USB хост, Wi-Fi]</t>
  </si>
  <si>
    <t>Аптечка для оказания первой помощи работникам ФЭСТ футляр 8-2, приказ 1331н</t>
  </si>
  <si>
    <t>Калькулятор 8 разрядов 120х58 мм PC-987 Classic черный карманный 62008</t>
  </si>
  <si>
    <t>длина 5 метров, корпус пластик, 5 розеток</t>
  </si>
  <si>
    <t xml:space="preserve">Паста для очистки рук от различных загрязнений и краски. </t>
  </si>
  <si>
    <t>мультифора, размер А4, 100 штук в упаковке</t>
  </si>
  <si>
    <t>металлические</t>
  </si>
  <si>
    <t>Твердость грифеля
HB (Твердо-мягкий)</t>
  </si>
  <si>
    <t>корпус пластик, для одного карандаша, для простых карандашей любой твердости грифеля</t>
  </si>
  <si>
    <t>меаллический, со сменными лезвиями</t>
  </si>
  <si>
    <t>порошковый</t>
  </si>
  <si>
    <t>объем 19 литров, электрический, с подаей горячей и холодной воды</t>
  </si>
  <si>
    <t xml:space="preserve">PANTONE Yellow </t>
  </si>
  <si>
    <t xml:space="preserve">PANTONE Yellow 012 </t>
  </si>
  <si>
    <t xml:space="preserve">PANTONE Orange 021 </t>
  </si>
  <si>
    <t xml:space="preserve">PANTONE Warm Red </t>
  </si>
  <si>
    <t xml:space="preserve">PANTONE Bright Red </t>
  </si>
  <si>
    <t xml:space="preserve">PANTONE Red 032 </t>
  </si>
  <si>
    <t xml:space="preserve">PANTONE Rubine Red </t>
  </si>
  <si>
    <t xml:space="preserve">PANTONE Rhodamine Red </t>
  </si>
  <si>
    <t xml:space="preserve">PANTONE Pink </t>
  </si>
  <si>
    <t xml:space="preserve">PANTONE Purple </t>
  </si>
  <si>
    <t xml:space="preserve">PANTONE Medium Purple </t>
  </si>
  <si>
    <t xml:space="preserve">PANTONE Violet </t>
  </si>
  <si>
    <t xml:space="preserve">PANTONE Blue 072 </t>
  </si>
  <si>
    <t xml:space="preserve">PANTONE Reflex Blue </t>
  </si>
  <si>
    <t xml:space="preserve">PANTONE Process Blue </t>
  </si>
  <si>
    <t xml:space="preserve">PANTONE Dark Blue </t>
  </si>
  <si>
    <t xml:space="preserve">PANTONE Green </t>
  </si>
  <si>
    <t xml:space="preserve">PANTONE Black </t>
  </si>
  <si>
    <t xml:space="preserve">PANTONE Transparent White </t>
  </si>
  <si>
    <t>14.04.2025-18.04.2025 года</t>
  </si>
  <si>
    <t>метталический нож с выемкой</t>
  </si>
  <si>
    <t>170 гр/м2, 64х90</t>
  </si>
  <si>
    <t>115 гр/м2, 64х90</t>
  </si>
  <si>
    <t>Леонова Наталья Андреевна</t>
  </si>
  <si>
    <t>leonova114@mail.ru</t>
  </si>
  <si>
    <t>7-913-761-62-60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</si>
</sst>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45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top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20" xfId="0" applyFont="1" applyBorder="1" applyAlignment="1">
      <alignment wrapText="1"/>
    </xf>
    <xf numFmtId="0" fontId="15" fillId="0" borderId="20" xfId="0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/>
    </xf>
    <xf numFmtId="0" fontId="8" fillId="0" borderId="15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wrapText="1"/>
    </xf>
    <xf numFmtId="0" fontId="8" fillId="0" borderId="22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8" fillId="0" borderId="5" xfId="1" applyFont="1" applyBorder="1" applyAlignment="1">
      <alignment horizontal="left" vertical="top"/>
    </xf>
    <xf numFmtId="0" fontId="1" fillId="0" borderId="0" xfId="1"/>
    <xf numFmtId="0" fontId="11" fillId="0" borderId="20" xfId="2" applyBorder="1" applyAlignment="1">
      <alignment horizontal="right" wrapText="1"/>
    </xf>
    <xf numFmtId="0" fontId="9" fillId="0" borderId="20" xfId="1" applyFont="1" applyBorder="1" applyAlignment="1">
      <alignment vertical="top" wrapText="1"/>
    </xf>
    <xf numFmtId="0" fontId="10" fillId="0" borderId="20" xfId="0" applyFont="1" applyBorder="1" applyAlignment="1">
      <alignment vertical="top" wrapText="1"/>
    </xf>
    <xf numFmtId="0" fontId="9" fillId="0" borderId="5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6" xfId="1" applyFont="1" applyBorder="1" applyAlignment="1">
      <alignment vertical="top" wrapText="1"/>
    </xf>
    <xf numFmtId="0" fontId="9" fillId="0" borderId="6" xfId="1" applyFont="1" applyBorder="1" applyAlignment="1">
      <alignment wrapText="1"/>
    </xf>
    <xf numFmtId="0" fontId="2" fillId="0" borderId="18" xfId="1" applyFont="1" applyBorder="1" applyAlignment="1">
      <alignment vertical="top" wrapText="1"/>
    </xf>
    <xf numFmtId="0" fontId="9" fillId="0" borderId="20" xfId="1" applyFont="1" applyBorder="1" applyAlignment="1">
      <alignment wrapText="1"/>
    </xf>
    <xf numFmtId="0" fontId="2" fillId="0" borderId="5" xfId="1" applyFont="1" applyBorder="1" applyAlignment="1">
      <alignment horizontal="center" vertical="center"/>
    </xf>
    <xf numFmtId="0" fontId="2" fillId="0" borderId="18" xfId="1" applyFont="1" applyBorder="1" applyAlignment="1">
      <alignment vertical="top"/>
    </xf>
    <xf numFmtId="0" fontId="9" fillId="0" borderId="21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/>
    </xf>
    <xf numFmtId="0" fontId="2" fillId="0" borderId="2" xfId="1" applyFont="1" applyBorder="1"/>
    <xf numFmtId="0" fontId="9" fillId="0" borderId="2" xfId="1" applyFont="1" applyBorder="1" applyAlignment="1">
      <alignment horizontal="center" vertical="center"/>
    </xf>
    <xf numFmtId="0" fontId="2" fillId="0" borderId="1" xfId="1" applyFont="1" applyBorder="1"/>
    <xf numFmtId="0" fontId="2" fillId="0" borderId="1" xfId="1" applyFont="1" applyBorder="1" applyAlignment="1">
      <alignment wrapText="1"/>
    </xf>
    <xf numFmtId="0" fontId="17" fillId="0" borderId="1" xfId="1" applyFont="1" applyBorder="1"/>
    <xf numFmtId="0" fontId="2" fillId="0" borderId="1" xfId="1" applyFont="1" applyBorder="1" applyAlignment="1">
      <alignment vertical="center" wrapText="1"/>
    </xf>
    <xf numFmtId="0" fontId="18" fillId="0" borderId="1" xfId="1" applyFont="1" applyBorder="1" applyAlignment="1">
      <alignment vertical="center" wrapText="1"/>
    </xf>
    <xf numFmtId="0" fontId="9" fillId="0" borderId="1" xfId="1" applyFont="1" applyBorder="1" applyAlignment="1">
      <alignment vertical="top" wrapText="1"/>
    </xf>
    <xf numFmtId="0" fontId="2" fillId="0" borderId="20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left" vertical="center" wrapText="1"/>
    </xf>
    <xf numFmtId="0" fontId="2" fillId="0" borderId="20" xfId="1" applyFont="1" applyBorder="1" applyAlignment="1">
      <alignment horizontal="left" vertical="top" wrapText="1"/>
    </xf>
    <xf numFmtId="0" fontId="2" fillId="0" borderId="15" xfId="1" applyFont="1" applyBorder="1" applyAlignment="1">
      <alignment horizontal="left" vertical="center" wrapText="1"/>
    </xf>
    <xf numFmtId="0" fontId="9" fillId="0" borderId="15" xfId="1" applyFont="1" applyBorder="1" applyAlignment="1">
      <alignment wrapText="1"/>
    </xf>
    <xf numFmtId="0" fontId="2" fillId="0" borderId="19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15" xfId="1" applyFont="1" applyBorder="1" applyAlignment="1">
      <alignment vertical="center" wrapText="1"/>
    </xf>
    <xf numFmtId="0" fontId="2" fillId="0" borderId="25" xfId="1" applyFont="1" applyBorder="1" applyAlignment="1">
      <alignment horizontal="center" vertical="center" wrapText="1"/>
    </xf>
    <xf numFmtId="0" fontId="18" fillId="0" borderId="20" xfId="1" applyFont="1" applyBorder="1" applyAlignment="1">
      <alignment vertical="center" wrapText="1"/>
    </xf>
    <xf numFmtId="0" fontId="2" fillId="0" borderId="1" xfId="1" applyFont="1" applyBorder="1" applyAlignment="1">
      <alignment horizontal="left" vertical="top" wrapText="1"/>
    </xf>
    <xf numFmtId="0" fontId="2" fillId="0" borderId="22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left" wrapText="1"/>
    </xf>
    <xf numFmtId="0" fontId="9" fillId="0" borderId="24" xfId="1" applyFont="1" applyBorder="1" applyAlignment="1">
      <alignment horizontal="center" vertical="center" wrapText="1"/>
    </xf>
    <xf numFmtId="0" fontId="9" fillId="0" borderId="26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17" fillId="0" borderId="1" xfId="1" applyFont="1" applyBorder="1" applyAlignment="1">
      <alignment horizontal="left" vertical="center" wrapText="1"/>
    </xf>
    <xf numFmtId="0" fontId="17" fillId="0" borderId="2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/>
    </xf>
    <xf numFmtId="0" fontId="17" fillId="0" borderId="15" xfId="1" applyFont="1" applyBorder="1" applyAlignment="1">
      <alignment horizontal="left" vertical="center" wrapText="1"/>
    </xf>
    <xf numFmtId="0" fontId="17" fillId="0" borderId="6" xfId="1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center" wrapText="1"/>
    </xf>
    <xf numFmtId="0" fontId="17" fillId="0" borderId="15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left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6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4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vertical="center" wrapText="1"/>
    </xf>
    <xf numFmtId="0" fontId="2" fillId="0" borderId="2" xfId="1" applyFont="1" applyBorder="1" applyAlignment="1">
      <alignment horizontal="left" vertical="center"/>
    </xf>
    <xf numFmtId="0" fontId="2" fillId="0" borderId="18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9" fillId="0" borderId="20" xfId="0" applyFont="1" applyBorder="1" applyAlignment="1">
      <alignment vertical="top" wrapText="1"/>
    </xf>
    <xf numFmtId="0" fontId="9" fillId="0" borderId="20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center" vertical="top" wrapText="1"/>
    </xf>
    <xf numFmtId="0" fontId="9" fillId="0" borderId="1" xfId="1" applyFont="1" applyBorder="1"/>
    <xf numFmtId="0" fontId="9" fillId="0" borderId="22" xfId="0" applyFont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center" wrapText="1"/>
    </xf>
    <xf numFmtId="0" fontId="2" fillId="0" borderId="5" xfId="1" applyFont="1" applyBorder="1"/>
    <xf numFmtId="0" fontId="15" fillId="0" borderId="20" xfId="0" applyFont="1" applyBorder="1"/>
    <xf numFmtId="0" fontId="15" fillId="0" borderId="0" xfId="0" applyFont="1" applyFill="1" applyAlignment="1">
      <alignment wrapText="1"/>
    </xf>
    <xf numFmtId="0" fontId="1" fillId="0" borderId="0" xfId="1"/>
    <xf numFmtId="0" fontId="2" fillId="0" borderId="16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4" fillId="5" borderId="0" xfId="1" applyFont="1" applyFill="1" applyBorder="1" applyAlignment="1">
      <alignment horizontal="center" vertical="center" wrapText="1"/>
    </xf>
    <xf numFmtId="0" fontId="6" fillId="6" borderId="0" xfId="1" applyFont="1" applyFill="1" applyBorder="1" applyAlignment="1">
      <alignment horizontal="center"/>
    </xf>
    <xf numFmtId="0" fontId="6" fillId="5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center" wrapText="1"/>
    </xf>
    <xf numFmtId="0" fontId="4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3" xfId="1" applyFont="1" applyFill="1" applyBorder="1" applyAlignment="1">
      <alignment horizontal="center"/>
    </xf>
    <xf numFmtId="0" fontId="1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2" fillId="0" borderId="0" xfId="1" applyFont="1" applyAlignment="1">
      <alignment horizontal="right"/>
    </xf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4" fillId="5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leonova114@mail.ru" TargetMode="External"/><Relationship Id="rId1" Type="http://schemas.openxmlformats.org/officeDocument/2006/relationships/hyperlink" Target="mailto:osuhanenko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3"/>
  <sheetViews>
    <sheetView tabSelected="1" topLeftCell="A7" workbookViewId="0">
      <selection activeCell="B24" sqref="B24"/>
    </sheetView>
  </sheetViews>
  <sheetFormatPr defaultRowHeight="18.75" x14ac:dyDescent="0.3"/>
  <cols>
    <col min="1" max="1" width="52.140625" style="16" customWidth="1"/>
    <col min="2" max="2" width="90.5703125" style="17" customWidth="1"/>
  </cols>
  <sheetData>
    <row r="2" spans="1:2" x14ac:dyDescent="0.3">
      <c r="B2" s="16"/>
    </row>
    <row r="3" spans="1:2" x14ac:dyDescent="0.3">
      <c r="A3" s="18" t="s">
        <v>21</v>
      </c>
      <c r="B3" s="19" t="s">
        <v>54</v>
      </c>
    </row>
    <row r="4" spans="1:2" ht="37.5" x14ac:dyDescent="0.3">
      <c r="A4" s="18" t="s">
        <v>35</v>
      </c>
      <c r="B4" s="19" t="s">
        <v>50</v>
      </c>
    </row>
    <row r="5" spans="1:2" x14ac:dyDescent="0.3">
      <c r="A5" s="18" t="s">
        <v>51</v>
      </c>
      <c r="B5" s="19" t="s">
        <v>52</v>
      </c>
    </row>
    <row r="6" spans="1:2" ht="56.25" x14ac:dyDescent="0.3">
      <c r="A6" s="18" t="s">
        <v>27</v>
      </c>
      <c r="B6" s="19" t="s">
        <v>261</v>
      </c>
    </row>
    <row r="7" spans="1:2" x14ac:dyDescent="0.3">
      <c r="A7" s="18" t="s">
        <v>36</v>
      </c>
      <c r="B7" s="19" t="s">
        <v>53</v>
      </c>
    </row>
    <row r="8" spans="1:2" x14ac:dyDescent="0.3">
      <c r="A8" s="18" t="s">
        <v>22</v>
      </c>
      <c r="B8" s="19" t="s">
        <v>299</v>
      </c>
    </row>
    <row r="9" spans="1:2" x14ac:dyDescent="0.3">
      <c r="A9" s="18" t="s">
        <v>23</v>
      </c>
      <c r="B9" s="19" t="s">
        <v>55</v>
      </c>
    </row>
    <row r="10" spans="1:2" x14ac:dyDescent="0.3">
      <c r="A10" s="18" t="s">
        <v>26</v>
      </c>
      <c r="B10" s="34" t="s">
        <v>56</v>
      </c>
    </row>
    <row r="11" spans="1:2" x14ac:dyDescent="0.3">
      <c r="A11" s="18" t="s">
        <v>40</v>
      </c>
      <c r="B11" s="19" t="s">
        <v>57</v>
      </c>
    </row>
    <row r="12" spans="1:2" ht="18" customHeight="1" x14ac:dyDescent="0.3">
      <c r="A12" s="18" t="s">
        <v>43</v>
      </c>
      <c r="B12" s="19" t="s">
        <v>303</v>
      </c>
    </row>
    <row r="13" spans="1:2" x14ac:dyDescent="0.3">
      <c r="A13" s="18" t="s">
        <v>37</v>
      </c>
      <c r="B13" s="34" t="s">
        <v>304</v>
      </c>
    </row>
    <row r="14" spans="1:2" x14ac:dyDescent="0.3">
      <c r="A14" s="18" t="s">
        <v>41</v>
      </c>
      <c r="B14" s="19" t="s">
        <v>305</v>
      </c>
    </row>
    <row r="15" spans="1:2" x14ac:dyDescent="0.3">
      <c r="A15" s="18" t="s">
        <v>24</v>
      </c>
      <c r="B15" s="104">
        <v>7</v>
      </c>
    </row>
    <row r="16" spans="1:2" x14ac:dyDescent="0.3">
      <c r="A16" s="18" t="s">
        <v>25</v>
      </c>
      <c r="B16" s="19">
        <v>5</v>
      </c>
    </row>
    <row r="17" spans="1:2" ht="18.75" customHeight="1" x14ac:dyDescent="0.3">
      <c r="A17" s="18" t="s">
        <v>44</v>
      </c>
      <c r="B17" s="19">
        <v>10</v>
      </c>
    </row>
    <row r="18" spans="1:2" x14ac:dyDescent="0.3">
      <c r="A18" s="105"/>
    </row>
    <row r="20" spans="1:2" x14ac:dyDescent="0.3">
      <c r="A20" s="16" t="s">
        <v>46</v>
      </c>
    </row>
    <row r="21" spans="1:2" x14ac:dyDescent="0.3">
      <c r="A21" s="16" t="s">
        <v>47</v>
      </c>
    </row>
    <row r="22" spans="1:2" x14ac:dyDescent="0.3">
      <c r="A22" s="16" t="s">
        <v>48</v>
      </c>
    </row>
    <row r="23" spans="1:2" ht="37.5" x14ac:dyDescent="0.3">
      <c r="A23" s="16" t="s">
        <v>49</v>
      </c>
    </row>
  </sheetData>
  <hyperlinks>
    <hyperlink ref="B10" r:id="rId1"/>
    <hyperlink ref="B13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topLeftCell="A58" zoomScale="90" zoomScaleNormal="90" workbookViewId="0">
      <selection activeCell="C63" sqref="C63"/>
    </sheetView>
  </sheetViews>
  <sheetFormatPr defaultColWidth="14.42578125" defaultRowHeight="15" customHeight="1" x14ac:dyDescent="0.25"/>
  <cols>
    <col min="1" max="1" width="5.140625" style="13" customWidth="1"/>
    <col min="2" max="2" width="52" style="13" customWidth="1"/>
    <col min="3" max="3" width="30.85546875" style="13" customWidth="1"/>
    <col min="4" max="4" width="22" style="13" customWidth="1"/>
    <col min="5" max="5" width="15.42578125" style="13" customWidth="1"/>
    <col min="6" max="6" width="19.7109375" style="13" bestFit="1" customWidth="1"/>
    <col min="7" max="7" width="14.42578125" style="13" customWidth="1"/>
    <col min="8" max="8" width="25" style="13" bestFit="1" customWidth="1"/>
    <col min="9" max="11" width="8.7109375" style="1" customWidth="1"/>
    <col min="12" max="16384" width="14.42578125" style="1"/>
  </cols>
  <sheetData>
    <row r="1" spans="1:10" x14ac:dyDescent="0.25">
      <c r="A1" s="111" t="s">
        <v>10</v>
      </c>
      <c r="B1" s="112"/>
      <c r="C1" s="112"/>
      <c r="D1" s="112"/>
      <c r="E1" s="112"/>
      <c r="F1" s="112"/>
      <c r="G1" s="112"/>
      <c r="H1" s="112"/>
      <c r="I1" s="14"/>
      <c r="J1" s="14"/>
    </row>
    <row r="2" spans="1:10" s="12" customFormat="1" ht="20.25" x14ac:dyDescent="0.3">
      <c r="A2" s="114" t="s">
        <v>33</v>
      </c>
      <c r="B2" s="114"/>
      <c r="C2" s="114"/>
      <c r="D2" s="114"/>
      <c r="E2" s="114"/>
      <c r="F2" s="114"/>
      <c r="G2" s="114"/>
      <c r="H2" s="114"/>
      <c r="I2" s="14"/>
      <c r="J2" s="14"/>
    </row>
    <row r="3" spans="1:10" s="12" customFormat="1" ht="21" customHeight="1" x14ac:dyDescent="0.25">
      <c r="A3" s="115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15"/>
      <c r="C3" s="115"/>
      <c r="D3" s="115"/>
      <c r="E3" s="115"/>
      <c r="F3" s="115"/>
      <c r="G3" s="115"/>
      <c r="H3" s="115"/>
      <c r="I3" s="15"/>
      <c r="J3" s="15"/>
    </row>
    <row r="4" spans="1:10" s="12" customFormat="1" ht="20.25" x14ac:dyDescent="0.3">
      <c r="A4" s="114" t="s">
        <v>34</v>
      </c>
      <c r="B4" s="114"/>
      <c r="C4" s="114"/>
      <c r="D4" s="114"/>
      <c r="E4" s="114"/>
      <c r="F4" s="114"/>
      <c r="G4" s="114"/>
      <c r="H4" s="114"/>
      <c r="I4" s="14"/>
      <c r="J4" s="14"/>
    </row>
    <row r="5" spans="1:10" ht="22.5" customHeight="1" x14ac:dyDescent="0.25">
      <c r="A5" s="113" t="str">
        <f>'Информация о Чемпионате'!B3</f>
        <v>Полиграфические технологии (юниоры)</v>
      </c>
      <c r="B5" s="113"/>
      <c r="C5" s="113"/>
      <c r="D5" s="113"/>
      <c r="E5" s="113"/>
      <c r="F5" s="113"/>
      <c r="G5" s="113"/>
      <c r="H5" s="113"/>
      <c r="I5" s="14"/>
      <c r="J5" s="14"/>
    </row>
    <row r="6" spans="1:10" x14ac:dyDescent="0.25">
      <c r="A6" s="109" t="s">
        <v>12</v>
      </c>
      <c r="B6" s="112"/>
      <c r="C6" s="112"/>
      <c r="D6" s="112"/>
      <c r="E6" s="112"/>
      <c r="F6" s="112"/>
      <c r="G6" s="112"/>
      <c r="H6" s="112"/>
      <c r="I6" s="14"/>
      <c r="J6" s="14"/>
    </row>
    <row r="7" spans="1:10" ht="15.75" customHeight="1" x14ac:dyDescent="0.25">
      <c r="A7" s="109" t="s">
        <v>31</v>
      </c>
      <c r="B7" s="109"/>
      <c r="C7" s="110" t="str">
        <f>'Информация о Чемпионате'!B5</f>
        <v>Новосибирск</v>
      </c>
      <c r="D7" s="110"/>
      <c r="E7" s="110"/>
      <c r="F7" s="110"/>
      <c r="G7" s="110"/>
      <c r="H7" s="110"/>
    </row>
    <row r="8" spans="1:10" ht="30" customHeight="1" x14ac:dyDescent="0.25">
      <c r="A8" s="109" t="s">
        <v>32</v>
      </c>
      <c r="B8" s="109"/>
      <c r="C8" s="116" t="str">
        <f>'Информация о Чемпионате'!B6</f>
        <v>Государственное автономное профессиональное образовательное учреждение Новосибирской области "Новосибирский колледж печати и информационных технологий"</v>
      </c>
      <c r="D8" s="116"/>
      <c r="E8" s="116"/>
      <c r="F8" s="116"/>
      <c r="G8" s="116"/>
      <c r="H8" s="116"/>
    </row>
    <row r="9" spans="1:10" ht="15.75" customHeight="1" x14ac:dyDescent="0.25">
      <c r="A9" s="109" t="s">
        <v>28</v>
      </c>
      <c r="B9" s="109"/>
      <c r="C9" s="109" t="str">
        <f>'Информация о Чемпионате'!B7</f>
        <v>г. Новосибирск, ул. Немировича-Данченко, 102/1</v>
      </c>
      <c r="D9" s="109"/>
      <c r="E9" s="109"/>
      <c r="F9" s="109"/>
      <c r="G9" s="109"/>
      <c r="H9" s="109"/>
    </row>
    <row r="10" spans="1:10" ht="15.75" customHeight="1" x14ac:dyDescent="0.25">
      <c r="A10" s="109" t="s">
        <v>30</v>
      </c>
      <c r="B10" s="109"/>
      <c r="C10" s="109" t="str">
        <f>'Информация о Чемпионате'!B9</f>
        <v>Суханенко Ольга Евгеньевна</v>
      </c>
      <c r="D10" s="109"/>
      <c r="E10" s="109" t="str">
        <f>'Информация о Чемпионате'!B10</f>
        <v>osuhanenko@mail.ru</v>
      </c>
      <c r="F10" s="109"/>
      <c r="G10" s="109" t="str">
        <f>'Информация о Чемпионате'!B11</f>
        <v>7-913-775-70-46</v>
      </c>
      <c r="H10" s="109"/>
    </row>
    <row r="11" spans="1:10" ht="15.75" customHeight="1" x14ac:dyDescent="0.25">
      <c r="A11" s="109" t="s">
        <v>38</v>
      </c>
      <c r="B11" s="109"/>
      <c r="C11" s="109" t="str">
        <f>'Информация о Чемпионате'!B12</f>
        <v>Леонова Наталья Андреевна</v>
      </c>
      <c r="D11" s="109"/>
      <c r="E11" s="109" t="str">
        <f>'Информация о Чемпионате'!B13</f>
        <v>leonova114@mail.ru</v>
      </c>
      <c r="F11" s="109"/>
      <c r="G11" s="109" t="str">
        <f>'Информация о Чемпионате'!B14</f>
        <v>7-913-761-62-60</v>
      </c>
      <c r="H11" s="109"/>
    </row>
    <row r="12" spans="1:10" ht="15.75" customHeight="1" x14ac:dyDescent="0.25">
      <c r="A12" s="109" t="s">
        <v>45</v>
      </c>
      <c r="B12" s="109"/>
      <c r="C12" s="109">
        <f>'Информация о Чемпионате'!B17</f>
        <v>10</v>
      </c>
      <c r="D12" s="109"/>
      <c r="E12" s="109"/>
      <c r="F12" s="109"/>
      <c r="G12" s="109"/>
      <c r="H12" s="109"/>
    </row>
    <row r="13" spans="1:10" ht="15.75" customHeight="1" x14ac:dyDescent="0.25">
      <c r="A13" s="109" t="s">
        <v>19</v>
      </c>
      <c r="B13" s="109"/>
      <c r="C13" s="109">
        <f>'Информация о Чемпионате'!B15</f>
        <v>7</v>
      </c>
      <c r="D13" s="109"/>
      <c r="E13" s="109"/>
      <c r="F13" s="109"/>
      <c r="G13" s="109"/>
      <c r="H13" s="109"/>
    </row>
    <row r="14" spans="1:10" ht="15.75" customHeight="1" x14ac:dyDescent="0.25">
      <c r="A14" s="109" t="s">
        <v>20</v>
      </c>
      <c r="B14" s="109"/>
      <c r="C14" s="109">
        <f>'Информация о Чемпионате'!B16</f>
        <v>5</v>
      </c>
      <c r="D14" s="109"/>
      <c r="E14" s="109"/>
      <c r="F14" s="109"/>
      <c r="G14" s="109"/>
      <c r="H14" s="109"/>
    </row>
    <row r="15" spans="1:10" ht="15.75" customHeight="1" x14ac:dyDescent="0.25">
      <c r="A15" s="109" t="s">
        <v>29</v>
      </c>
      <c r="B15" s="109"/>
      <c r="C15" s="109" t="str">
        <f>'Информация о Чемпионате'!B8</f>
        <v>14.04.2025-18.04.2025 года</v>
      </c>
      <c r="D15" s="109"/>
      <c r="E15" s="109"/>
      <c r="F15" s="109"/>
      <c r="G15" s="109"/>
      <c r="H15" s="109"/>
    </row>
    <row r="16" spans="1:10" ht="21" thickBot="1" x14ac:dyDescent="0.3">
      <c r="A16" s="117" t="s">
        <v>16</v>
      </c>
      <c r="B16" s="118"/>
      <c r="C16" s="118"/>
      <c r="D16" s="118"/>
      <c r="E16" s="118"/>
      <c r="F16" s="118"/>
      <c r="G16" s="118"/>
      <c r="H16" s="119"/>
    </row>
    <row r="17" spans="1:8" ht="15" customHeight="1" x14ac:dyDescent="0.25">
      <c r="A17" s="120" t="s">
        <v>9</v>
      </c>
      <c r="B17" s="121"/>
      <c r="C17" s="121"/>
      <c r="D17" s="121"/>
      <c r="E17" s="121"/>
      <c r="F17" s="121"/>
      <c r="G17" s="121"/>
      <c r="H17" s="122"/>
    </row>
    <row r="18" spans="1:8" ht="15" customHeight="1" x14ac:dyDescent="0.25">
      <c r="A18" s="123" t="s">
        <v>58</v>
      </c>
      <c r="B18" s="124"/>
      <c r="C18" s="124"/>
      <c r="D18" s="124"/>
      <c r="E18" s="124"/>
      <c r="F18" s="124"/>
      <c r="G18" s="124"/>
      <c r="H18" s="125"/>
    </row>
    <row r="19" spans="1:8" ht="15" customHeight="1" x14ac:dyDescent="0.25">
      <c r="A19" s="123" t="s">
        <v>59</v>
      </c>
      <c r="B19" s="124"/>
      <c r="C19" s="124"/>
      <c r="D19" s="124"/>
      <c r="E19" s="124"/>
      <c r="F19" s="124"/>
      <c r="G19" s="124"/>
      <c r="H19" s="125"/>
    </row>
    <row r="20" spans="1:8" ht="15" customHeight="1" x14ac:dyDescent="0.25">
      <c r="A20" s="123" t="s">
        <v>8</v>
      </c>
      <c r="B20" s="124"/>
      <c r="C20" s="124"/>
      <c r="D20" s="124"/>
      <c r="E20" s="124"/>
      <c r="F20" s="124"/>
      <c r="G20" s="124"/>
      <c r="H20" s="125"/>
    </row>
    <row r="21" spans="1:8" ht="15" customHeight="1" x14ac:dyDescent="0.25">
      <c r="A21" s="123" t="s">
        <v>60</v>
      </c>
      <c r="B21" s="124"/>
      <c r="C21" s="124"/>
      <c r="D21" s="124"/>
      <c r="E21" s="124"/>
      <c r="F21" s="124"/>
      <c r="G21" s="124"/>
      <c r="H21" s="125"/>
    </row>
    <row r="22" spans="1:8" ht="15" customHeight="1" x14ac:dyDescent="0.25">
      <c r="A22" s="123" t="s">
        <v>61</v>
      </c>
      <c r="B22" s="124"/>
      <c r="C22" s="124"/>
      <c r="D22" s="124"/>
      <c r="E22" s="124"/>
      <c r="F22" s="124"/>
      <c r="G22" s="124"/>
      <c r="H22" s="125"/>
    </row>
    <row r="23" spans="1:8" ht="15" customHeight="1" x14ac:dyDescent="0.25">
      <c r="A23" s="123" t="s">
        <v>62</v>
      </c>
      <c r="B23" s="124"/>
      <c r="C23" s="124"/>
      <c r="D23" s="124"/>
      <c r="E23" s="124"/>
      <c r="F23" s="124"/>
      <c r="G23" s="124"/>
      <c r="H23" s="125"/>
    </row>
    <row r="24" spans="1:8" ht="15" customHeight="1" x14ac:dyDescent="0.25">
      <c r="A24" s="123" t="s">
        <v>63</v>
      </c>
      <c r="B24" s="124"/>
      <c r="C24" s="124"/>
      <c r="D24" s="124"/>
      <c r="E24" s="124"/>
      <c r="F24" s="124"/>
      <c r="G24" s="124"/>
      <c r="H24" s="125"/>
    </row>
    <row r="25" spans="1:8" ht="15.75" customHeight="1" thickBot="1" x14ac:dyDescent="0.3">
      <c r="A25" s="126" t="s">
        <v>64</v>
      </c>
      <c r="B25" s="127"/>
      <c r="C25" s="127"/>
      <c r="D25" s="127"/>
      <c r="E25" s="127"/>
      <c r="F25" s="127"/>
      <c r="G25" s="127"/>
      <c r="H25" s="128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x14ac:dyDescent="0.25">
      <c r="A27" s="27">
        <v>1</v>
      </c>
      <c r="B27" s="35" t="s">
        <v>65</v>
      </c>
      <c r="C27" s="36" t="s">
        <v>66</v>
      </c>
      <c r="D27" s="37" t="s">
        <v>67</v>
      </c>
      <c r="E27" s="38">
        <v>8</v>
      </c>
      <c r="F27" s="38" t="s">
        <v>68</v>
      </c>
      <c r="G27" s="38">
        <v>8</v>
      </c>
      <c r="H27" s="26"/>
    </row>
    <row r="28" spans="1:8" ht="75" x14ac:dyDescent="0.25">
      <c r="A28" s="27">
        <v>2</v>
      </c>
      <c r="B28" s="39" t="s">
        <v>69</v>
      </c>
      <c r="C28" s="40" t="s">
        <v>70</v>
      </c>
      <c r="D28" s="38" t="s">
        <v>67</v>
      </c>
      <c r="E28" s="38">
        <v>4</v>
      </c>
      <c r="F28" s="38" t="s">
        <v>68</v>
      </c>
      <c r="G28" s="38">
        <v>4</v>
      </c>
      <c r="H28" s="26"/>
    </row>
    <row r="29" spans="1:8" ht="30" x14ac:dyDescent="0.25">
      <c r="A29" s="27">
        <v>3</v>
      </c>
      <c r="B29" s="41" t="s">
        <v>71</v>
      </c>
      <c r="C29" s="42" t="s">
        <v>262</v>
      </c>
      <c r="D29" s="43" t="s">
        <v>67</v>
      </c>
      <c r="E29" s="2">
        <v>5</v>
      </c>
      <c r="F29" s="2" t="s">
        <v>68</v>
      </c>
      <c r="G29" s="2">
        <v>5</v>
      </c>
      <c r="H29" s="26"/>
    </row>
    <row r="30" spans="1:8" x14ac:dyDescent="0.25">
      <c r="A30" s="27">
        <v>4</v>
      </c>
      <c r="B30" s="41" t="s">
        <v>72</v>
      </c>
      <c r="C30" s="42" t="s">
        <v>263</v>
      </c>
      <c r="D30" s="43" t="s">
        <v>67</v>
      </c>
      <c r="E30" s="2">
        <v>2</v>
      </c>
      <c r="F30" s="2" t="s">
        <v>68</v>
      </c>
      <c r="G30" s="2">
        <v>2</v>
      </c>
      <c r="H30" s="26"/>
    </row>
    <row r="31" spans="1:8" x14ac:dyDescent="0.25">
      <c r="A31" s="27">
        <v>5</v>
      </c>
      <c r="B31" s="44" t="s">
        <v>73</v>
      </c>
      <c r="C31" s="42" t="s">
        <v>264</v>
      </c>
      <c r="D31" s="37" t="s">
        <v>74</v>
      </c>
      <c r="E31" s="38">
        <v>5</v>
      </c>
      <c r="F31" s="38" t="s">
        <v>68</v>
      </c>
      <c r="G31" s="38">
        <v>5</v>
      </c>
      <c r="H31" s="26"/>
    </row>
    <row r="32" spans="1:8" ht="30" x14ac:dyDescent="0.25">
      <c r="A32" s="27">
        <v>6</v>
      </c>
      <c r="B32" s="44" t="s">
        <v>75</v>
      </c>
      <c r="C32" s="42" t="s">
        <v>76</v>
      </c>
      <c r="D32" s="37" t="s">
        <v>67</v>
      </c>
      <c r="E32" s="38">
        <v>1</v>
      </c>
      <c r="F32" s="38" t="s">
        <v>68</v>
      </c>
      <c r="G32" s="38">
        <v>1</v>
      </c>
      <c r="H32" s="26"/>
    </row>
    <row r="33" spans="1:8" ht="23.25" customHeight="1" thickBot="1" x14ac:dyDescent="0.3">
      <c r="A33" s="129" t="s">
        <v>17</v>
      </c>
      <c r="B33" s="130"/>
      <c r="C33" s="130"/>
      <c r="D33" s="130"/>
      <c r="E33" s="130"/>
      <c r="F33" s="130"/>
      <c r="G33" s="130"/>
      <c r="H33" s="130"/>
    </row>
    <row r="34" spans="1:8" ht="15.75" customHeight="1" x14ac:dyDescent="0.25">
      <c r="A34" s="120" t="s">
        <v>9</v>
      </c>
      <c r="B34" s="121"/>
      <c r="C34" s="121"/>
      <c r="D34" s="121"/>
      <c r="E34" s="121"/>
      <c r="F34" s="121"/>
      <c r="G34" s="121"/>
      <c r="H34" s="122"/>
    </row>
    <row r="35" spans="1:8" ht="15" customHeight="1" x14ac:dyDescent="0.25">
      <c r="A35" s="123" t="s">
        <v>77</v>
      </c>
      <c r="B35" s="124"/>
      <c r="C35" s="124"/>
      <c r="D35" s="124"/>
      <c r="E35" s="124"/>
      <c r="F35" s="124"/>
      <c r="G35" s="124"/>
      <c r="H35" s="125"/>
    </row>
    <row r="36" spans="1:8" ht="15" customHeight="1" x14ac:dyDescent="0.25">
      <c r="A36" s="123" t="s">
        <v>80</v>
      </c>
      <c r="B36" s="124"/>
      <c r="C36" s="124"/>
      <c r="D36" s="124"/>
      <c r="E36" s="124"/>
      <c r="F36" s="124"/>
      <c r="G36" s="124"/>
      <c r="H36" s="125"/>
    </row>
    <row r="37" spans="1:8" ht="15" customHeight="1" x14ac:dyDescent="0.25">
      <c r="A37" s="123" t="s">
        <v>8</v>
      </c>
      <c r="B37" s="124"/>
      <c r="C37" s="124"/>
      <c r="D37" s="124"/>
      <c r="E37" s="124"/>
      <c r="F37" s="124"/>
      <c r="G37" s="124"/>
      <c r="H37" s="125"/>
    </row>
    <row r="38" spans="1:8" ht="15" customHeight="1" x14ac:dyDescent="0.25">
      <c r="A38" s="123" t="s">
        <v>81</v>
      </c>
      <c r="B38" s="124"/>
      <c r="C38" s="124"/>
      <c r="D38" s="124"/>
      <c r="E38" s="124"/>
      <c r="F38" s="124"/>
      <c r="G38" s="124"/>
      <c r="H38" s="125"/>
    </row>
    <row r="39" spans="1:8" ht="15" customHeight="1" x14ac:dyDescent="0.25">
      <c r="A39" s="123" t="s">
        <v>42</v>
      </c>
      <c r="B39" s="124"/>
      <c r="C39" s="124"/>
      <c r="D39" s="124"/>
      <c r="E39" s="124"/>
      <c r="F39" s="124"/>
      <c r="G39" s="124"/>
      <c r="H39" s="125"/>
    </row>
    <row r="40" spans="1:8" ht="15" customHeight="1" x14ac:dyDescent="0.25">
      <c r="A40" s="123" t="s">
        <v>62</v>
      </c>
      <c r="B40" s="124"/>
      <c r="C40" s="124"/>
      <c r="D40" s="124"/>
      <c r="E40" s="124"/>
      <c r="F40" s="124"/>
      <c r="G40" s="124"/>
      <c r="H40" s="125"/>
    </row>
    <row r="41" spans="1:8" ht="15" customHeight="1" x14ac:dyDescent="0.25">
      <c r="A41" s="123" t="s">
        <v>78</v>
      </c>
      <c r="B41" s="124"/>
      <c r="C41" s="124"/>
      <c r="D41" s="124"/>
      <c r="E41" s="124"/>
      <c r="F41" s="124"/>
      <c r="G41" s="124"/>
      <c r="H41" s="125"/>
    </row>
    <row r="42" spans="1:8" ht="15.75" customHeight="1" thickBot="1" x14ac:dyDescent="0.3">
      <c r="A42" s="126" t="s">
        <v>79</v>
      </c>
      <c r="B42" s="127"/>
      <c r="C42" s="127"/>
      <c r="D42" s="127"/>
      <c r="E42" s="127"/>
      <c r="F42" s="127"/>
      <c r="G42" s="127"/>
      <c r="H42" s="128"/>
    </row>
    <row r="43" spans="1:8" ht="60" x14ac:dyDescent="0.25">
      <c r="A43" s="3" t="s">
        <v>6</v>
      </c>
      <c r="B43" s="3" t="s">
        <v>5</v>
      </c>
      <c r="C43" s="5" t="s">
        <v>4</v>
      </c>
      <c r="D43" s="3" t="s">
        <v>3</v>
      </c>
      <c r="E43" s="8" t="s">
        <v>2</v>
      </c>
      <c r="F43" s="8" t="s">
        <v>1</v>
      </c>
      <c r="G43" s="8" t="s">
        <v>0</v>
      </c>
      <c r="H43" s="3" t="s">
        <v>11</v>
      </c>
    </row>
    <row r="44" spans="1:8" ht="30" x14ac:dyDescent="0.25">
      <c r="A44" s="28">
        <v>1</v>
      </c>
      <c r="B44" s="41" t="s">
        <v>65</v>
      </c>
      <c r="C44" s="41" t="s">
        <v>82</v>
      </c>
      <c r="D44" s="45" t="s">
        <v>67</v>
      </c>
      <c r="E44" s="23">
        <v>8</v>
      </c>
      <c r="F44" s="38" t="s">
        <v>68</v>
      </c>
      <c r="G44" s="23">
        <v>8</v>
      </c>
      <c r="H44" s="26"/>
    </row>
    <row r="45" spans="1:8" ht="60" x14ac:dyDescent="0.25">
      <c r="A45" s="28">
        <v>2</v>
      </c>
      <c r="B45" s="41" t="s">
        <v>83</v>
      </c>
      <c r="C45" s="41" t="s">
        <v>84</v>
      </c>
      <c r="D45" s="45" t="s">
        <v>67</v>
      </c>
      <c r="E45" s="23">
        <v>7</v>
      </c>
      <c r="F45" s="38" t="s">
        <v>68</v>
      </c>
      <c r="G45" s="23">
        <v>7</v>
      </c>
      <c r="H45" s="26"/>
    </row>
    <row r="46" spans="1:8" ht="30" x14ac:dyDescent="0.25">
      <c r="A46" s="28">
        <v>3</v>
      </c>
      <c r="B46" s="41" t="s">
        <v>85</v>
      </c>
      <c r="C46" s="41" t="s">
        <v>86</v>
      </c>
      <c r="D46" s="46" t="s">
        <v>74</v>
      </c>
      <c r="E46" s="23">
        <v>1</v>
      </c>
      <c r="F46" s="38" t="s">
        <v>68</v>
      </c>
      <c r="G46" s="23">
        <v>1</v>
      </c>
      <c r="H46" s="26"/>
    </row>
    <row r="47" spans="1:8" x14ac:dyDescent="0.25">
      <c r="A47" s="28">
        <v>4</v>
      </c>
      <c r="B47" s="41" t="s">
        <v>73</v>
      </c>
      <c r="C47" s="41" t="s">
        <v>264</v>
      </c>
      <c r="D47" s="46" t="s">
        <v>74</v>
      </c>
      <c r="E47" s="23">
        <v>1</v>
      </c>
      <c r="F47" s="38" t="s">
        <v>68</v>
      </c>
      <c r="G47" s="23">
        <v>1</v>
      </c>
      <c r="H47" s="26"/>
    </row>
    <row r="48" spans="1:8" ht="23.25" customHeight="1" thickBot="1" x14ac:dyDescent="0.3">
      <c r="A48" s="129" t="s">
        <v>18</v>
      </c>
      <c r="B48" s="130"/>
      <c r="C48" s="130"/>
      <c r="D48" s="130"/>
      <c r="E48" s="130"/>
      <c r="F48" s="130"/>
      <c r="G48" s="130"/>
      <c r="H48" s="130"/>
    </row>
    <row r="49" spans="1:8" ht="15.75" customHeight="1" x14ac:dyDescent="0.25">
      <c r="A49" s="120" t="s">
        <v>9</v>
      </c>
      <c r="B49" s="121"/>
      <c r="C49" s="121"/>
      <c r="D49" s="121"/>
      <c r="E49" s="121"/>
      <c r="F49" s="121"/>
      <c r="G49" s="121"/>
      <c r="H49" s="122"/>
    </row>
    <row r="50" spans="1:8" ht="15" customHeight="1" x14ac:dyDescent="0.25">
      <c r="A50" s="123" t="s">
        <v>87</v>
      </c>
      <c r="B50" s="124"/>
      <c r="C50" s="124"/>
      <c r="D50" s="124"/>
      <c r="E50" s="124"/>
      <c r="F50" s="124"/>
      <c r="G50" s="124"/>
      <c r="H50" s="125"/>
    </row>
    <row r="51" spans="1:8" ht="15" customHeight="1" x14ac:dyDescent="0.25">
      <c r="A51" s="123" t="s">
        <v>80</v>
      </c>
      <c r="B51" s="124"/>
      <c r="C51" s="124"/>
      <c r="D51" s="124"/>
      <c r="E51" s="124"/>
      <c r="F51" s="124"/>
      <c r="G51" s="124"/>
      <c r="H51" s="125"/>
    </row>
    <row r="52" spans="1:8" ht="15" customHeight="1" x14ac:dyDescent="0.25">
      <c r="A52" s="123" t="s">
        <v>8</v>
      </c>
      <c r="B52" s="124"/>
      <c r="C52" s="124"/>
      <c r="D52" s="124"/>
      <c r="E52" s="124"/>
      <c r="F52" s="124"/>
      <c r="G52" s="124"/>
      <c r="H52" s="125"/>
    </row>
    <row r="53" spans="1:8" ht="15" customHeight="1" x14ac:dyDescent="0.25">
      <c r="A53" s="123" t="s">
        <v>88</v>
      </c>
      <c r="B53" s="124"/>
      <c r="C53" s="124"/>
      <c r="D53" s="124"/>
      <c r="E53" s="124"/>
      <c r="F53" s="124"/>
      <c r="G53" s="124"/>
      <c r="H53" s="125"/>
    </row>
    <row r="54" spans="1:8" ht="15" customHeight="1" x14ac:dyDescent="0.25">
      <c r="A54" s="123" t="s">
        <v>42</v>
      </c>
      <c r="B54" s="124"/>
      <c r="C54" s="124"/>
      <c r="D54" s="124"/>
      <c r="E54" s="124"/>
      <c r="F54" s="124"/>
      <c r="G54" s="124"/>
      <c r="H54" s="125"/>
    </row>
    <row r="55" spans="1:8" ht="15" customHeight="1" x14ac:dyDescent="0.25">
      <c r="A55" s="123" t="s">
        <v>62</v>
      </c>
      <c r="B55" s="124"/>
      <c r="C55" s="124"/>
      <c r="D55" s="124"/>
      <c r="E55" s="124"/>
      <c r="F55" s="124"/>
      <c r="G55" s="124"/>
      <c r="H55" s="125"/>
    </row>
    <row r="56" spans="1:8" ht="15" customHeight="1" x14ac:dyDescent="0.25">
      <c r="A56" s="131" t="s">
        <v>78</v>
      </c>
      <c r="B56" s="132"/>
      <c r="C56" s="132"/>
      <c r="D56" s="132"/>
      <c r="E56" s="132"/>
      <c r="F56" s="132"/>
      <c r="G56" s="132"/>
      <c r="H56" s="133"/>
    </row>
    <row r="57" spans="1:8" ht="15.75" customHeight="1" thickBot="1" x14ac:dyDescent="0.3">
      <c r="A57" s="134" t="s">
        <v>79</v>
      </c>
      <c r="B57" s="135"/>
      <c r="C57" s="135"/>
      <c r="D57" s="135"/>
      <c r="E57" s="135"/>
      <c r="F57" s="135"/>
      <c r="G57" s="135"/>
      <c r="H57" s="136"/>
    </row>
    <row r="58" spans="1:8" ht="60" x14ac:dyDescent="0.25">
      <c r="A58" s="4" t="s">
        <v>6</v>
      </c>
      <c r="B58" s="3" t="s">
        <v>5</v>
      </c>
      <c r="C58" s="5" t="s">
        <v>4</v>
      </c>
      <c r="D58" s="8" t="s">
        <v>3</v>
      </c>
      <c r="E58" s="8" t="s">
        <v>2</v>
      </c>
      <c r="F58" s="8" t="s">
        <v>1</v>
      </c>
      <c r="G58" s="8" t="s">
        <v>0</v>
      </c>
      <c r="H58" s="3" t="s">
        <v>11</v>
      </c>
    </row>
    <row r="59" spans="1:8" ht="75" x14ac:dyDescent="0.25">
      <c r="A59" s="29">
        <v>1</v>
      </c>
      <c r="B59" s="41" t="s">
        <v>65</v>
      </c>
      <c r="C59" s="41" t="s">
        <v>89</v>
      </c>
      <c r="D59" s="9" t="s">
        <v>67</v>
      </c>
      <c r="E59" s="46">
        <v>2</v>
      </c>
      <c r="F59" s="46" t="s">
        <v>68</v>
      </c>
      <c r="G59" s="46">
        <v>2</v>
      </c>
      <c r="H59" s="26"/>
    </row>
    <row r="60" spans="1:8" x14ac:dyDescent="0.25">
      <c r="A60" s="29">
        <v>2</v>
      </c>
      <c r="B60" s="41" t="s">
        <v>83</v>
      </c>
      <c r="C60" s="41" t="s">
        <v>90</v>
      </c>
      <c r="D60" s="9" t="s">
        <v>67</v>
      </c>
      <c r="E60" s="46">
        <v>9</v>
      </c>
      <c r="F60" s="46" t="s">
        <v>68</v>
      </c>
      <c r="G60" s="46">
        <v>9</v>
      </c>
      <c r="H60" s="26"/>
    </row>
    <row r="61" spans="1:8" ht="30" x14ac:dyDescent="0.25">
      <c r="A61" s="29">
        <v>3</v>
      </c>
      <c r="B61" s="41" t="s">
        <v>91</v>
      </c>
      <c r="C61" s="41" t="s">
        <v>92</v>
      </c>
      <c r="D61" s="9" t="s">
        <v>67</v>
      </c>
      <c r="E61" s="46">
        <v>1</v>
      </c>
      <c r="F61" s="46" t="s">
        <v>68</v>
      </c>
      <c r="G61" s="46">
        <v>1</v>
      </c>
      <c r="H61" s="26"/>
    </row>
    <row r="62" spans="1:8" x14ac:dyDescent="0.25">
      <c r="A62" s="29">
        <v>4</v>
      </c>
      <c r="B62" s="41" t="s">
        <v>85</v>
      </c>
      <c r="C62" s="41" t="s">
        <v>93</v>
      </c>
      <c r="D62" s="46" t="s">
        <v>74</v>
      </c>
      <c r="E62" s="46">
        <v>1</v>
      </c>
      <c r="F62" s="46" t="s">
        <v>68</v>
      </c>
      <c r="G62" s="46">
        <f t="shared" ref="G62:G69" si="0">E62</f>
        <v>1</v>
      </c>
      <c r="H62" s="26"/>
    </row>
    <row r="63" spans="1:8" x14ac:dyDescent="0.25">
      <c r="A63" s="29">
        <v>5</v>
      </c>
      <c r="B63" s="41" t="s">
        <v>73</v>
      </c>
      <c r="C63" s="41" t="s">
        <v>264</v>
      </c>
      <c r="D63" s="46" t="s">
        <v>74</v>
      </c>
      <c r="E63" s="46">
        <v>1</v>
      </c>
      <c r="F63" s="46" t="s">
        <v>68</v>
      </c>
      <c r="G63" s="46">
        <v>1</v>
      </c>
      <c r="H63" s="26"/>
    </row>
    <row r="64" spans="1:8" ht="45" x14ac:dyDescent="0.25">
      <c r="A64" s="29">
        <v>6</v>
      </c>
      <c r="B64" s="41" t="s">
        <v>94</v>
      </c>
      <c r="C64" s="41" t="s">
        <v>95</v>
      </c>
      <c r="D64" s="46" t="s">
        <v>96</v>
      </c>
      <c r="E64" s="46">
        <v>1</v>
      </c>
      <c r="F64" s="46" t="s">
        <v>68</v>
      </c>
      <c r="G64" s="46">
        <v>1</v>
      </c>
      <c r="H64" s="26"/>
    </row>
    <row r="65" spans="1:8" x14ac:dyDescent="0.25">
      <c r="A65" s="29">
        <v>7</v>
      </c>
      <c r="B65" s="41" t="s">
        <v>97</v>
      </c>
      <c r="C65" s="41" t="s">
        <v>98</v>
      </c>
      <c r="D65" s="46" t="s">
        <v>96</v>
      </c>
      <c r="E65" s="46">
        <v>1</v>
      </c>
      <c r="F65" s="46" t="s">
        <v>68</v>
      </c>
      <c r="G65" s="46">
        <v>1</v>
      </c>
      <c r="H65" s="26"/>
    </row>
    <row r="66" spans="1:8" ht="30" x14ac:dyDescent="0.25">
      <c r="A66" s="29">
        <v>8</v>
      </c>
      <c r="B66" s="41" t="s">
        <v>99</v>
      </c>
      <c r="C66" s="41" t="s">
        <v>265</v>
      </c>
      <c r="D66" s="46" t="s">
        <v>96</v>
      </c>
      <c r="E66" s="46">
        <v>1</v>
      </c>
      <c r="F66" s="46" t="s">
        <v>68</v>
      </c>
      <c r="G66" s="46">
        <v>1</v>
      </c>
      <c r="H66" s="26"/>
    </row>
    <row r="67" spans="1:8" ht="30" x14ac:dyDescent="0.25">
      <c r="A67" s="29">
        <v>9</v>
      </c>
      <c r="B67" s="41" t="s">
        <v>100</v>
      </c>
      <c r="C67" s="41" t="s">
        <v>266</v>
      </c>
      <c r="D67" s="46" t="s">
        <v>96</v>
      </c>
      <c r="E67" s="46">
        <v>1</v>
      </c>
      <c r="F67" s="46" t="s">
        <v>68</v>
      </c>
      <c r="G67" s="46">
        <v>1</v>
      </c>
      <c r="H67" s="26"/>
    </row>
    <row r="68" spans="1:8" ht="30" x14ac:dyDescent="0.25">
      <c r="A68" s="29">
        <v>10</v>
      </c>
      <c r="B68" s="41" t="s">
        <v>101</v>
      </c>
      <c r="C68" s="41" t="s">
        <v>267</v>
      </c>
      <c r="D68" s="46" t="s">
        <v>74</v>
      </c>
      <c r="E68" s="46">
        <v>2</v>
      </c>
      <c r="F68" s="46" t="s">
        <v>68</v>
      </c>
      <c r="G68" s="46">
        <f t="shared" si="0"/>
        <v>2</v>
      </c>
      <c r="H68" s="26"/>
    </row>
    <row r="69" spans="1:8" ht="75" x14ac:dyDescent="0.25">
      <c r="A69" s="29">
        <v>11</v>
      </c>
      <c r="B69" s="41" t="s">
        <v>102</v>
      </c>
      <c r="C69" s="41" t="s">
        <v>268</v>
      </c>
      <c r="D69" s="46" t="s">
        <v>96</v>
      </c>
      <c r="E69" s="46">
        <v>1</v>
      </c>
      <c r="F69" s="46" t="s">
        <v>68</v>
      </c>
      <c r="G69" s="46">
        <f t="shared" si="0"/>
        <v>1</v>
      </c>
      <c r="H69" s="26"/>
    </row>
    <row r="70" spans="1:8" ht="75" x14ac:dyDescent="0.25">
      <c r="A70" s="30">
        <v>12</v>
      </c>
      <c r="B70" s="41" t="s">
        <v>103</v>
      </c>
      <c r="C70" s="41" t="s">
        <v>115</v>
      </c>
      <c r="D70" s="46" t="s">
        <v>104</v>
      </c>
      <c r="E70" s="46">
        <v>1</v>
      </c>
      <c r="F70" s="46" t="s">
        <v>68</v>
      </c>
      <c r="G70" s="46">
        <v>1</v>
      </c>
      <c r="H70" s="26"/>
    </row>
    <row r="71" spans="1:8" ht="30" x14ac:dyDescent="0.25">
      <c r="A71" s="30">
        <v>13</v>
      </c>
      <c r="B71" s="41" t="s">
        <v>105</v>
      </c>
      <c r="C71" s="41" t="s">
        <v>106</v>
      </c>
      <c r="D71" s="46" t="s">
        <v>104</v>
      </c>
      <c r="E71" s="46">
        <v>1</v>
      </c>
      <c r="F71" s="46" t="s">
        <v>68</v>
      </c>
      <c r="G71" s="46">
        <v>1</v>
      </c>
      <c r="H71" s="26"/>
    </row>
    <row r="72" spans="1:8" ht="135" x14ac:dyDescent="0.25">
      <c r="A72" s="30">
        <v>14</v>
      </c>
      <c r="B72" s="41" t="s">
        <v>107</v>
      </c>
      <c r="C72" s="41" t="s">
        <v>113</v>
      </c>
      <c r="D72" s="46" t="s">
        <v>104</v>
      </c>
      <c r="E72" s="46">
        <v>1</v>
      </c>
      <c r="F72" s="46" t="s">
        <v>68</v>
      </c>
      <c r="G72" s="46">
        <v>1</v>
      </c>
      <c r="H72" s="26"/>
    </row>
    <row r="73" spans="1:8" s="33" customFormat="1" ht="210" x14ac:dyDescent="0.25">
      <c r="A73" s="29">
        <v>15</v>
      </c>
      <c r="B73" s="41" t="s">
        <v>108</v>
      </c>
      <c r="C73" s="41" t="s">
        <v>114</v>
      </c>
      <c r="D73" s="46" t="s">
        <v>104</v>
      </c>
      <c r="E73" s="46">
        <v>1</v>
      </c>
      <c r="F73" s="46" t="s">
        <v>68</v>
      </c>
      <c r="G73" s="46">
        <v>1</v>
      </c>
      <c r="H73" s="26"/>
    </row>
    <row r="74" spans="1:8" s="33" customFormat="1" ht="210" x14ac:dyDescent="0.25">
      <c r="A74" s="30">
        <v>16</v>
      </c>
      <c r="B74" s="41" t="s">
        <v>109</v>
      </c>
      <c r="C74" s="41" t="s">
        <v>110</v>
      </c>
      <c r="D74" s="46" t="s">
        <v>104</v>
      </c>
      <c r="E74" s="46">
        <v>1</v>
      </c>
      <c r="F74" s="46" t="s">
        <v>68</v>
      </c>
      <c r="G74" s="46">
        <v>1</v>
      </c>
      <c r="H74" s="26"/>
    </row>
    <row r="75" spans="1:8" s="33" customFormat="1" ht="30" x14ac:dyDescent="0.25">
      <c r="A75" s="30">
        <v>17</v>
      </c>
      <c r="B75" s="41" t="s">
        <v>111</v>
      </c>
      <c r="C75" s="41" t="s">
        <v>112</v>
      </c>
      <c r="D75" s="46" t="s">
        <v>104</v>
      </c>
      <c r="E75" s="46">
        <v>1</v>
      </c>
      <c r="F75" s="46" t="s">
        <v>68</v>
      </c>
      <c r="G75" s="46">
        <v>1</v>
      </c>
      <c r="H75" s="26"/>
    </row>
    <row r="76" spans="1:8" ht="15.75" customHeight="1" x14ac:dyDescent="0.25">
      <c r="A76" s="129" t="s">
        <v>7</v>
      </c>
      <c r="B76" s="130"/>
      <c r="C76" s="130"/>
      <c r="D76" s="130"/>
      <c r="E76" s="130"/>
      <c r="F76" s="130"/>
      <c r="G76" s="130"/>
      <c r="H76" s="130"/>
    </row>
    <row r="77" spans="1:8" ht="60" x14ac:dyDescent="0.25">
      <c r="A77" s="4" t="s">
        <v>6</v>
      </c>
      <c r="B77" s="3" t="s">
        <v>5</v>
      </c>
      <c r="C77" s="3" t="s">
        <v>4</v>
      </c>
      <c r="D77" s="3" t="s">
        <v>3</v>
      </c>
      <c r="E77" s="3" t="s">
        <v>2</v>
      </c>
      <c r="F77" s="3" t="s">
        <v>1</v>
      </c>
      <c r="G77" s="3" t="s">
        <v>0</v>
      </c>
      <c r="H77" s="3" t="s">
        <v>11</v>
      </c>
    </row>
    <row r="78" spans="1:8" ht="38.25" x14ac:dyDescent="0.25">
      <c r="A78" s="31">
        <v>1</v>
      </c>
      <c r="B78" s="47" t="s">
        <v>116</v>
      </c>
      <c r="C78" s="10" t="s">
        <v>269</v>
      </c>
      <c r="D78" s="2" t="s">
        <v>117</v>
      </c>
      <c r="E78" s="48">
        <v>6</v>
      </c>
      <c r="F78" s="48" t="s">
        <v>68</v>
      </c>
      <c r="G78" s="38">
        <v>6</v>
      </c>
      <c r="H78" s="26"/>
    </row>
    <row r="79" spans="1:8" x14ac:dyDescent="0.25">
      <c r="A79" s="27">
        <v>2</v>
      </c>
      <c r="B79" s="49" t="s">
        <v>118</v>
      </c>
      <c r="C79" s="10" t="s">
        <v>278</v>
      </c>
      <c r="D79" s="2" t="s">
        <v>117</v>
      </c>
      <c r="E79" s="38">
        <v>4</v>
      </c>
      <c r="F79" s="38" t="s">
        <v>68</v>
      </c>
      <c r="G79" s="38">
        <v>4</v>
      </c>
      <c r="H79" s="26"/>
    </row>
    <row r="80" spans="1:8" ht="30" x14ac:dyDescent="0.25">
      <c r="A80" s="27">
        <v>3</v>
      </c>
      <c r="B80" s="50" t="s">
        <v>119</v>
      </c>
      <c r="C80" s="10" t="s">
        <v>279</v>
      </c>
      <c r="D80" s="2" t="s">
        <v>117</v>
      </c>
      <c r="E80" s="38">
        <v>2</v>
      </c>
      <c r="F80" s="38" t="s">
        <v>68</v>
      </c>
      <c r="G80" s="38">
        <v>2</v>
      </c>
      <c r="H80" s="26"/>
    </row>
  </sheetData>
  <mergeCells count="59">
    <mergeCell ref="A56:H56"/>
    <mergeCell ref="A57:H57"/>
    <mergeCell ref="A76:H76"/>
    <mergeCell ref="A55:H55"/>
    <mergeCell ref="A39:H39"/>
    <mergeCell ref="A40:H40"/>
    <mergeCell ref="A41:H41"/>
    <mergeCell ref="A42:H42"/>
    <mergeCell ref="A48:H48"/>
    <mergeCell ref="A49:H49"/>
    <mergeCell ref="A50:H50"/>
    <mergeCell ref="A51:H51"/>
    <mergeCell ref="A52:H52"/>
    <mergeCell ref="A53:H53"/>
    <mergeCell ref="A54:H54"/>
    <mergeCell ref="C13:H13"/>
    <mergeCell ref="A13:B13"/>
    <mergeCell ref="A38:H38"/>
    <mergeCell ref="A21:H21"/>
    <mergeCell ref="A22:H22"/>
    <mergeCell ref="A23:H23"/>
    <mergeCell ref="A24:H24"/>
    <mergeCell ref="A25:H25"/>
    <mergeCell ref="A33:H33"/>
    <mergeCell ref="A34:H34"/>
    <mergeCell ref="A35:H35"/>
    <mergeCell ref="A36:H36"/>
    <mergeCell ref="A37:H37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8:B8"/>
    <mergeCell ref="C8:H8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opLeftCell="A61" zoomScale="90" zoomScaleNormal="90" workbookViewId="0">
      <selection activeCell="C48" sqref="C48"/>
    </sheetView>
  </sheetViews>
  <sheetFormatPr defaultColWidth="14.42578125" defaultRowHeight="15" x14ac:dyDescent="0.25"/>
  <cols>
    <col min="1" max="1" width="5.140625" style="13" customWidth="1"/>
    <col min="2" max="2" width="52" style="13" customWidth="1"/>
    <col min="3" max="3" width="27.42578125" style="13" customWidth="1"/>
    <col min="4" max="4" width="22" style="13" customWidth="1"/>
    <col min="5" max="5" width="15.42578125" style="13" customWidth="1"/>
    <col min="6" max="6" width="19.7109375" style="13" bestFit="1" customWidth="1"/>
    <col min="7" max="7" width="14.42578125" style="13" customWidth="1"/>
    <col min="8" max="8" width="25" style="13" bestFit="1" customWidth="1"/>
    <col min="9" max="11" width="8.7109375" style="1" customWidth="1"/>
    <col min="12" max="16384" width="14.42578125" style="1"/>
  </cols>
  <sheetData>
    <row r="1" spans="1:8" x14ac:dyDescent="0.25">
      <c r="A1" s="137" t="s">
        <v>10</v>
      </c>
      <c r="B1" s="124"/>
      <c r="C1" s="124"/>
      <c r="D1" s="124"/>
      <c r="E1" s="124"/>
      <c r="F1" s="124"/>
      <c r="G1" s="124"/>
      <c r="H1" s="124"/>
    </row>
    <row r="2" spans="1:8" s="12" customFormat="1" ht="20.25" x14ac:dyDescent="0.3">
      <c r="A2" s="114" t="s">
        <v>33</v>
      </c>
      <c r="B2" s="114"/>
      <c r="C2" s="114"/>
      <c r="D2" s="114"/>
      <c r="E2" s="114"/>
      <c r="F2" s="114"/>
      <c r="G2" s="114"/>
      <c r="H2" s="114"/>
    </row>
    <row r="3" spans="1:8" s="12" customFormat="1" ht="20.25" x14ac:dyDescent="0.25">
      <c r="A3" s="115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15"/>
      <c r="C3" s="115"/>
      <c r="D3" s="115"/>
      <c r="E3" s="115"/>
      <c r="F3" s="115"/>
      <c r="G3" s="115"/>
      <c r="H3" s="115"/>
    </row>
    <row r="4" spans="1:8" s="12" customFormat="1" ht="20.25" x14ac:dyDescent="0.3">
      <c r="A4" s="114" t="s">
        <v>34</v>
      </c>
      <c r="B4" s="114"/>
      <c r="C4" s="114"/>
      <c r="D4" s="114"/>
      <c r="E4" s="114"/>
      <c r="F4" s="114"/>
      <c r="G4" s="114"/>
      <c r="H4" s="114"/>
    </row>
    <row r="5" spans="1:8" ht="20.25" x14ac:dyDescent="0.25">
      <c r="A5" s="113" t="str">
        <f>'Информация о Чемпионате'!B3</f>
        <v>Полиграфические технологии (юниоры)</v>
      </c>
      <c r="B5" s="113"/>
      <c r="C5" s="113"/>
      <c r="D5" s="113"/>
      <c r="E5" s="113"/>
      <c r="F5" s="113"/>
      <c r="G5" s="113"/>
      <c r="H5" s="113"/>
    </row>
    <row r="6" spans="1:8" x14ac:dyDescent="0.25">
      <c r="A6" s="109" t="s">
        <v>12</v>
      </c>
      <c r="B6" s="112"/>
      <c r="C6" s="112"/>
      <c r="D6" s="112"/>
      <c r="E6" s="112"/>
      <c r="F6" s="112"/>
      <c r="G6" s="112"/>
      <c r="H6" s="112"/>
    </row>
    <row r="7" spans="1:8" ht="15.75" x14ac:dyDescent="0.25">
      <c r="A7" s="109" t="s">
        <v>31</v>
      </c>
      <c r="B7" s="109"/>
      <c r="C7" s="110" t="str">
        <f>'Информация о Чемпионате'!B5</f>
        <v>Новосибирск</v>
      </c>
      <c r="D7" s="110"/>
      <c r="E7" s="110"/>
      <c r="F7" s="110"/>
      <c r="G7" s="110"/>
      <c r="H7" s="110"/>
    </row>
    <row r="8" spans="1:8" ht="15.75" x14ac:dyDescent="0.25">
      <c r="A8" s="109" t="s">
        <v>32</v>
      </c>
      <c r="B8" s="109"/>
      <c r="C8" s="109"/>
      <c r="D8" s="110" t="str">
        <f>'Информация о Чемпионате'!B6</f>
        <v>Государственное автономное профессиональное образовательное учреждение Новосибирской области "Новосибирский колледж печати и информационных технологий"</v>
      </c>
      <c r="E8" s="110"/>
      <c r="F8" s="110"/>
      <c r="G8" s="110"/>
      <c r="H8" s="110"/>
    </row>
    <row r="9" spans="1:8" ht="15.75" x14ac:dyDescent="0.25">
      <c r="A9" s="109" t="s">
        <v>28</v>
      </c>
      <c r="B9" s="109"/>
      <c r="C9" s="109" t="str">
        <f>'Информация о Чемпионате'!B7</f>
        <v>г. Новосибирск, ул. Немировича-Данченко, 102/1</v>
      </c>
      <c r="D9" s="109"/>
      <c r="E9" s="109"/>
      <c r="F9" s="109"/>
      <c r="G9" s="109"/>
      <c r="H9" s="109"/>
    </row>
    <row r="10" spans="1:8" ht="15.75" x14ac:dyDescent="0.25">
      <c r="A10" s="109" t="s">
        <v>30</v>
      </c>
      <c r="B10" s="109"/>
      <c r="C10" s="109" t="str">
        <f>'Информация о Чемпионате'!B9</f>
        <v>Суханенко Ольга Евгеньевна</v>
      </c>
      <c r="D10" s="109"/>
      <c r="E10" s="109" t="str">
        <f>'Информация о Чемпионате'!B10</f>
        <v>osuhanenko@mail.ru</v>
      </c>
      <c r="F10" s="109"/>
      <c r="G10" s="109" t="str">
        <f>'Информация о Чемпионате'!B11</f>
        <v>7-913-775-70-46</v>
      </c>
      <c r="H10" s="109"/>
    </row>
    <row r="11" spans="1:8" ht="15.75" customHeight="1" x14ac:dyDescent="0.25">
      <c r="A11" s="109" t="s">
        <v>38</v>
      </c>
      <c r="B11" s="109"/>
      <c r="C11" s="109" t="str">
        <f>'Информация о Чемпионате'!B12</f>
        <v>Леонова Наталья Андреевна</v>
      </c>
      <c r="D11" s="109"/>
      <c r="E11" s="109" t="str">
        <f>'Информация о Чемпионате'!B13</f>
        <v>leonova114@mail.ru</v>
      </c>
      <c r="F11" s="109"/>
      <c r="G11" s="109" t="str">
        <f>'Информация о Чемпионате'!B14</f>
        <v>7-913-761-62-60</v>
      </c>
      <c r="H11" s="109"/>
    </row>
    <row r="12" spans="1:8" ht="15.75" customHeight="1" x14ac:dyDescent="0.25">
      <c r="A12" s="109" t="s">
        <v>45</v>
      </c>
      <c r="B12" s="109"/>
      <c r="C12" s="109">
        <f>'Информация о Чемпионате'!B17</f>
        <v>10</v>
      </c>
      <c r="D12" s="109"/>
      <c r="E12" s="109"/>
      <c r="F12" s="109"/>
      <c r="G12" s="109"/>
      <c r="H12" s="109"/>
    </row>
    <row r="13" spans="1:8" ht="15.75" x14ac:dyDescent="0.25">
      <c r="A13" s="109" t="s">
        <v>19</v>
      </c>
      <c r="B13" s="109"/>
      <c r="C13" s="109">
        <f>'Информация о Чемпионате'!B15</f>
        <v>7</v>
      </c>
      <c r="D13" s="109"/>
      <c r="E13" s="109"/>
      <c r="F13" s="109"/>
      <c r="G13" s="109"/>
      <c r="H13" s="109"/>
    </row>
    <row r="14" spans="1:8" ht="15.75" x14ac:dyDescent="0.25">
      <c r="A14" s="109" t="s">
        <v>20</v>
      </c>
      <c r="B14" s="109"/>
      <c r="C14" s="109">
        <f>'Информация о Чемпионате'!B16</f>
        <v>5</v>
      </c>
      <c r="D14" s="109"/>
      <c r="E14" s="109"/>
      <c r="F14" s="109"/>
      <c r="G14" s="109"/>
      <c r="H14" s="109"/>
    </row>
    <row r="15" spans="1:8" ht="15.75" x14ac:dyDescent="0.25">
      <c r="A15" s="109" t="s">
        <v>29</v>
      </c>
      <c r="B15" s="109"/>
      <c r="C15" s="109" t="str">
        <f>'Информация о Чемпионате'!B8</f>
        <v>14.04.2025-18.04.2025 года</v>
      </c>
      <c r="D15" s="109"/>
      <c r="E15" s="109"/>
      <c r="F15" s="109"/>
      <c r="G15" s="109"/>
      <c r="H15" s="109"/>
    </row>
    <row r="16" spans="1:8" ht="21" thickBot="1" x14ac:dyDescent="0.3">
      <c r="A16" s="129" t="s">
        <v>39</v>
      </c>
      <c r="B16" s="130"/>
      <c r="C16" s="130"/>
      <c r="D16" s="130"/>
      <c r="E16" s="130"/>
      <c r="F16" s="130"/>
      <c r="G16" s="130"/>
      <c r="H16" s="130"/>
    </row>
    <row r="17" spans="1:8" ht="15" customHeight="1" x14ac:dyDescent="0.25">
      <c r="A17" s="120" t="s">
        <v>9</v>
      </c>
      <c r="B17" s="121"/>
      <c r="C17" s="121"/>
      <c r="D17" s="121"/>
      <c r="E17" s="121"/>
      <c r="F17" s="121"/>
      <c r="G17" s="121"/>
      <c r="H17" s="122"/>
    </row>
    <row r="18" spans="1:8" ht="15" customHeight="1" x14ac:dyDescent="0.25">
      <c r="A18" s="123" t="s">
        <v>120</v>
      </c>
      <c r="B18" s="124"/>
      <c r="C18" s="124"/>
      <c r="D18" s="124"/>
      <c r="E18" s="124"/>
      <c r="F18" s="124"/>
      <c r="G18" s="124"/>
      <c r="H18" s="125"/>
    </row>
    <row r="19" spans="1:8" ht="15" customHeight="1" x14ac:dyDescent="0.25">
      <c r="A19" s="123" t="s">
        <v>80</v>
      </c>
      <c r="B19" s="124"/>
      <c r="C19" s="124"/>
      <c r="D19" s="124"/>
      <c r="E19" s="124"/>
      <c r="F19" s="124"/>
      <c r="G19" s="124"/>
      <c r="H19" s="125"/>
    </row>
    <row r="20" spans="1:8" ht="15" customHeight="1" x14ac:dyDescent="0.25">
      <c r="A20" s="123" t="s">
        <v>8</v>
      </c>
      <c r="B20" s="124"/>
      <c r="C20" s="124"/>
      <c r="D20" s="124"/>
      <c r="E20" s="124"/>
      <c r="F20" s="124"/>
      <c r="G20" s="124"/>
      <c r="H20" s="125"/>
    </row>
    <row r="21" spans="1:8" ht="15" customHeight="1" x14ac:dyDescent="0.25">
      <c r="A21" s="123" t="s">
        <v>123</v>
      </c>
      <c r="B21" s="124"/>
      <c r="C21" s="124"/>
      <c r="D21" s="124"/>
      <c r="E21" s="124"/>
      <c r="F21" s="124"/>
      <c r="G21" s="124"/>
      <c r="H21" s="125"/>
    </row>
    <row r="22" spans="1:8" ht="15" customHeight="1" x14ac:dyDescent="0.25">
      <c r="A22" s="123" t="s">
        <v>121</v>
      </c>
      <c r="B22" s="124"/>
      <c r="C22" s="124"/>
      <c r="D22" s="124"/>
      <c r="E22" s="124"/>
      <c r="F22" s="124"/>
      <c r="G22" s="124"/>
      <c r="H22" s="125"/>
    </row>
    <row r="23" spans="1:8" ht="15" customHeight="1" x14ac:dyDescent="0.25">
      <c r="A23" s="123" t="s">
        <v>62</v>
      </c>
      <c r="B23" s="124"/>
      <c r="C23" s="124"/>
      <c r="D23" s="124"/>
      <c r="E23" s="124"/>
      <c r="F23" s="124"/>
      <c r="G23" s="124"/>
      <c r="H23" s="125"/>
    </row>
    <row r="24" spans="1:8" ht="15" customHeight="1" x14ac:dyDescent="0.25">
      <c r="A24" s="123" t="s">
        <v>122</v>
      </c>
      <c r="B24" s="124"/>
      <c r="C24" s="124"/>
      <c r="D24" s="124"/>
      <c r="E24" s="124"/>
      <c r="F24" s="124"/>
      <c r="G24" s="124"/>
      <c r="H24" s="125"/>
    </row>
    <row r="25" spans="1:8" ht="15.75" customHeight="1" thickBot="1" x14ac:dyDescent="0.3">
      <c r="A25" s="126" t="s">
        <v>79</v>
      </c>
      <c r="B25" s="127"/>
      <c r="C25" s="127"/>
      <c r="D25" s="127"/>
      <c r="E25" s="127"/>
      <c r="F25" s="127"/>
      <c r="G25" s="127"/>
      <c r="H25" s="128"/>
    </row>
    <row r="26" spans="1:8" ht="60" x14ac:dyDescent="0.25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11</v>
      </c>
    </row>
    <row r="27" spans="1:8" ht="105" x14ac:dyDescent="0.25">
      <c r="A27" s="28">
        <v>1</v>
      </c>
      <c r="B27" s="53" t="s">
        <v>124</v>
      </c>
      <c r="C27" s="54" t="s">
        <v>125</v>
      </c>
      <c r="D27" s="55" t="s">
        <v>74</v>
      </c>
      <c r="E27" s="55">
        <v>1</v>
      </c>
      <c r="F27" s="55" t="s">
        <v>126</v>
      </c>
      <c r="G27" s="55">
        <v>1</v>
      </c>
      <c r="H27" s="24"/>
    </row>
    <row r="28" spans="1:8" ht="30" x14ac:dyDescent="0.25">
      <c r="A28" s="28">
        <v>2</v>
      </c>
      <c r="B28" s="4" t="s">
        <v>127</v>
      </c>
      <c r="C28" s="50" t="s">
        <v>128</v>
      </c>
      <c r="D28" s="6" t="s">
        <v>74</v>
      </c>
      <c r="E28" s="6">
        <v>1</v>
      </c>
      <c r="F28" s="6" t="s">
        <v>126</v>
      </c>
      <c r="G28" s="3">
        <v>1</v>
      </c>
      <c r="H28" s="24"/>
    </row>
    <row r="29" spans="1:8" ht="105" x14ac:dyDescent="0.25">
      <c r="A29" s="28">
        <v>3</v>
      </c>
      <c r="B29" s="56" t="s">
        <v>129</v>
      </c>
      <c r="C29" s="57" t="s">
        <v>130</v>
      </c>
      <c r="D29" s="6" t="s">
        <v>74</v>
      </c>
      <c r="E29" s="6">
        <v>1</v>
      </c>
      <c r="F29" s="6" t="s">
        <v>126</v>
      </c>
      <c r="G29" s="3">
        <v>1</v>
      </c>
      <c r="H29" s="24"/>
    </row>
    <row r="30" spans="1:8" s="33" customFormat="1" ht="60" x14ac:dyDescent="0.25">
      <c r="A30" s="28">
        <v>4</v>
      </c>
      <c r="B30" s="4" t="s">
        <v>178</v>
      </c>
      <c r="C30" s="50" t="s">
        <v>177</v>
      </c>
      <c r="D30" s="6" t="s">
        <v>74</v>
      </c>
      <c r="E30" s="6">
        <v>1</v>
      </c>
      <c r="F30" s="6" t="s">
        <v>126</v>
      </c>
      <c r="G30" s="63">
        <v>1</v>
      </c>
      <c r="H30" s="25"/>
    </row>
    <row r="31" spans="1:8" ht="45" x14ac:dyDescent="0.25">
      <c r="A31" s="28">
        <v>5</v>
      </c>
      <c r="B31" s="53" t="s">
        <v>131</v>
      </c>
      <c r="C31" s="54" t="s">
        <v>132</v>
      </c>
      <c r="D31" s="55" t="s">
        <v>74</v>
      </c>
      <c r="E31" s="55">
        <v>1</v>
      </c>
      <c r="F31" s="55" t="s">
        <v>126</v>
      </c>
      <c r="G31" s="55">
        <v>1</v>
      </c>
      <c r="H31" s="25"/>
    </row>
    <row r="32" spans="1:8" ht="45" x14ac:dyDescent="0.25">
      <c r="A32" s="28">
        <v>6</v>
      </c>
      <c r="B32" s="58" t="s">
        <v>133</v>
      </c>
      <c r="C32" s="59" t="s">
        <v>134</v>
      </c>
      <c r="D32" s="55" t="s">
        <v>74</v>
      </c>
      <c r="E32" s="55">
        <v>1</v>
      </c>
      <c r="F32" s="55" t="s">
        <v>126</v>
      </c>
      <c r="G32" s="55">
        <v>1</v>
      </c>
      <c r="H32" s="24"/>
    </row>
    <row r="33" spans="1:8" x14ac:dyDescent="0.25">
      <c r="A33" s="28">
        <v>7</v>
      </c>
      <c r="B33" s="53" t="s">
        <v>135</v>
      </c>
      <c r="C33" s="53" t="s">
        <v>136</v>
      </c>
      <c r="D33" s="6" t="s">
        <v>137</v>
      </c>
      <c r="E33" s="6">
        <v>1</v>
      </c>
      <c r="F33" s="6" t="s">
        <v>126</v>
      </c>
      <c r="G33" s="3">
        <v>1</v>
      </c>
      <c r="H33" s="24"/>
    </row>
    <row r="34" spans="1:8" x14ac:dyDescent="0.25">
      <c r="A34" s="28">
        <v>8</v>
      </c>
      <c r="B34" s="53" t="s">
        <v>135</v>
      </c>
      <c r="C34" s="53" t="s">
        <v>138</v>
      </c>
      <c r="D34" s="5" t="s">
        <v>137</v>
      </c>
      <c r="E34" s="5">
        <v>1</v>
      </c>
      <c r="F34" s="5" t="s">
        <v>126</v>
      </c>
      <c r="G34" s="3">
        <v>1</v>
      </c>
      <c r="H34" s="24"/>
    </row>
    <row r="35" spans="1:8" ht="30" x14ac:dyDescent="0.25">
      <c r="A35" s="28">
        <v>9</v>
      </c>
      <c r="B35" s="52" t="s">
        <v>139</v>
      </c>
      <c r="C35" s="52" t="s">
        <v>140</v>
      </c>
      <c r="D35" s="55" t="s">
        <v>137</v>
      </c>
      <c r="E35" s="55">
        <v>2</v>
      </c>
      <c r="F35" s="55" t="s">
        <v>141</v>
      </c>
      <c r="G35" s="60">
        <v>2</v>
      </c>
      <c r="H35" s="24"/>
    </row>
    <row r="36" spans="1:8" x14ac:dyDescent="0.25">
      <c r="A36" s="28">
        <v>10</v>
      </c>
      <c r="B36" s="52" t="s">
        <v>142</v>
      </c>
      <c r="C36" s="52" t="s">
        <v>143</v>
      </c>
      <c r="D36" s="6" t="s">
        <v>137</v>
      </c>
      <c r="E36" s="6">
        <v>1</v>
      </c>
      <c r="F36" s="6" t="s">
        <v>126</v>
      </c>
      <c r="G36" s="8">
        <v>5</v>
      </c>
      <c r="H36" s="24"/>
    </row>
    <row r="37" spans="1:8" x14ac:dyDescent="0.25">
      <c r="A37" s="28">
        <v>11</v>
      </c>
      <c r="B37" s="58" t="s">
        <v>144</v>
      </c>
      <c r="C37" s="49" t="s">
        <v>300</v>
      </c>
      <c r="D37" s="6" t="s">
        <v>137</v>
      </c>
      <c r="E37" s="6">
        <v>1</v>
      </c>
      <c r="F37" s="55" t="s">
        <v>151</v>
      </c>
      <c r="G37" s="55">
        <v>1</v>
      </c>
      <c r="H37" s="24"/>
    </row>
    <row r="38" spans="1:8" ht="30" x14ac:dyDescent="0.25">
      <c r="A38" s="28">
        <v>12</v>
      </c>
      <c r="B38" s="56" t="s">
        <v>146</v>
      </c>
      <c r="C38" s="56" t="s">
        <v>147</v>
      </c>
      <c r="D38" s="6" t="s">
        <v>148</v>
      </c>
      <c r="E38" s="6">
        <v>1</v>
      </c>
      <c r="F38" s="55" t="s">
        <v>151</v>
      </c>
      <c r="G38" s="55">
        <v>1</v>
      </c>
      <c r="H38" s="24"/>
    </row>
    <row r="39" spans="1:8" ht="45" x14ac:dyDescent="0.25">
      <c r="A39" s="28">
        <v>13</v>
      </c>
      <c r="B39" s="4" t="s">
        <v>149</v>
      </c>
      <c r="C39" s="50" t="s">
        <v>150</v>
      </c>
      <c r="D39" s="6" t="s">
        <v>137</v>
      </c>
      <c r="E39" s="61">
        <v>1</v>
      </c>
      <c r="F39" s="55" t="s">
        <v>151</v>
      </c>
      <c r="G39" s="63">
        <v>1</v>
      </c>
      <c r="H39" s="24"/>
    </row>
    <row r="40" spans="1:8" ht="30" x14ac:dyDescent="0.25">
      <c r="A40" s="28">
        <v>14</v>
      </c>
      <c r="B40" s="64" t="s">
        <v>152</v>
      </c>
      <c r="C40" s="64" t="s">
        <v>153</v>
      </c>
      <c r="D40" s="6" t="s">
        <v>137</v>
      </c>
      <c r="E40" s="6">
        <v>1</v>
      </c>
      <c r="F40" s="6" t="s">
        <v>126</v>
      </c>
      <c r="G40" s="8">
        <v>1</v>
      </c>
      <c r="H40" s="24"/>
    </row>
    <row r="41" spans="1:8" ht="150" x14ac:dyDescent="0.25">
      <c r="A41" s="28">
        <v>15</v>
      </c>
      <c r="B41" s="53" t="s">
        <v>154</v>
      </c>
      <c r="C41" s="54" t="s">
        <v>155</v>
      </c>
      <c r="D41" s="6" t="s">
        <v>137</v>
      </c>
      <c r="E41" s="6">
        <v>1</v>
      </c>
      <c r="F41" s="55" t="s">
        <v>161</v>
      </c>
      <c r="G41" s="65">
        <v>1</v>
      </c>
      <c r="H41" s="24"/>
    </row>
    <row r="42" spans="1:8" ht="60" x14ac:dyDescent="0.25">
      <c r="A42" s="28">
        <v>16</v>
      </c>
      <c r="B42" s="66" t="s">
        <v>157</v>
      </c>
      <c r="C42" s="42" t="s">
        <v>158</v>
      </c>
      <c r="D42" s="6" t="s">
        <v>137</v>
      </c>
      <c r="E42" s="5">
        <v>1</v>
      </c>
      <c r="F42" s="55" t="s">
        <v>161</v>
      </c>
      <c r="G42" s="5">
        <v>1</v>
      </c>
      <c r="H42" s="24"/>
    </row>
    <row r="43" spans="1:8" ht="45" x14ac:dyDescent="0.25">
      <c r="A43" s="28">
        <v>17</v>
      </c>
      <c r="B43" s="4" t="s">
        <v>159</v>
      </c>
      <c r="C43" s="50" t="s">
        <v>160</v>
      </c>
      <c r="D43" s="62" t="s">
        <v>137</v>
      </c>
      <c r="E43" s="55">
        <v>1</v>
      </c>
      <c r="F43" s="55" t="s">
        <v>161</v>
      </c>
      <c r="G43" s="55">
        <v>1</v>
      </c>
      <c r="H43" s="24"/>
    </row>
    <row r="44" spans="1:8" ht="45" x14ac:dyDescent="0.25">
      <c r="A44" s="28">
        <v>18</v>
      </c>
      <c r="B44" s="4" t="s">
        <v>162</v>
      </c>
      <c r="C44" s="67" t="s">
        <v>163</v>
      </c>
      <c r="D44" s="68" t="s">
        <v>137</v>
      </c>
      <c r="E44" s="55">
        <v>1</v>
      </c>
      <c r="F44" s="55" t="s">
        <v>126</v>
      </c>
      <c r="G44" s="55">
        <v>1</v>
      </c>
      <c r="H44" s="24"/>
    </row>
    <row r="45" spans="1:8" ht="30" x14ac:dyDescent="0.25">
      <c r="A45" s="28">
        <v>19</v>
      </c>
      <c r="B45" s="4" t="s">
        <v>164</v>
      </c>
      <c r="C45" s="50" t="s">
        <v>165</v>
      </c>
      <c r="D45" s="6" t="s">
        <v>137</v>
      </c>
      <c r="E45" s="6">
        <v>1</v>
      </c>
      <c r="F45" s="55" t="s">
        <v>126</v>
      </c>
      <c r="G45" s="55">
        <v>1</v>
      </c>
      <c r="H45" s="24"/>
    </row>
    <row r="46" spans="1:8" ht="30" x14ac:dyDescent="0.25">
      <c r="A46" s="28">
        <v>20</v>
      </c>
      <c r="B46" s="56" t="s">
        <v>166</v>
      </c>
      <c r="C46" s="69" t="s">
        <v>167</v>
      </c>
      <c r="D46" s="6" t="s">
        <v>137</v>
      </c>
      <c r="E46" s="6">
        <v>1</v>
      </c>
      <c r="F46" s="55" t="s">
        <v>126</v>
      </c>
      <c r="G46" s="55">
        <v>1</v>
      </c>
      <c r="H46" s="24"/>
    </row>
    <row r="47" spans="1:8" s="33" customFormat="1" ht="45" x14ac:dyDescent="0.25">
      <c r="A47" s="28">
        <v>21</v>
      </c>
      <c r="B47" s="52" t="s">
        <v>168</v>
      </c>
      <c r="C47" s="52" t="s">
        <v>270</v>
      </c>
      <c r="D47" s="6" t="s">
        <v>137</v>
      </c>
      <c r="E47" s="6">
        <v>1</v>
      </c>
      <c r="F47" s="55" t="s">
        <v>126</v>
      </c>
      <c r="G47" s="6">
        <v>1</v>
      </c>
      <c r="H47" s="24"/>
    </row>
    <row r="48" spans="1:8" s="33" customFormat="1" ht="45" x14ac:dyDescent="0.25">
      <c r="A48" s="28">
        <v>22</v>
      </c>
      <c r="B48" s="4" t="s">
        <v>169</v>
      </c>
      <c r="C48" s="52" t="s">
        <v>170</v>
      </c>
      <c r="D48" s="70" t="s">
        <v>67</v>
      </c>
      <c r="E48" s="71">
        <v>1</v>
      </c>
      <c r="F48" s="71" t="s">
        <v>145</v>
      </c>
      <c r="G48" s="72">
        <v>1</v>
      </c>
      <c r="H48" s="24"/>
    </row>
    <row r="49" spans="1:8" s="33" customFormat="1" x14ac:dyDescent="0.25">
      <c r="A49" s="28">
        <v>23</v>
      </c>
      <c r="B49" s="4" t="s">
        <v>171</v>
      </c>
      <c r="C49" s="50" t="s">
        <v>172</v>
      </c>
      <c r="D49" s="9" t="s">
        <v>67</v>
      </c>
      <c r="E49" s="9">
        <v>1</v>
      </c>
      <c r="F49" s="9" t="s">
        <v>126</v>
      </c>
      <c r="G49" s="73">
        <v>5</v>
      </c>
      <c r="H49" s="24"/>
    </row>
    <row r="50" spans="1:8" s="33" customFormat="1" x14ac:dyDescent="0.25">
      <c r="A50" s="28">
        <v>24</v>
      </c>
      <c r="B50" s="4" t="s">
        <v>73</v>
      </c>
      <c r="C50" s="50" t="s">
        <v>264</v>
      </c>
      <c r="D50" s="9" t="s">
        <v>67</v>
      </c>
      <c r="E50" s="9">
        <v>1</v>
      </c>
      <c r="F50" s="9" t="s">
        <v>126</v>
      </c>
      <c r="G50" s="72">
        <v>5</v>
      </c>
      <c r="H50" s="24"/>
    </row>
    <row r="51" spans="1:8" s="33" customFormat="1" ht="45" x14ac:dyDescent="0.25">
      <c r="A51" s="28">
        <v>25</v>
      </c>
      <c r="B51" s="4" t="s">
        <v>94</v>
      </c>
      <c r="C51" s="50" t="s">
        <v>95</v>
      </c>
      <c r="D51" s="74" t="s">
        <v>96</v>
      </c>
      <c r="E51" s="9">
        <v>1</v>
      </c>
      <c r="F51" s="9" t="s">
        <v>156</v>
      </c>
      <c r="G51" s="72">
        <v>1</v>
      </c>
      <c r="H51" s="24"/>
    </row>
    <row r="52" spans="1:8" s="33" customFormat="1" x14ac:dyDescent="0.25">
      <c r="A52" s="28">
        <v>26</v>
      </c>
      <c r="B52" s="4" t="s">
        <v>97</v>
      </c>
      <c r="C52" s="50" t="s">
        <v>98</v>
      </c>
      <c r="D52" s="74" t="s">
        <v>96</v>
      </c>
      <c r="E52" s="9">
        <v>1</v>
      </c>
      <c r="F52" s="9" t="s">
        <v>68</v>
      </c>
      <c r="G52" s="72">
        <v>1</v>
      </c>
      <c r="H52" s="24"/>
    </row>
    <row r="53" spans="1:8" s="33" customFormat="1" ht="30" x14ac:dyDescent="0.25">
      <c r="A53" s="28">
        <v>27</v>
      </c>
      <c r="B53" s="4" t="s">
        <v>99</v>
      </c>
      <c r="C53" s="41" t="s">
        <v>265</v>
      </c>
      <c r="D53" s="74" t="s">
        <v>96</v>
      </c>
      <c r="E53" s="9">
        <v>1</v>
      </c>
      <c r="F53" s="9" t="s">
        <v>68</v>
      </c>
      <c r="G53" s="72">
        <v>1</v>
      </c>
      <c r="H53" s="24"/>
    </row>
    <row r="54" spans="1:8" s="33" customFormat="1" ht="30" x14ac:dyDescent="0.25">
      <c r="A54" s="28">
        <v>28</v>
      </c>
      <c r="B54" s="4" t="s">
        <v>100</v>
      </c>
      <c r="C54" s="41" t="s">
        <v>266</v>
      </c>
      <c r="D54" s="74" t="s">
        <v>96</v>
      </c>
      <c r="E54" s="9">
        <v>1</v>
      </c>
      <c r="F54" s="9" t="s">
        <v>156</v>
      </c>
      <c r="G54" s="72">
        <v>1</v>
      </c>
      <c r="H54" s="24"/>
    </row>
    <row r="55" spans="1:8" s="33" customFormat="1" ht="30" x14ac:dyDescent="0.25">
      <c r="A55" s="28">
        <v>29</v>
      </c>
      <c r="B55" s="4" t="s">
        <v>101</v>
      </c>
      <c r="C55" s="50" t="s">
        <v>271</v>
      </c>
      <c r="D55" s="75" t="s">
        <v>74</v>
      </c>
      <c r="E55" s="9">
        <v>1</v>
      </c>
      <c r="F55" s="9" t="s">
        <v>68</v>
      </c>
      <c r="G55" s="72">
        <v>1</v>
      </c>
      <c r="H55" s="24"/>
    </row>
    <row r="56" spans="1:8" s="33" customFormat="1" x14ac:dyDescent="0.25">
      <c r="A56" s="28">
        <v>30</v>
      </c>
      <c r="B56" s="4" t="s">
        <v>173</v>
      </c>
      <c r="C56" s="50" t="s">
        <v>174</v>
      </c>
      <c r="D56" s="76" t="s">
        <v>74</v>
      </c>
      <c r="E56" s="9">
        <v>1</v>
      </c>
      <c r="F56" s="9" t="s">
        <v>68</v>
      </c>
      <c r="G56" s="72">
        <v>1</v>
      </c>
      <c r="H56" s="24"/>
    </row>
    <row r="57" spans="1:8" s="33" customFormat="1" ht="180" x14ac:dyDescent="0.25">
      <c r="A57" s="28">
        <v>31</v>
      </c>
      <c r="B57" s="4" t="s">
        <v>103</v>
      </c>
      <c r="C57" s="50" t="s">
        <v>175</v>
      </c>
      <c r="D57" s="77" t="s">
        <v>104</v>
      </c>
      <c r="E57" s="9">
        <v>1</v>
      </c>
      <c r="F57" s="9" t="s">
        <v>68</v>
      </c>
      <c r="G57" s="72">
        <v>1</v>
      </c>
      <c r="H57" s="24"/>
    </row>
    <row r="58" spans="1:8" s="33" customFormat="1" ht="30" x14ac:dyDescent="0.25">
      <c r="A58" s="28">
        <v>32</v>
      </c>
      <c r="B58" s="4" t="s">
        <v>105</v>
      </c>
      <c r="C58" s="50" t="s">
        <v>106</v>
      </c>
      <c r="D58" s="77" t="s">
        <v>104</v>
      </c>
      <c r="E58" s="9">
        <v>1</v>
      </c>
      <c r="F58" s="9" t="s">
        <v>68</v>
      </c>
      <c r="G58" s="72">
        <v>1</v>
      </c>
      <c r="H58" s="24"/>
    </row>
    <row r="59" spans="1:8" s="33" customFormat="1" ht="180" x14ac:dyDescent="0.25">
      <c r="A59" s="28">
        <v>33</v>
      </c>
      <c r="B59" s="4" t="s">
        <v>107</v>
      </c>
      <c r="C59" s="50" t="s">
        <v>176</v>
      </c>
      <c r="D59" s="77" t="s">
        <v>104</v>
      </c>
      <c r="E59" s="9">
        <v>1</v>
      </c>
      <c r="F59" s="9" t="s">
        <v>68</v>
      </c>
      <c r="G59" s="72">
        <v>1</v>
      </c>
      <c r="H59" s="24"/>
    </row>
    <row r="60" spans="1:8" s="33" customFormat="1" ht="225" x14ac:dyDescent="0.25">
      <c r="A60" s="28">
        <v>34</v>
      </c>
      <c r="B60" s="4" t="s">
        <v>109</v>
      </c>
      <c r="C60" s="50" t="s">
        <v>110</v>
      </c>
      <c r="D60" s="77" t="s">
        <v>104</v>
      </c>
      <c r="E60" s="9">
        <v>1</v>
      </c>
      <c r="F60" s="9" t="s">
        <v>68</v>
      </c>
      <c r="G60" s="72">
        <v>1</v>
      </c>
      <c r="H60" s="24"/>
    </row>
    <row r="61" spans="1:8" ht="20.25" x14ac:dyDescent="0.25">
      <c r="A61" s="129" t="s">
        <v>7</v>
      </c>
      <c r="B61" s="130"/>
      <c r="C61" s="130"/>
      <c r="D61" s="130"/>
      <c r="E61" s="112"/>
      <c r="F61" s="112"/>
      <c r="G61" s="130"/>
      <c r="H61" s="130"/>
    </row>
    <row r="62" spans="1:8" ht="60" x14ac:dyDescent="0.25">
      <c r="A62" s="3" t="s">
        <v>6</v>
      </c>
      <c r="B62" s="3" t="s">
        <v>5</v>
      </c>
      <c r="C62" s="3" t="s">
        <v>4</v>
      </c>
      <c r="D62" s="3" t="s">
        <v>3</v>
      </c>
      <c r="E62" s="3" t="s">
        <v>2</v>
      </c>
      <c r="F62" s="3" t="s">
        <v>1</v>
      </c>
      <c r="G62" s="3" t="s">
        <v>0</v>
      </c>
      <c r="H62" s="3" t="s">
        <v>11</v>
      </c>
    </row>
    <row r="63" spans="1:8" ht="45" x14ac:dyDescent="0.25">
      <c r="A63" s="27">
        <v>3</v>
      </c>
      <c r="B63" s="58" t="s">
        <v>179</v>
      </c>
      <c r="C63" s="50" t="s">
        <v>180</v>
      </c>
      <c r="D63" s="2" t="s">
        <v>117</v>
      </c>
      <c r="E63" s="2">
        <v>1</v>
      </c>
      <c r="F63" s="2" t="s">
        <v>68</v>
      </c>
      <c r="G63" s="3" t="s">
        <v>181</v>
      </c>
      <c r="H63" s="24"/>
    </row>
    <row r="64" spans="1:8" ht="105" x14ac:dyDescent="0.25">
      <c r="A64" s="31">
        <v>4</v>
      </c>
      <c r="B64" s="58" t="s">
        <v>182</v>
      </c>
      <c r="C64" s="50" t="s">
        <v>183</v>
      </c>
      <c r="D64" s="2" t="s">
        <v>117</v>
      </c>
      <c r="E64" s="2">
        <v>1</v>
      </c>
      <c r="F64" s="2" t="s">
        <v>68</v>
      </c>
      <c r="G64" s="3">
        <v>7</v>
      </c>
      <c r="H64" s="24"/>
    </row>
  </sheetData>
  <mergeCells count="39">
    <mergeCell ref="A61:H61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topLeftCell="A68" zoomScale="90" zoomScaleNormal="90" workbookViewId="0">
      <selection activeCell="B63" sqref="B63"/>
    </sheetView>
  </sheetViews>
  <sheetFormatPr defaultColWidth="14.42578125" defaultRowHeight="15" x14ac:dyDescent="0.25"/>
  <cols>
    <col min="1" max="1" width="5.140625" style="13" customWidth="1"/>
    <col min="2" max="2" width="52" style="13" customWidth="1"/>
    <col min="3" max="3" width="27.42578125" style="13" customWidth="1"/>
    <col min="4" max="4" width="22" style="13" customWidth="1"/>
    <col min="5" max="5" width="15.42578125" style="13" customWidth="1"/>
    <col min="6" max="6" width="23.42578125" style="13" bestFit="1" customWidth="1"/>
    <col min="7" max="7" width="14.42578125" style="13" customWidth="1"/>
    <col min="8" max="8" width="25" style="13" bestFit="1" customWidth="1"/>
    <col min="9" max="11" width="8.7109375" style="1" customWidth="1"/>
    <col min="12" max="16384" width="14.42578125" style="1"/>
  </cols>
  <sheetData>
    <row r="1" spans="1:8" x14ac:dyDescent="0.25">
      <c r="A1" s="137" t="s">
        <v>10</v>
      </c>
      <c r="B1" s="124"/>
      <c r="C1" s="124"/>
      <c r="D1" s="124"/>
      <c r="E1" s="124"/>
      <c r="F1" s="124"/>
      <c r="G1" s="124"/>
      <c r="H1" s="124"/>
    </row>
    <row r="2" spans="1:8" s="12" customFormat="1" ht="20.25" x14ac:dyDescent="0.3">
      <c r="A2" s="114" t="s">
        <v>33</v>
      </c>
      <c r="B2" s="114"/>
      <c r="C2" s="114"/>
      <c r="D2" s="114"/>
      <c r="E2" s="114"/>
      <c r="F2" s="114"/>
      <c r="G2" s="114"/>
      <c r="H2" s="114"/>
    </row>
    <row r="3" spans="1:8" s="12" customFormat="1" ht="20.25" x14ac:dyDescent="0.25">
      <c r="A3" s="115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15"/>
      <c r="C3" s="115"/>
      <c r="D3" s="115"/>
      <c r="E3" s="115"/>
      <c r="F3" s="115"/>
      <c r="G3" s="115"/>
      <c r="H3" s="115"/>
    </row>
    <row r="4" spans="1:8" s="12" customFormat="1" ht="20.25" x14ac:dyDescent="0.3">
      <c r="A4" s="114" t="s">
        <v>34</v>
      </c>
      <c r="B4" s="114"/>
      <c r="C4" s="114"/>
      <c r="D4" s="114"/>
      <c r="E4" s="114"/>
      <c r="F4" s="114"/>
      <c r="G4" s="114"/>
      <c r="H4" s="114"/>
    </row>
    <row r="5" spans="1:8" ht="20.25" x14ac:dyDescent="0.25">
      <c r="A5" s="113" t="str">
        <f>'Информация о Чемпионате'!B3</f>
        <v>Полиграфические технологии (юниоры)</v>
      </c>
      <c r="B5" s="113"/>
      <c r="C5" s="113"/>
      <c r="D5" s="113"/>
      <c r="E5" s="113"/>
      <c r="F5" s="113"/>
      <c r="G5" s="113"/>
      <c r="H5" s="113"/>
    </row>
    <row r="6" spans="1:8" x14ac:dyDescent="0.25">
      <c r="A6" s="109" t="s">
        <v>12</v>
      </c>
      <c r="B6" s="112"/>
      <c r="C6" s="112"/>
      <c r="D6" s="112"/>
      <c r="E6" s="112"/>
      <c r="F6" s="112"/>
      <c r="G6" s="112"/>
      <c r="H6" s="112"/>
    </row>
    <row r="7" spans="1:8" ht="15.75" x14ac:dyDescent="0.25">
      <c r="A7" s="109" t="s">
        <v>31</v>
      </c>
      <c r="B7" s="109"/>
      <c r="C7" s="110" t="str">
        <f>'Информация о Чемпионате'!B5</f>
        <v>Новосибирск</v>
      </c>
      <c r="D7" s="110"/>
      <c r="E7" s="110"/>
      <c r="F7" s="110"/>
      <c r="G7" s="110"/>
      <c r="H7" s="110"/>
    </row>
    <row r="8" spans="1:8" ht="15.75" x14ac:dyDescent="0.25">
      <c r="A8" s="109" t="s">
        <v>32</v>
      </c>
      <c r="B8" s="109"/>
      <c r="C8" s="109"/>
      <c r="D8" s="110" t="str">
        <f>'Информация о Чемпионате'!B6</f>
        <v>Государственное автономное профессиональное образовательное учреждение Новосибирской области "Новосибирский колледж печати и информационных технологий"</v>
      </c>
      <c r="E8" s="110"/>
      <c r="F8" s="110"/>
      <c r="G8" s="110"/>
      <c r="H8" s="110"/>
    </row>
    <row r="9" spans="1:8" ht="15.75" x14ac:dyDescent="0.25">
      <c r="A9" s="109" t="s">
        <v>28</v>
      </c>
      <c r="B9" s="109"/>
      <c r="C9" s="109" t="str">
        <f>'Информация о Чемпионате'!B7</f>
        <v>г. Новосибирск, ул. Немировича-Данченко, 102/1</v>
      </c>
      <c r="D9" s="109"/>
      <c r="E9" s="109"/>
      <c r="F9" s="109"/>
      <c r="G9" s="109"/>
      <c r="H9" s="109"/>
    </row>
    <row r="10" spans="1:8" ht="15.75" x14ac:dyDescent="0.25">
      <c r="A10" s="109" t="s">
        <v>30</v>
      </c>
      <c r="B10" s="109"/>
      <c r="C10" s="109" t="str">
        <f>'Информация о Чемпионате'!B9</f>
        <v>Суханенко Ольга Евгеньевна</v>
      </c>
      <c r="D10" s="109"/>
      <c r="E10" s="109" t="str">
        <f>'Информация о Чемпионате'!B10</f>
        <v>osuhanenko@mail.ru</v>
      </c>
      <c r="F10" s="109"/>
      <c r="G10" s="109" t="str">
        <f>'Информация о Чемпионате'!B11</f>
        <v>7-913-775-70-46</v>
      </c>
      <c r="H10" s="109"/>
    </row>
    <row r="11" spans="1:8" ht="15.75" customHeight="1" x14ac:dyDescent="0.25">
      <c r="A11" s="109" t="s">
        <v>38</v>
      </c>
      <c r="B11" s="109"/>
      <c r="C11" s="109" t="str">
        <f>'Информация о Чемпионате'!B12</f>
        <v>Леонова Наталья Андреевна</v>
      </c>
      <c r="D11" s="109"/>
      <c r="E11" s="109" t="str">
        <f>'Информация о Чемпионате'!B13</f>
        <v>leonova114@mail.ru</v>
      </c>
      <c r="F11" s="109"/>
      <c r="G11" s="109" t="str">
        <f>'Информация о Чемпионате'!B14</f>
        <v>7-913-761-62-60</v>
      </c>
      <c r="H11" s="109"/>
    </row>
    <row r="12" spans="1:8" ht="15.75" customHeight="1" x14ac:dyDescent="0.25">
      <c r="A12" s="109" t="s">
        <v>45</v>
      </c>
      <c r="B12" s="109"/>
      <c r="C12" s="109">
        <f>'Информация о Чемпионате'!B17</f>
        <v>10</v>
      </c>
      <c r="D12" s="109"/>
      <c r="E12" s="109"/>
      <c r="F12" s="109"/>
      <c r="G12" s="109"/>
      <c r="H12" s="109"/>
    </row>
    <row r="13" spans="1:8" ht="15.75" x14ac:dyDescent="0.25">
      <c r="A13" s="109" t="s">
        <v>19</v>
      </c>
      <c r="B13" s="109"/>
      <c r="C13" s="109">
        <f>'Информация о Чемпионате'!B15</f>
        <v>7</v>
      </c>
      <c r="D13" s="109"/>
      <c r="E13" s="109"/>
      <c r="F13" s="109"/>
      <c r="G13" s="109"/>
      <c r="H13" s="109"/>
    </row>
    <row r="14" spans="1:8" ht="15.75" x14ac:dyDescent="0.25">
      <c r="A14" s="109" t="s">
        <v>20</v>
      </c>
      <c r="B14" s="109"/>
      <c r="C14" s="109">
        <f>'Информация о Чемпионате'!B16</f>
        <v>5</v>
      </c>
      <c r="D14" s="109"/>
      <c r="E14" s="109"/>
      <c r="F14" s="109"/>
      <c r="G14" s="109"/>
      <c r="H14" s="109"/>
    </row>
    <row r="15" spans="1:8" ht="15.75" x14ac:dyDescent="0.25">
      <c r="A15" s="109" t="s">
        <v>29</v>
      </c>
      <c r="B15" s="109"/>
      <c r="C15" s="109" t="str">
        <f>'Информация о Чемпионате'!B8</f>
        <v>14.04.2025-18.04.2025 года</v>
      </c>
      <c r="D15" s="109"/>
      <c r="E15" s="109"/>
      <c r="F15" s="109"/>
      <c r="G15" s="109"/>
      <c r="H15" s="109"/>
    </row>
    <row r="16" spans="1:8" ht="20.25" x14ac:dyDescent="0.25">
      <c r="A16" s="129" t="s">
        <v>13</v>
      </c>
      <c r="B16" s="130"/>
      <c r="C16" s="130"/>
      <c r="D16" s="130"/>
      <c r="E16" s="130"/>
      <c r="F16" s="130"/>
      <c r="G16" s="130"/>
      <c r="H16" s="130"/>
    </row>
    <row r="17" spans="1:8" ht="60" x14ac:dyDescent="0.25">
      <c r="A17" s="3" t="s">
        <v>6</v>
      </c>
      <c r="B17" s="95" t="s">
        <v>5</v>
      </c>
      <c r="C17" s="55" t="s">
        <v>4</v>
      </c>
      <c r="D17" s="55" t="s">
        <v>3</v>
      </c>
      <c r="E17" s="55" t="s">
        <v>2</v>
      </c>
      <c r="F17" s="55" t="s">
        <v>1</v>
      </c>
      <c r="G17" s="60" t="s">
        <v>0</v>
      </c>
      <c r="H17" s="3" t="s">
        <v>11</v>
      </c>
    </row>
    <row r="18" spans="1:8" ht="30" x14ac:dyDescent="0.25">
      <c r="A18" s="28">
        <v>1</v>
      </c>
      <c r="B18" s="86" t="s">
        <v>185</v>
      </c>
      <c r="C18" s="56" t="s">
        <v>186</v>
      </c>
      <c r="D18" s="55" t="s">
        <v>187</v>
      </c>
      <c r="E18" s="55">
        <v>1</v>
      </c>
      <c r="F18" s="55" t="s">
        <v>188</v>
      </c>
      <c r="G18" s="96">
        <v>1</v>
      </c>
      <c r="H18" s="32"/>
    </row>
    <row r="19" spans="1:8" ht="30" x14ac:dyDescent="0.25">
      <c r="A19" s="28">
        <v>2</v>
      </c>
      <c r="B19" s="86" t="s">
        <v>189</v>
      </c>
      <c r="C19" s="56" t="s">
        <v>186</v>
      </c>
      <c r="D19" s="87" t="s">
        <v>187</v>
      </c>
      <c r="E19" s="6">
        <v>1</v>
      </c>
      <c r="F19" s="6" t="s">
        <v>188</v>
      </c>
      <c r="G19" s="3">
        <v>1</v>
      </c>
      <c r="H19" s="32"/>
    </row>
    <row r="20" spans="1:8" ht="30" x14ac:dyDescent="0.25">
      <c r="A20" s="28">
        <v>3</v>
      </c>
      <c r="B20" s="4" t="s">
        <v>190</v>
      </c>
      <c r="C20" s="7" t="s">
        <v>186</v>
      </c>
      <c r="D20" s="88" t="s">
        <v>187</v>
      </c>
      <c r="E20" s="6">
        <v>1</v>
      </c>
      <c r="F20" s="6" t="s">
        <v>188</v>
      </c>
      <c r="G20" s="3">
        <v>1</v>
      </c>
      <c r="H20" s="32"/>
    </row>
    <row r="21" spans="1:8" ht="30" x14ac:dyDescent="0.25">
      <c r="A21" s="28">
        <v>4</v>
      </c>
      <c r="B21" s="4" t="s">
        <v>191</v>
      </c>
      <c r="C21" s="89" t="s">
        <v>186</v>
      </c>
      <c r="D21" s="90" t="s">
        <v>187</v>
      </c>
      <c r="E21" s="5">
        <v>1</v>
      </c>
      <c r="F21" s="5" t="s">
        <v>188</v>
      </c>
      <c r="G21" s="8">
        <v>1</v>
      </c>
      <c r="H21" s="32"/>
    </row>
    <row r="22" spans="1:8" ht="30" x14ac:dyDescent="0.25">
      <c r="A22" s="28">
        <v>5</v>
      </c>
      <c r="B22" s="91" t="s">
        <v>192</v>
      </c>
      <c r="C22" s="56" t="s">
        <v>193</v>
      </c>
      <c r="D22" s="74" t="s">
        <v>187</v>
      </c>
      <c r="E22" s="55">
        <v>1</v>
      </c>
      <c r="F22" s="55" t="s">
        <v>188</v>
      </c>
      <c r="G22" s="55">
        <v>1</v>
      </c>
      <c r="H22" s="32"/>
    </row>
    <row r="23" spans="1:8" ht="30" x14ac:dyDescent="0.25">
      <c r="A23" s="28">
        <v>6</v>
      </c>
      <c r="B23" s="4" t="s">
        <v>194</v>
      </c>
      <c r="C23" s="7" t="s">
        <v>193</v>
      </c>
      <c r="D23" s="88" t="s">
        <v>187</v>
      </c>
      <c r="E23" s="6">
        <v>1</v>
      </c>
      <c r="F23" s="6" t="s">
        <v>188</v>
      </c>
      <c r="G23" s="5">
        <v>1</v>
      </c>
      <c r="H23" s="32"/>
    </row>
    <row r="24" spans="1:8" ht="30" x14ac:dyDescent="0.25">
      <c r="A24" s="28">
        <v>7</v>
      </c>
      <c r="B24" s="4" t="s">
        <v>195</v>
      </c>
      <c r="C24" s="7" t="s">
        <v>193</v>
      </c>
      <c r="D24" s="88" t="s">
        <v>187</v>
      </c>
      <c r="E24" s="6">
        <v>1</v>
      </c>
      <c r="F24" s="6" t="s">
        <v>188</v>
      </c>
      <c r="G24" s="8">
        <v>1</v>
      </c>
      <c r="H24" s="32"/>
    </row>
    <row r="25" spans="1:8" ht="30" x14ac:dyDescent="0.25">
      <c r="A25" s="28">
        <v>8</v>
      </c>
      <c r="B25" s="4" t="s">
        <v>196</v>
      </c>
      <c r="C25" s="7" t="s">
        <v>193</v>
      </c>
      <c r="D25" s="88" t="s">
        <v>187</v>
      </c>
      <c r="E25" s="6">
        <v>1</v>
      </c>
      <c r="F25" s="6" t="s">
        <v>188</v>
      </c>
      <c r="G25" s="8">
        <v>1</v>
      </c>
      <c r="H25" s="32"/>
    </row>
    <row r="26" spans="1:8" ht="30" x14ac:dyDescent="0.25">
      <c r="A26" s="28">
        <v>9</v>
      </c>
      <c r="B26" s="4" t="s">
        <v>280</v>
      </c>
      <c r="C26" s="7" t="s">
        <v>197</v>
      </c>
      <c r="D26" s="88" t="s">
        <v>187</v>
      </c>
      <c r="E26" s="6">
        <v>2</v>
      </c>
      <c r="F26" s="6" t="s">
        <v>188</v>
      </c>
      <c r="G26" s="8">
        <v>2</v>
      </c>
      <c r="H26" s="32"/>
    </row>
    <row r="27" spans="1:8" ht="30" x14ac:dyDescent="0.25">
      <c r="A27" s="28">
        <v>10</v>
      </c>
      <c r="B27" s="4" t="s">
        <v>281</v>
      </c>
      <c r="C27" s="7" t="s">
        <v>197</v>
      </c>
      <c r="D27" s="88" t="s">
        <v>187</v>
      </c>
      <c r="E27" s="6">
        <v>2</v>
      </c>
      <c r="F27" s="6" t="s">
        <v>188</v>
      </c>
      <c r="G27" s="8">
        <v>2</v>
      </c>
      <c r="H27" s="32"/>
    </row>
    <row r="28" spans="1:8" ht="30" x14ac:dyDescent="0.25">
      <c r="A28" s="28">
        <v>11</v>
      </c>
      <c r="B28" s="4" t="s">
        <v>282</v>
      </c>
      <c r="C28" s="7" t="s">
        <v>197</v>
      </c>
      <c r="D28" s="88" t="s">
        <v>187</v>
      </c>
      <c r="E28" s="6">
        <v>2</v>
      </c>
      <c r="F28" s="6" t="s">
        <v>188</v>
      </c>
      <c r="G28" s="8">
        <v>2</v>
      </c>
      <c r="H28" s="32"/>
    </row>
    <row r="29" spans="1:8" ht="30" x14ac:dyDescent="0.25">
      <c r="A29" s="28">
        <v>12</v>
      </c>
      <c r="B29" s="4" t="s">
        <v>283</v>
      </c>
      <c r="C29" s="7" t="s">
        <v>197</v>
      </c>
      <c r="D29" s="88" t="s">
        <v>187</v>
      </c>
      <c r="E29" s="6">
        <v>2</v>
      </c>
      <c r="F29" s="6" t="s">
        <v>188</v>
      </c>
      <c r="G29" s="8">
        <v>2</v>
      </c>
      <c r="H29" s="32"/>
    </row>
    <row r="30" spans="1:8" s="33" customFormat="1" ht="30" x14ac:dyDescent="0.25">
      <c r="A30" s="28">
        <v>13</v>
      </c>
      <c r="B30" s="4" t="s">
        <v>284</v>
      </c>
      <c r="C30" s="7" t="s">
        <v>197</v>
      </c>
      <c r="D30" s="88" t="s">
        <v>187</v>
      </c>
      <c r="E30" s="6">
        <v>2</v>
      </c>
      <c r="F30" s="6" t="s">
        <v>188</v>
      </c>
      <c r="G30" s="8">
        <v>2</v>
      </c>
      <c r="H30" s="32"/>
    </row>
    <row r="31" spans="1:8" s="33" customFormat="1" ht="30" x14ac:dyDescent="0.25">
      <c r="A31" s="28">
        <v>14</v>
      </c>
      <c r="B31" s="4" t="s">
        <v>285</v>
      </c>
      <c r="C31" s="7" t="s">
        <v>197</v>
      </c>
      <c r="D31" s="88" t="s">
        <v>187</v>
      </c>
      <c r="E31" s="6">
        <v>2</v>
      </c>
      <c r="F31" s="6" t="s">
        <v>188</v>
      </c>
      <c r="G31" s="8">
        <v>2</v>
      </c>
      <c r="H31" s="32"/>
    </row>
    <row r="32" spans="1:8" s="33" customFormat="1" ht="30" x14ac:dyDescent="0.25">
      <c r="A32" s="28">
        <v>15</v>
      </c>
      <c r="B32" s="4" t="s">
        <v>286</v>
      </c>
      <c r="C32" s="7" t="s">
        <v>197</v>
      </c>
      <c r="D32" s="88" t="s">
        <v>187</v>
      </c>
      <c r="E32" s="6">
        <v>2</v>
      </c>
      <c r="F32" s="6" t="s">
        <v>188</v>
      </c>
      <c r="G32" s="8">
        <v>2</v>
      </c>
      <c r="H32" s="32"/>
    </row>
    <row r="33" spans="1:8" s="33" customFormat="1" ht="30" x14ac:dyDescent="0.25">
      <c r="A33" s="28">
        <v>16</v>
      </c>
      <c r="B33" s="4" t="s">
        <v>287</v>
      </c>
      <c r="C33" s="7" t="s">
        <v>197</v>
      </c>
      <c r="D33" s="88" t="s">
        <v>187</v>
      </c>
      <c r="E33" s="6">
        <v>2</v>
      </c>
      <c r="F33" s="6" t="s">
        <v>188</v>
      </c>
      <c r="G33" s="8">
        <v>2</v>
      </c>
      <c r="H33" s="32"/>
    </row>
    <row r="34" spans="1:8" s="33" customFormat="1" ht="30" x14ac:dyDescent="0.25">
      <c r="A34" s="28">
        <v>17</v>
      </c>
      <c r="B34" s="4" t="s">
        <v>288</v>
      </c>
      <c r="C34" s="7" t="s">
        <v>197</v>
      </c>
      <c r="D34" s="88" t="s">
        <v>187</v>
      </c>
      <c r="E34" s="6">
        <v>2</v>
      </c>
      <c r="F34" s="6" t="s">
        <v>188</v>
      </c>
      <c r="G34" s="8">
        <v>2</v>
      </c>
      <c r="H34" s="32"/>
    </row>
    <row r="35" spans="1:8" s="33" customFormat="1" ht="30" x14ac:dyDescent="0.25">
      <c r="A35" s="28">
        <v>18</v>
      </c>
      <c r="B35" s="4" t="s">
        <v>289</v>
      </c>
      <c r="C35" s="7" t="s">
        <v>197</v>
      </c>
      <c r="D35" s="88" t="s">
        <v>187</v>
      </c>
      <c r="E35" s="6">
        <v>2</v>
      </c>
      <c r="F35" s="6" t="s">
        <v>188</v>
      </c>
      <c r="G35" s="8">
        <v>2</v>
      </c>
      <c r="H35" s="32"/>
    </row>
    <row r="36" spans="1:8" s="33" customFormat="1" ht="30" x14ac:dyDescent="0.25">
      <c r="A36" s="28">
        <v>19</v>
      </c>
      <c r="B36" s="4" t="s">
        <v>290</v>
      </c>
      <c r="C36" s="7" t="s">
        <v>197</v>
      </c>
      <c r="D36" s="88" t="s">
        <v>187</v>
      </c>
      <c r="E36" s="6">
        <v>2</v>
      </c>
      <c r="F36" s="6" t="s">
        <v>188</v>
      </c>
      <c r="G36" s="8">
        <v>2</v>
      </c>
      <c r="H36" s="32"/>
    </row>
    <row r="37" spans="1:8" s="33" customFormat="1" ht="30" x14ac:dyDescent="0.25">
      <c r="A37" s="28">
        <v>20</v>
      </c>
      <c r="B37" s="4" t="s">
        <v>291</v>
      </c>
      <c r="C37" s="7" t="s">
        <v>197</v>
      </c>
      <c r="D37" s="88" t="s">
        <v>187</v>
      </c>
      <c r="E37" s="6">
        <v>2</v>
      </c>
      <c r="F37" s="6" t="s">
        <v>188</v>
      </c>
      <c r="G37" s="8">
        <v>2</v>
      </c>
      <c r="H37" s="32"/>
    </row>
    <row r="38" spans="1:8" s="33" customFormat="1" ht="30" x14ac:dyDescent="0.25">
      <c r="A38" s="28">
        <v>21</v>
      </c>
      <c r="B38" s="4" t="s">
        <v>292</v>
      </c>
      <c r="C38" s="7" t="s">
        <v>197</v>
      </c>
      <c r="D38" s="88" t="s">
        <v>187</v>
      </c>
      <c r="E38" s="6">
        <v>2</v>
      </c>
      <c r="F38" s="6" t="s">
        <v>188</v>
      </c>
      <c r="G38" s="8">
        <v>2</v>
      </c>
      <c r="H38" s="32"/>
    </row>
    <row r="39" spans="1:8" s="33" customFormat="1" ht="30" x14ac:dyDescent="0.25">
      <c r="A39" s="28">
        <v>22</v>
      </c>
      <c r="B39" s="4" t="s">
        <v>293</v>
      </c>
      <c r="C39" s="7" t="s">
        <v>197</v>
      </c>
      <c r="D39" s="88" t="s">
        <v>187</v>
      </c>
      <c r="E39" s="6">
        <v>2</v>
      </c>
      <c r="F39" s="6" t="s">
        <v>188</v>
      </c>
      <c r="G39" s="8">
        <v>2</v>
      </c>
      <c r="H39" s="32"/>
    </row>
    <row r="40" spans="1:8" s="33" customFormat="1" ht="30" x14ac:dyDescent="0.25">
      <c r="A40" s="28">
        <v>23</v>
      </c>
      <c r="B40" s="4" t="s">
        <v>294</v>
      </c>
      <c r="C40" s="7" t="s">
        <v>197</v>
      </c>
      <c r="D40" s="88" t="s">
        <v>187</v>
      </c>
      <c r="E40" s="6">
        <v>2</v>
      </c>
      <c r="F40" s="6" t="s">
        <v>188</v>
      </c>
      <c r="G40" s="8">
        <v>2</v>
      </c>
      <c r="H40" s="32"/>
    </row>
    <row r="41" spans="1:8" s="33" customFormat="1" ht="30" x14ac:dyDescent="0.25">
      <c r="A41" s="28">
        <v>24</v>
      </c>
      <c r="B41" s="4" t="s">
        <v>295</v>
      </c>
      <c r="C41" s="7" t="s">
        <v>197</v>
      </c>
      <c r="D41" s="88" t="s">
        <v>187</v>
      </c>
      <c r="E41" s="6">
        <v>2</v>
      </c>
      <c r="F41" s="6" t="s">
        <v>188</v>
      </c>
      <c r="G41" s="8">
        <v>2</v>
      </c>
      <c r="H41" s="32"/>
    </row>
    <row r="42" spans="1:8" s="33" customFormat="1" ht="30" x14ac:dyDescent="0.25">
      <c r="A42" s="28">
        <v>25</v>
      </c>
      <c r="B42" s="4" t="s">
        <v>296</v>
      </c>
      <c r="C42" s="7" t="s">
        <v>197</v>
      </c>
      <c r="D42" s="88" t="s">
        <v>187</v>
      </c>
      <c r="E42" s="6">
        <v>2</v>
      </c>
      <c r="F42" s="6" t="s">
        <v>188</v>
      </c>
      <c r="G42" s="8">
        <v>2</v>
      </c>
      <c r="H42" s="32"/>
    </row>
    <row r="43" spans="1:8" s="33" customFormat="1" ht="30" x14ac:dyDescent="0.25">
      <c r="A43" s="28">
        <v>26</v>
      </c>
      <c r="B43" s="4" t="s">
        <v>297</v>
      </c>
      <c r="C43" s="7" t="s">
        <v>197</v>
      </c>
      <c r="D43" s="88" t="s">
        <v>187</v>
      </c>
      <c r="E43" s="6">
        <v>2</v>
      </c>
      <c r="F43" s="6" t="s">
        <v>188</v>
      </c>
      <c r="G43" s="8">
        <v>2</v>
      </c>
      <c r="H43" s="32"/>
    </row>
    <row r="44" spans="1:8" s="33" customFormat="1" ht="30" x14ac:dyDescent="0.25">
      <c r="A44" s="28">
        <v>27</v>
      </c>
      <c r="B44" s="4" t="s">
        <v>298</v>
      </c>
      <c r="C44" s="7" t="s">
        <v>197</v>
      </c>
      <c r="D44" s="88" t="s">
        <v>187</v>
      </c>
      <c r="E44" s="6">
        <v>4</v>
      </c>
      <c r="F44" s="6" t="s">
        <v>188</v>
      </c>
      <c r="G44" s="8">
        <v>4</v>
      </c>
      <c r="H44" s="32"/>
    </row>
    <row r="45" spans="1:8" s="33" customFormat="1" x14ac:dyDescent="0.25">
      <c r="A45" s="28">
        <v>28</v>
      </c>
      <c r="B45" s="4" t="s">
        <v>198</v>
      </c>
      <c r="C45" s="7" t="s">
        <v>199</v>
      </c>
      <c r="D45" s="88" t="s">
        <v>187</v>
      </c>
      <c r="E45" s="6">
        <v>1</v>
      </c>
      <c r="F45" s="6" t="s">
        <v>200</v>
      </c>
      <c r="G45" s="8">
        <v>1</v>
      </c>
      <c r="H45" s="32"/>
    </row>
    <row r="46" spans="1:8" s="106" customFormat="1" x14ac:dyDescent="0.25">
      <c r="A46" s="28">
        <v>29</v>
      </c>
      <c r="B46" s="4" t="s">
        <v>201</v>
      </c>
      <c r="C46" s="7" t="s">
        <v>302</v>
      </c>
      <c r="D46" s="88" t="s">
        <v>187</v>
      </c>
      <c r="E46" s="6">
        <v>1</v>
      </c>
      <c r="F46" s="6" t="s">
        <v>202</v>
      </c>
      <c r="G46" s="8">
        <v>1</v>
      </c>
      <c r="H46" s="32"/>
    </row>
    <row r="47" spans="1:8" s="33" customFormat="1" x14ac:dyDescent="0.25">
      <c r="A47" s="28">
        <v>30</v>
      </c>
      <c r="B47" s="4" t="s">
        <v>201</v>
      </c>
      <c r="C47" s="89" t="s">
        <v>260</v>
      </c>
      <c r="D47" s="88" t="s">
        <v>187</v>
      </c>
      <c r="E47" s="5">
        <v>14</v>
      </c>
      <c r="F47" s="5" t="s">
        <v>202</v>
      </c>
      <c r="G47" s="8">
        <v>14</v>
      </c>
      <c r="H47" s="32"/>
    </row>
    <row r="48" spans="1:8" s="106" customFormat="1" x14ac:dyDescent="0.25">
      <c r="A48" s="28">
        <v>31</v>
      </c>
      <c r="B48" s="86" t="s">
        <v>201</v>
      </c>
      <c r="C48" s="56" t="s">
        <v>301</v>
      </c>
      <c r="D48" s="107" t="s">
        <v>187</v>
      </c>
      <c r="E48" s="55">
        <v>1</v>
      </c>
      <c r="F48" s="55" t="s">
        <v>204</v>
      </c>
      <c r="G48" s="60">
        <v>1</v>
      </c>
      <c r="H48" s="32"/>
    </row>
    <row r="49" spans="1:16" s="33" customFormat="1" x14ac:dyDescent="0.25">
      <c r="A49" s="28">
        <v>32</v>
      </c>
      <c r="B49" s="91" t="s">
        <v>201</v>
      </c>
      <c r="C49" s="56" t="s">
        <v>203</v>
      </c>
      <c r="D49" s="107" t="s">
        <v>187</v>
      </c>
      <c r="E49" s="55">
        <v>1</v>
      </c>
      <c r="F49" s="55" t="s">
        <v>204</v>
      </c>
      <c r="G49" s="60">
        <v>1</v>
      </c>
      <c r="H49" s="32"/>
    </row>
    <row r="50" spans="1:16" s="33" customFormat="1" x14ac:dyDescent="0.25">
      <c r="A50" s="28">
        <v>33</v>
      </c>
      <c r="B50" s="91" t="s">
        <v>205</v>
      </c>
      <c r="C50" s="56" t="s">
        <v>206</v>
      </c>
      <c r="D50" s="108" t="s">
        <v>187</v>
      </c>
      <c r="E50" s="55">
        <v>1</v>
      </c>
      <c r="F50" s="55" t="s">
        <v>204</v>
      </c>
      <c r="G50" s="60">
        <v>1</v>
      </c>
      <c r="H50" s="32"/>
    </row>
    <row r="51" spans="1:16" s="33" customFormat="1" x14ac:dyDescent="0.25">
      <c r="A51" s="28">
        <v>34</v>
      </c>
      <c r="B51" s="50" t="s">
        <v>207</v>
      </c>
      <c r="C51" s="93" t="s">
        <v>208</v>
      </c>
      <c r="D51" s="2" t="s">
        <v>187</v>
      </c>
      <c r="E51" s="6">
        <v>3</v>
      </c>
      <c r="F51" s="6" t="s">
        <v>209</v>
      </c>
      <c r="G51" s="92">
        <v>3</v>
      </c>
      <c r="H51" s="32"/>
    </row>
    <row r="52" spans="1:16" s="33" customFormat="1" ht="90" x14ac:dyDescent="0.25">
      <c r="A52" s="28">
        <v>35</v>
      </c>
      <c r="B52" s="4" t="s">
        <v>210</v>
      </c>
      <c r="C52" s="4" t="s">
        <v>211</v>
      </c>
      <c r="D52" s="2" t="s">
        <v>187</v>
      </c>
      <c r="E52" s="3">
        <v>1</v>
      </c>
      <c r="F52" s="3" t="s">
        <v>212</v>
      </c>
      <c r="G52" s="3">
        <v>1</v>
      </c>
      <c r="H52" s="32"/>
    </row>
    <row r="53" spans="1:16" s="33" customFormat="1" ht="45" x14ac:dyDescent="0.25">
      <c r="A53" s="28">
        <v>36</v>
      </c>
      <c r="B53" s="86" t="s">
        <v>213</v>
      </c>
      <c r="C53" s="56" t="s">
        <v>214</v>
      </c>
      <c r="D53" s="74" t="s">
        <v>187</v>
      </c>
      <c r="E53" s="55">
        <v>1</v>
      </c>
      <c r="F53" s="55" t="s">
        <v>215</v>
      </c>
      <c r="G53" s="55">
        <v>7</v>
      </c>
      <c r="H53" s="32"/>
    </row>
    <row r="54" spans="1:16" s="33" customFormat="1" ht="30" x14ac:dyDescent="0.25">
      <c r="A54" s="28">
        <v>37</v>
      </c>
      <c r="B54" s="4" t="s">
        <v>216</v>
      </c>
      <c r="C54" s="7" t="s">
        <v>217</v>
      </c>
      <c r="D54" s="88" t="s">
        <v>187</v>
      </c>
      <c r="E54" s="6">
        <v>1</v>
      </c>
      <c r="F54" s="6" t="s">
        <v>156</v>
      </c>
      <c r="G54" s="5">
        <v>1</v>
      </c>
      <c r="H54" s="32"/>
    </row>
    <row r="55" spans="1:16" s="33" customFormat="1" ht="30" x14ac:dyDescent="0.25">
      <c r="A55" s="28">
        <v>38</v>
      </c>
      <c r="B55" s="4" t="s">
        <v>218</v>
      </c>
      <c r="C55" s="7" t="s">
        <v>219</v>
      </c>
      <c r="D55" s="88" t="s">
        <v>187</v>
      </c>
      <c r="E55" s="6">
        <v>1</v>
      </c>
      <c r="F55" s="6" t="s">
        <v>188</v>
      </c>
      <c r="G55" s="8">
        <v>1</v>
      </c>
      <c r="H55" s="32"/>
    </row>
    <row r="56" spans="1:16" s="33" customFormat="1" ht="30" x14ac:dyDescent="0.25">
      <c r="A56" s="28">
        <v>39</v>
      </c>
      <c r="B56" s="4" t="s">
        <v>220</v>
      </c>
      <c r="C56" s="7" t="s">
        <v>221</v>
      </c>
      <c r="D56" s="88" t="s">
        <v>187</v>
      </c>
      <c r="E56" s="6">
        <v>2</v>
      </c>
      <c r="F56" s="6" t="s">
        <v>222</v>
      </c>
      <c r="G56" s="8">
        <v>2</v>
      </c>
      <c r="H56" s="32"/>
    </row>
    <row r="57" spans="1:16" s="33" customFormat="1" ht="30" x14ac:dyDescent="0.25">
      <c r="A57" s="28">
        <v>40</v>
      </c>
      <c r="B57" s="4" t="s">
        <v>223</v>
      </c>
      <c r="C57" s="93" t="s">
        <v>224</v>
      </c>
      <c r="D57" s="94" t="s">
        <v>187</v>
      </c>
      <c r="E57" s="6">
        <v>1</v>
      </c>
      <c r="F57" s="3" t="s">
        <v>225</v>
      </c>
      <c r="G57" s="8">
        <v>2</v>
      </c>
      <c r="H57" s="32"/>
    </row>
    <row r="58" spans="1:16" s="33" customFormat="1" ht="30" x14ac:dyDescent="0.25">
      <c r="A58" s="28">
        <v>41</v>
      </c>
      <c r="B58" s="4" t="s">
        <v>226</v>
      </c>
      <c r="C58" s="7" t="s">
        <v>227</v>
      </c>
      <c r="D58" s="88" t="s">
        <v>187</v>
      </c>
      <c r="E58" s="6">
        <v>1</v>
      </c>
      <c r="F58" s="6" t="s">
        <v>228</v>
      </c>
      <c r="G58" s="8">
        <v>2</v>
      </c>
      <c r="H58" s="32"/>
    </row>
    <row r="59" spans="1:16" s="33" customFormat="1" ht="45" x14ac:dyDescent="0.25">
      <c r="A59" s="28">
        <v>42</v>
      </c>
      <c r="B59" s="4" t="s">
        <v>229</v>
      </c>
      <c r="C59" s="7" t="s">
        <v>272</v>
      </c>
      <c r="D59" s="88" t="s">
        <v>187</v>
      </c>
      <c r="E59" s="6">
        <v>1</v>
      </c>
      <c r="F59" s="6" t="s">
        <v>230</v>
      </c>
      <c r="G59" s="8">
        <v>1</v>
      </c>
      <c r="H59" s="32"/>
    </row>
    <row r="60" spans="1:16" s="33" customFormat="1" x14ac:dyDescent="0.25">
      <c r="A60" s="28">
        <v>43</v>
      </c>
      <c r="B60" s="4" t="s">
        <v>231</v>
      </c>
      <c r="C60" s="7" t="s">
        <v>232</v>
      </c>
      <c r="D60" s="88" t="s">
        <v>187</v>
      </c>
      <c r="E60" s="6">
        <v>1</v>
      </c>
      <c r="F60" s="3" t="s">
        <v>233</v>
      </c>
      <c r="G60" s="8">
        <v>2</v>
      </c>
      <c r="H60" s="32"/>
    </row>
    <row r="61" spans="1:16" s="33" customFormat="1" ht="45" x14ac:dyDescent="0.25">
      <c r="A61" s="28">
        <v>44</v>
      </c>
      <c r="B61" s="4" t="s">
        <v>234</v>
      </c>
      <c r="C61" s="7" t="s">
        <v>235</v>
      </c>
      <c r="D61" s="88" t="s">
        <v>187</v>
      </c>
      <c r="E61" s="6">
        <v>3</v>
      </c>
      <c r="F61" s="61" t="s">
        <v>68</v>
      </c>
      <c r="G61" s="55">
        <v>21</v>
      </c>
      <c r="H61" s="32"/>
    </row>
    <row r="62" spans="1:16" ht="20.25" x14ac:dyDescent="0.3">
      <c r="A62" s="138" t="s">
        <v>14</v>
      </c>
      <c r="B62" s="139"/>
      <c r="C62" s="139"/>
      <c r="D62" s="139"/>
      <c r="E62" s="139"/>
      <c r="F62" s="139"/>
      <c r="G62" s="139"/>
      <c r="H62" s="140"/>
      <c r="P62" s="33"/>
    </row>
    <row r="63" spans="1:16" ht="60" x14ac:dyDescent="0.25">
      <c r="A63" s="2" t="s">
        <v>6</v>
      </c>
      <c r="B63" s="2" t="s">
        <v>5</v>
      </c>
      <c r="C63" s="3" t="s">
        <v>4</v>
      </c>
      <c r="D63" s="2" t="s">
        <v>3</v>
      </c>
      <c r="E63" s="2" t="s">
        <v>2</v>
      </c>
      <c r="F63" s="2" t="s">
        <v>1</v>
      </c>
      <c r="G63" s="3" t="s">
        <v>0</v>
      </c>
      <c r="H63" s="3" t="s">
        <v>11</v>
      </c>
      <c r="P63" s="33"/>
    </row>
    <row r="64" spans="1:16" s="11" customFormat="1" x14ac:dyDescent="0.25">
      <c r="A64" s="23">
        <v>1</v>
      </c>
      <c r="B64" s="97" t="s">
        <v>236</v>
      </c>
      <c r="C64" s="98" t="s">
        <v>237</v>
      </c>
      <c r="D64" s="38" t="s">
        <v>187</v>
      </c>
      <c r="E64" s="99">
        <v>5</v>
      </c>
      <c r="F64" s="99" t="s">
        <v>238</v>
      </c>
      <c r="G64" s="38">
        <v>5</v>
      </c>
      <c r="H64" s="100"/>
      <c r="P64" s="33"/>
    </row>
    <row r="65" spans="1:16" s="11" customFormat="1" x14ac:dyDescent="0.25">
      <c r="A65" s="23">
        <v>2</v>
      </c>
      <c r="B65" s="97" t="s">
        <v>239</v>
      </c>
      <c r="C65" s="98" t="s">
        <v>240</v>
      </c>
      <c r="D65" s="38" t="s">
        <v>187</v>
      </c>
      <c r="E65" s="101">
        <v>1</v>
      </c>
      <c r="F65" s="99" t="s">
        <v>238</v>
      </c>
      <c r="G65" s="38">
        <f>E65</f>
        <v>1</v>
      </c>
      <c r="H65" s="100"/>
      <c r="P65" s="33"/>
    </row>
    <row r="66" spans="1:16" s="11" customFormat="1" x14ac:dyDescent="0.25">
      <c r="A66" s="23">
        <v>3</v>
      </c>
      <c r="B66" s="97" t="s">
        <v>241</v>
      </c>
      <c r="C66" s="98" t="s">
        <v>242</v>
      </c>
      <c r="D66" s="38" t="s">
        <v>187</v>
      </c>
      <c r="E66" s="101">
        <v>20</v>
      </c>
      <c r="F66" s="99" t="s">
        <v>68</v>
      </c>
      <c r="G66" s="38">
        <v>20</v>
      </c>
      <c r="H66" s="100"/>
      <c r="P66" s="33"/>
    </row>
    <row r="67" spans="1:16" s="11" customFormat="1" x14ac:dyDescent="0.25">
      <c r="A67" s="23">
        <v>4</v>
      </c>
      <c r="B67" s="97" t="s">
        <v>243</v>
      </c>
      <c r="C67" s="97" t="s">
        <v>244</v>
      </c>
      <c r="D67" s="38" t="s">
        <v>187</v>
      </c>
      <c r="E67" s="101">
        <v>1</v>
      </c>
      <c r="F67" s="99" t="s">
        <v>68</v>
      </c>
      <c r="G67" s="38">
        <v>1</v>
      </c>
      <c r="H67" s="100"/>
      <c r="P67" s="33"/>
    </row>
    <row r="68" spans="1:16" s="11" customFormat="1" ht="30" x14ac:dyDescent="0.25">
      <c r="A68" s="23">
        <v>5</v>
      </c>
      <c r="B68" s="97" t="s">
        <v>245</v>
      </c>
      <c r="C68" s="98" t="s">
        <v>273</v>
      </c>
      <c r="D68" s="38" t="s">
        <v>187</v>
      </c>
      <c r="E68" s="102">
        <v>1</v>
      </c>
      <c r="F68" s="99" t="s">
        <v>246</v>
      </c>
      <c r="G68" s="38">
        <v>1</v>
      </c>
      <c r="H68" s="100"/>
      <c r="P68" s="33"/>
    </row>
    <row r="69" spans="1:16" s="11" customFormat="1" x14ac:dyDescent="0.25">
      <c r="A69" s="23">
        <v>6</v>
      </c>
      <c r="B69" s="97" t="s">
        <v>247</v>
      </c>
      <c r="C69" s="98" t="s">
        <v>274</v>
      </c>
      <c r="D69" s="38" t="s">
        <v>187</v>
      </c>
      <c r="E69" s="101">
        <v>1</v>
      </c>
      <c r="F69" s="99" t="s">
        <v>68</v>
      </c>
      <c r="G69" s="38">
        <v>1</v>
      </c>
      <c r="H69" s="100"/>
      <c r="P69" s="33"/>
    </row>
    <row r="70" spans="1:16" s="11" customFormat="1" ht="30" x14ac:dyDescent="0.25">
      <c r="A70" s="23">
        <v>7</v>
      </c>
      <c r="B70" s="97" t="s">
        <v>248</v>
      </c>
      <c r="C70" s="98" t="s">
        <v>275</v>
      </c>
      <c r="D70" s="38" t="s">
        <v>187</v>
      </c>
      <c r="E70" s="101">
        <v>20</v>
      </c>
      <c r="F70" s="99" t="s">
        <v>68</v>
      </c>
      <c r="G70" s="38">
        <v>20</v>
      </c>
      <c r="H70" s="100"/>
      <c r="P70" s="33"/>
    </row>
    <row r="71" spans="1:16" s="11" customFormat="1" ht="60" x14ac:dyDescent="0.25">
      <c r="A71" s="23">
        <v>8</v>
      </c>
      <c r="B71" s="97" t="s">
        <v>249</v>
      </c>
      <c r="C71" s="98" t="s">
        <v>276</v>
      </c>
      <c r="D71" s="38" t="s">
        <v>187</v>
      </c>
      <c r="E71" s="101">
        <v>1</v>
      </c>
      <c r="F71" s="99" t="s">
        <v>68</v>
      </c>
      <c r="G71" s="38">
        <v>1</v>
      </c>
      <c r="H71" s="100"/>
      <c r="P71" s="33"/>
    </row>
    <row r="72" spans="1:16" s="11" customFormat="1" ht="45" x14ac:dyDescent="0.25">
      <c r="A72" s="23">
        <v>9</v>
      </c>
      <c r="B72" s="44" t="s">
        <v>250</v>
      </c>
      <c r="C72" s="42" t="s">
        <v>251</v>
      </c>
      <c r="D72" s="43" t="s">
        <v>252</v>
      </c>
      <c r="E72" s="2">
        <v>1</v>
      </c>
      <c r="F72" s="2" t="s">
        <v>68</v>
      </c>
      <c r="G72" s="2">
        <v>1</v>
      </c>
      <c r="H72" s="100"/>
      <c r="P72" s="1"/>
    </row>
    <row r="73" spans="1:16" s="11" customFormat="1" ht="30" x14ac:dyDescent="0.25">
      <c r="A73" s="23">
        <v>10</v>
      </c>
      <c r="B73" s="97" t="s">
        <v>253</v>
      </c>
      <c r="C73" s="98" t="s">
        <v>277</v>
      </c>
      <c r="D73" s="38" t="s">
        <v>187</v>
      </c>
      <c r="E73" s="101">
        <v>1</v>
      </c>
      <c r="F73" s="99" t="s">
        <v>68</v>
      </c>
      <c r="G73" s="38">
        <v>1</v>
      </c>
      <c r="H73" s="100"/>
      <c r="P73" s="1"/>
    </row>
    <row r="74" spans="1:16" ht="20.25" x14ac:dyDescent="0.25">
      <c r="A74" s="129" t="s">
        <v>7</v>
      </c>
      <c r="B74" s="130"/>
      <c r="C74" s="130"/>
      <c r="D74" s="112"/>
      <c r="E74" s="112"/>
      <c r="F74" s="112"/>
      <c r="G74" s="112"/>
      <c r="H74" s="130"/>
      <c r="P74" s="11"/>
    </row>
    <row r="75" spans="1:16" ht="60" x14ac:dyDescent="0.25">
      <c r="A75" s="3" t="s">
        <v>6</v>
      </c>
      <c r="B75" s="3" t="s">
        <v>5</v>
      </c>
      <c r="C75" s="3" t="s">
        <v>4</v>
      </c>
      <c r="D75" s="3" t="s">
        <v>3</v>
      </c>
      <c r="E75" s="3" t="s">
        <v>2</v>
      </c>
      <c r="F75" s="3" t="s">
        <v>1</v>
      </c>
      <c r="G75" s="3" t="s">
        <v>0</v>
      </c>
      <c r="H75" s="3" t="s">
        <v>11</v>
      </c>
      <c r="P75" s="11"/>
    </row>
    <row r="76" spans="1:16" x14ac:dyDescent="0.25">
      <c r="A76" s="31">
        <v>1</v>
      </c>
      <c r="B76" s="58" t="s">
        <v>254</v>
      </c>
      <c r="C76" s="49" t="s">
        <v>255</v>
      </c>
      <c r="D76" s="2" t="s">
        <v>117</v>
      </c>
      <c r="E76" s="2">
        <v>1</v>
      </c>
      <c r="F76" s="2" t="s">
        <v>256</v>
      </c>
      <c r="G76" s="3">
        <v>1</v>
      </c>
      <c r="H76" s="32"/>
      <c r="P76" s="11"/>
    </row>
    <row r="77" spans="1:16" x14ac:dyDescent="0.25">
      <c r="A77" s="27">
        <v>2</v>
      </c>
      <c r="B77" s="58" t="s">
        <v>254</v>
      </c>
      <c r="C77" s="49" t="s">
        <v>257</v>
      </c>
      <c r="D77" s="2" t="s">
        <v>117</v>
      </c>
      <c r="E77" s="88">
        <v>1</v>
      </c>
      <c r="F77" s="2" t="s">
        <v>256</v>
      </c>
      <c r="G77" s="3">
        <v>1</v>
      </c>
      <c r="H77" s="32"/>
      <c r="P77" s="11"/>
    </row>
    <row r="78" spans="1:16" x14ac:dyDescent="0.25">
      <c r="A78" s="31">
        <v>3</v>
      </c>
      <c r="B78" s="58" t="s">
        <v>254</v>
      </c>
      <c r="C78" s="49" t="s">
        <v>258</v>
      </c>
      <c r="D78" s="2" t="s">
        <v>117</v>
      </c>
      <c r="E78" s="2">
        <v>1</v>
      </c>
      <c r="F78" s="2" t="s">
        <v>256</v>
      </c>
      <c r="G78" s="3">
        <v>1</v>
      </c>
      <c r="H78" s="32"/>
      <c r="P78" s="11"/>
    </row>
    <row r="79" spans="1:16" x14ac:dyDescent="0.25">
      <c r="A79" s="27">
        <v>4</v>
      </c>
      <c r="B79" s="56" t="s">
        <v>254</v>
      </c>
      <c r="C79" s="103" t="s">
        <v>259</v>
      </c>
      <c r="D79" s="2" t="s">
        <v>117</v>
      </c>
      <c r="E79" s="2">
        <v>1</v>
      </c>
      <c r="F79" s="2" t="s">
        <v>256</v>
      </c>
      <c r="G79" s="3">
        <v>1</v>
      </c>
      <c r="H79" s="32"/>
      <c r="P79" s="11"/>
    </row>
    <row r="80" spans="1:16" x14ac:dyDescent="0.25">
      <c r="P80" s="11"/>
    </row>
    <row r="81" spans="16:16" x14ac:dyDescent="0.25">
      <c r="P81" s="11"/>
    </row>
    <row r="82" spans="16:16" x14ac:dyDescent="0.25">
      <c r="P82" s="11"/>
    </row>
    <row r="83" spans="16:16" x14ac:dyDescent="0.25">
      <c r="P83" s="11"/>
    </row>
  </sheetData>
  <mergeCells count="31">
    <mergeCell ref="A74:H74"/>
    <mergeCell ref="A62:H62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87" zoomScaleNormal="87" workbookViewId="0">
      <selection activeCell="F17" sqref="F17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42" t="s">
        <v>10</v>
      </c>
      <c r="B1" s="143"/>
      <c r="C1" s="143"/>
      <c r="D1" s="143"/>
      <c r="E1" s="143"/>
      <c r="F1" s="143"/>
      <c r="G1" s="143"/>
    </row>
    <row r="2" spans="1:8" s="12" customFormat="1" ht="20.25" x14ac:dyDescent="0.3">
      <c r="A2" s="114" t="s">
        <v>33</v>
      </c>
      <c r="B2" s="114"/>
      <c r="C2" s="114"/>
      <c r="D2" s="114"/>
      <c r="E2" s="114"/>
      <c r="F2" s="114"/>
      <c r="G2" s="114"/>
      <c r="H2" s="20"/>
    </row>
    <row r="3" spans="1:8" s="12" customFormat="1" ht="20.25" x14ac:dyDescent="0.25">
      <c r="A3" s="115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15"/>
      <c r="C3" s="115"/>
      <c r="D3" s="115"/>
      <c r="E3" s="115"/>
      <c r="F3" s="115"/>
      <c r="G3" s="115"/>
      <c r="H3" s="21"/>
    </row>
    <row r="4" spans="1:8" s="12" customFormat="1" ht="20.25" x14ac:dyDescent="0.3">
      <c r="A4" s="114" t="s">
        <v>34</v>
      </c>
      <c r="B4" s="114"/>
      <c r="C4" s="114"/>
      <c r="D4" s="114"/>
      <c r="E4" s="114"/>
      <c r="F4" s="114"/>
      <c r="G4" s="114"/>
      <c r="H4" s="20"/>
    </row>
    <row r="5" spans="1:8" ht="20.25" x14ac:dyDescent="0.25">
      <c r="A5" s="144" t="str">
        <f>'Информация о Чемпионате'!B3</f>
        <v>Полиграфические технологии (юниоры)</v>
      </c>
      <c r="B5" s="144"/>
      <c r="C5" s="144"/>
      <c r="D5" s="144"/>
      <c r="E5" s="144"/>
      <c r="F5" s="144"/>
      <c r="G5" s="144"/>
      <c r="H5" s="22"/>
    </row>
    <row r="6" spans="1:8" ht="20.25" x14ac:dyDescent="0.25">
      <c r="A6" s="129" t="s">
        <v>184</v>
      </c>
      <c r="B6" s="141"/>
      <c r="C6" s="141"/>
      <c r="D6" s="141"/>
      <c r="E6" s="141"/>
      <c r="F6" s="141"/>
      <c r="G6" s="141"/>
    </row>
    <row r="7" spans="1:8" ht="30" x14ac:dyDescent="0.2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15</v>
      </c>
    </row>
    <row r="8" spans="1:8" x14ac:dyDescent="0.25">
      <c r="A8" s="6">
        <v>1</v>
      </c>
      <c r="B8" s="78"/>
      <c r="C8" s="51"/>
      <c r="D8" s="79"/>
      <c r="E8" s="79"/>
      <c r="F8" s="79"/>
      <c r="G8" s="80"/>
    </row>
    <row r="9" spans="1:8" x14ac:dyDescent="0.25">
      <c r="A9" s="6">
        <v>2</v>
      </c>
      <c r="B9" s="78"/>
      <c r="C9" s="51"/>
      <c r="D9" s="79"/>
      <c r="E9" s="79"/>
      <c r="F9" s="79"/>
      <c r="G9" s="80"/>
    </row>
    <row r="10" spans="1:8" x14ac:dyDescent="0.25">
      <c r="A10" s="6">
        <v>3</v>
      </c>
      <c r="B10" s="78"/>
      <c r="C10" s="51"/>
      <c r="D10" s="81"/>
      <c r="E10" s="79"/>
      <c r="F10" s="79"/>
      <c r="G10" s="80"/>
    </row>
    <row r="11" spans="1:8" x14ac:dyDescent="0.25">
      <c r="A11" s="6">
        <v>4</v>
      </c>
      <c r="B11" s="82"/>
      <c r="C11" s="51"/>
      <c r="D11" s="83"/>
      <c r="E11" s="84"/>
      <c r="F11" s="79"/>
      <c r="G11" s="85"/>
    </row>
    <row r="12" spans="1:8" x14ac:dyDescent="0.25">
      <c r="A12" s="6">
        <v>5</v>
      </c>
      <c r="B12" s="49"/>
      <c r="C12" s="52"/>
      <c r="D12" s="2"/>
      <c r="E12" s="3"/>
      <c r="F12" s="3"/>
      <c r="G12" s="49"/>
    </row>
    <row r="13" spans="1:8" x14ac:dyDescent="0.25">
      <c r="A13" s="6">
        <v>6</v>
      </c>
      <c r="B13" s="4"/>
      <c r="C13" s="52"/>
      <c r="D13" s="2"/>
      <c r="E13" s="3"/>
      <c r="F13" s="3"/>
      <c r="G13" s="3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Оля</cp:lastModifiedBy>
  <dcterms:created xsi:type="dcterms:W3CDTF">2023-01-11T12:24:27Z</dcterms:created>
  <dcterms:modified xsi:type="dcterms:W3CDTF">2025-04-05T07:42:28Z</dcterms:modified>
</cp:coreProperties>
</file>