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0" yWindow="132" windowWidth="11400" windowHeight="9156" tabRatio="805" activeTab="0"/>
  </bookViews>
  <sheets>
    <sheet name="Информация о Чемпионате" sheetId="8" r:id="rId3"/>
    <sheet name="Общая инфраструктура" sheetId="4" r:id="rId4"/>
    <sheet name="Рабочее место конкурсантов" sheetId="1" r:id="rId5"/>
    <sheet name="Расходные материалы" sheetId="5" r:id="rId6"/>
    <sheet name="Личный инструмент участника" sheetId="7" r:id="rId7"/>
  </sheets>
  <definedNames/>
  <calcPr calcId="144525"/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<sst xmlns="http://schemas.openxmlformats.org/spreadsheetml/2006/main" count="567" uniqueCount="246">
  <si>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</si>
  <si>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</si>
  <si>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</si>
  <si>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</si>
  <si>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</si>
  <si>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</si>
  <si>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</si>
  <si>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</si>
  <si>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</si>
  <si>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</si>
  <si>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</si>
  <si>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</si>
  <si>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</si>
  <si>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</si>
  <si>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</si>
  <si>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</si>
  <si>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</si>
  <si>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</si>
  <si>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</si>
  <si>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</si>
  <si>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</si>
  <si>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</si>
  <si>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</si>
  <si>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</si>
  <si>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</si>
  <si>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</si>
  <si>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</si>
  <si>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</si>
  <si>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</si>
  <si>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</si>
  <si>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</si>
  <si>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</si>
  <si>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рекомендуемые параметры: CPU i5 8300 / RAM 8 GB DDR4 / HDD 1Tb / nVidia GeForce GTX1050 GPU 4 GB или аналог</t>
  </si>
  <si>
    <t>Мышь для компьютера оптическая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</si>
  <si>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</si>
  <si>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</si>
  <si>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</si>
  <si>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</si>
  <si>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</si>
  <si>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Запираемый шкафчик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</si>
  <si>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</si>
  <si>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</si>
  <si>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</si>
  <si>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</si>
  <si>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Core i7/ DDR4 2666 mHz 32 GB/ SSD 1Tb/ видеокарта RTX 2070 8GB</t>
  </si>
  <si>
    <t>Мышь для компьютера</t>
  </si>
  <si>
    <t>Операционная система</t>
  </si>
  <si>
    <t>Программное обеспечение для просмотра изображений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</si>
  <si>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</si>
  <si>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</si>
  <si>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</si>
  <si>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</si>
  <si>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</si>
  <si>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</si>
  <si>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</si>
  <si>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</si>
  <si>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</si>
  <si>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</si>
  <si>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</si>
  <si>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</si>
  <si>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</si>
  <si>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</si>
  <si>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</si>
  <si>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</si>
  <si>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</si>
  <si>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Ножницы</t>
  </si>
  <si>
    <t>Линейка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</si>
  <si>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</si>
  <si>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</si>
  <si>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</si>
  <si>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</si>
  <si>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</si>
  <si>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</si>
  <si>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</si>
  <si>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</si>
  <si>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</si>
  <si>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</si>
  <si>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</si>
  <si>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</si>
  <si>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</si>
  <si>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</si>
  <si>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</si>
  <si>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</si>
  <si>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</si>
  <si>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</si>
  <si>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</si>
  <si>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</si>
  <si>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</si>
  <si>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</si>
  <si>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</si>
  <si>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</si>
  <si>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</si>
  <si>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</si>
  <si>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</si>
  <si>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</si>
  <si>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</si>
  <si>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 Краевое государственное бюджетное профессиональное образовательное учреждение "Вяземский                                                                                                                  лесхоз-техникум им.Н.В.Усенко" 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</si>
  <si>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</si>
  <si>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</si>
  <si>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</si>
  <si>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</si>
  <si>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Инженерия лесопользования и лесовосстановления</t>
  </si>
  <si>
    <t>Size - 54х42х77 cm
Extra details - 4 ножки, без подлокотников</t>
  </si>
  <si>
    <t>на формат А-4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</si>
  <si>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Веб-камера: 1 Мп (720p)
Встроенный микрофон:есть WI-FI: есть Bluetooth: есть</t>
  </si>
  <si>
    <t>Многофункциональное устройство (принтер, сканер, копир)</t>
  </si>
  <si>
    <t xml:space="preserve">Буссоль </t>
  </si>
  <si>
    <t>Диапазон измерения магнитных азимутов и углов от 0 до 360;
Диапазон измерения румбов в каждой четверти от 0 до 90</t>
  </si>
  <si>
    <t>Штатив</t>
  </si>
  <si>
    <t>Навигатор</t>
  </si>
  <si>
    <t>Размер 5.4 x 10.3 x 3.3 см. Вес 142 гр
Экран 3.6 x 4.3 см, 128 х 240 пикселей</t>
  </si>
  <si>
    <t>Длина ленты 50 м.   
Ширина ленты 12.5 мм.</t>
  </si>
  <si>
    <t>Возрастной бурав</t>
  </si>
  <si>
    <t>Длиной 100-500 мм, диаметром 4,3 мм., двух видов нарезки: для твердой и обычной древесины.</t>
  </si>
  <si>
    <t>Мерная вилка</t>
  </si>
  <si>
    <t>Длина: 60 см., 100 см.</t>
  </si>
  <si>
    <t>Высотомер</t>
  </si>
  <si>
    <t>Компьютерная мышь</t>
  </si>
  <si>
    <t>Тип соединения: проводная/беспроводная. Количество кнопок: 2. Колесо прокрутки: Есть</t>
  </si>
  <si>
    <t>Флеш-носитель</t>
  </si>
  <si>
    <t>Стол письменный</t>
  </si>
  <si>
    <t>шт.</t>
  </si>
  <si>
    <t>Съемка границ и привязка лесосек производятся с помощью геодезических инструментов или навигационных приборов</t>
  </si>
  <si>
    <t>Квадрокоптер</t>
  </si>
  <si>
    <t xml:space="preserve">Полет:до 30 мин, дальность 2000 м, скорость 47 км/час. </t>
  </si>
  <si>
    <t>Флэш-карта MicroSD c адаптером</t>
  </si>
  <si>
    <t>Заготовки деляночных столбов</t>
  </si>
  <si>
    <t>порода-лиственная; диаметр –14 -18 см., длина 2 м.</t>
  </si>
  <si>
    <t>Вешки</t>
  </si>
  <si>
    <t>из малоценного живого материала,  диаметр до 3 см.,  высотой до уровня глаз</t>
  </si>
  <si>
    <t>Для обозначения/ ограничения зоны, яркого цвета</t>
  </si>
  <si>
    <t xml:space="preserve">Маркеры </t>
  </si>
  <si>
    <t>Маски</t>
  </si>
  <si>
    <t>Антисептик</t>
  </si>
  <si>
    <t>отсутствует</t>
  </si>
  <si>
    <t xml:space="preserve">Планшет с зажимом </t>
  </si>
  <si>
    <t>формат А4</t>
  </si>
  <si>
    <t xml:space="preserve">шт. </t>
  </si>
  <si>
    <t>Универсальная медицинская аптечка</t>
  </si>
  <si>
    <t>Масса порошка не менее 4 кг.</t>
  </si>
  <si>
    <t xml:space="preserve">Интернет-браузер доложен обеспечивать:
- Доступ к e-mail участника           - Давать возможность взаимодействия с системами обмена файлами (принятие и отправка файлов)
</t>
  </si>
  <si>
    <t>упаковка</t>
  </si>
  <si>
    <t xml:space="preserve">шт. ( на 1 конкурсанта) </t>
  </si>
  <si>
    <t xml:space="preserve">шт. ( на 1 раб.место) </t>
  </si>
  <si>
    <t xml:space="preserve">Аверс: МДО #5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</si>
  <si>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</si>
  <si>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</si>
  <si>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</si>
  <si>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</si>
  <si>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</si>
  <si>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</si>
  <si>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</si>
  <si>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</si>
  <si>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</si>
  <si>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</si>
  <si>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</si>
  <si>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</si>
  <si>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необходимости): не требуется</t>
  </si>
  <si>
    <t>Площадь зоны: не менее ____ кв.м.</t>
  </si>
  <si>
    <t>Репеллент от клещей и комаров</t>
  </si>
  <si>
    <t>шт</t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</si>
  <si>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</si>
  <si>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Огнетушитель углекислотный</t>
  </si>
  <si>
    <t>Рабочий костюм</t>
  </si>
  <si>
    <t>Согласно ГОСТ 27575-87</t>
  </si>
  <si>
    <t>конкурсант привозит с собой</t>
  </si>
  <si>
    <t>Специальная обувь</t>
  </si>
  <si>
    <t>Жилет сигнальный</t>
  </si>
  <si>
    <t>Головной убор</t>
  </si>
  <si>
    <t>Лесотаксационные таблицы</t>
  </si>
  <si>
    <t xml:space="preserve">комплект </t>
  </si>
  <si>
    <t>Хабаровский край</t>
  </si>
  <si>
    <t xml:space="preserve">Краевое государственное бюджетное профессиональное образовательное учреждение "Вяземский лесхоз-техникум им.Н.В.Усенко" </t>
  </si>
  <si>
    <t>Хабаровский край, г.Вяземский, ул.Вяземская, д.88</t>
  </si>
  <si>
    <t>Шевцова Анна Анатольевна</t>
  </si>
  <si>
    <t>lesnoe-pravo@mail.ru</t>
  </si>
  <si>
    <t>8 909 869 51 83</t>
  </si>
  <si>
    <t>Освещение: Допустимо верхнее искусственное освещение</t>
  </si>
  <si>
    <t>Покрытие пола: линолеум на всю зону</t>
  </si>
  <si>
    <t>Экран</t>
  </si>
  <si>
    <t>Проектор</t>
  </si>
  <si>
    <t>проводная</t>
  </si>
  <si>
    <t xml:space="preserve">Электричество: 3 подключения к сети  по 220 Вольт </t>
  </si>
  <si>
    <t>Вешалка (штанга на колёсах)</t>
  </si>
  <si>
    <t>Электричество: 5 подключений к сети  по 220 Вольт</t>
  </si>
  <si>
    <t>пластиковая, 10 л</t>
  </si>
  <si>
    <t>металлическая</t>
  </si>
  <si>
    <t xml:space="preserve">металлическая </t>
  </si>
  <si>
    <t>Сетевой удлинитель</t>
  </si>
  <si>
    <t>Программное обеспечение, обеспечивающее просмотр файлов JPEG, PNG, GIF и TIFF</t>
  </si>
  <si>
    <t>WinScan</t>
  </si>
  <si>
    <t>Вода бутилированная</t>
  </si>
  <si>
    <t>По 0,5 л.</t>
  </si>
  <si>
    <t>Одноразовые</t>
  </si>
  <si>
    <t>Бутыль по 0,5 л.</t>
  </si>
  <si>
    <t>Покрытие пола: линолеум  на всю зону</t>
  </si>
  <si>
    <t>Мерная лента</t>
  </si>
  <si>
    <t xml:space="preserve">Полнотомер </t>
  </si>
  <si>
    <t>Длина не более 55 мм, ширина не более 32 мм</t>
  </si>
  <si>
    <t>Справочник лесоустроителя Дальнего Востока</t>
  </si>
  <si>
    <t>Шапка</t>
  </si>
  <si>
    <t>Цвет - черный или синий, для маркировки столбов</t>
  </si>
  <si>
    <t>Синий стержень</t>
  </si>
  <si>
    <t>ТМ</t>
  </si>
  <si>
    <t>Ручная</t>
  </si>
  <si>
    <t>Широкоформатный</t>
  </si>
  <si>
    <t xml:space="preserve">Диагональ не менее 1,5м                                                                                                                                                                                                                         </t>
  </si>
  <si>
    <t>Итоговый (межрегиональный) этап Чемпионата по профессиональному мастерству «Профессионалы»</t>
  </si>
  <si>
    <t>14 - 18 апреля 2025 года</t>
  </si>
  <si>
    <t>Дахнов Владимир Александрович</t>
  </si>
  <si>
    <t>sp-682944@mail.ru</t>
  </si>
  <si>
    <t>Без подлокотников</t>
  </si>
  <si>
    <t>Площадь зоны: 18 кв.м.</t>
  </si>
  <si>
    <t xml:space="preserve">Электричество: 2 подключения к сети  по 220 Вольт	</t>
  </si>
  <si>
    <t>Площадь зоны: 49,2 кв.м.</t>
  </si>
  <si>
    <t>Покрытие пола: линолеум  - 49,2 м2 на всю зону</t>
  </si>
  <si>
    <t>Площадь зоны: 61,48 кв.м.</t>
  </si>
  <si>
    <t>Покрытие пола: линолеум 61,48 м2 на всю зону</t>
  </si>
  <si>
    <t xml:space="preserve">(ШхГхВ) 1200х700х750
столеншница не тоньше 25 мм
</t>
  </si>
  <si>
    <t>на 4 розетки</t>
  </si>
  <si>
    <t>Площадь зоны: 162,4 кв.м., по 11,6 м на каждого конкурсанта</t>
  </si>
  <si>
    <t xml:space="preserve">Электричество: 10 подключений к сети  по 220 Вольт 	</t>
  </si>
  <si>
    <t>1 квадракоптер может быть использован на 7 участников</t>
  </si>
  <si>
    <t>Один возрастной бурав может использоваться на 3 участника</t>
  </si>
  <si>
    <t>1200х500х750 мм</t>
  </si>
  <si>
    <t>Длинная манжета с хорошим обхватом запястья. На ладонной части нанесено точечное полимерное покрытие ПВХ с пластификатором.</t>
  </si>
  <si>
    <t>Ширина световозвращающей ленты: не менее 50 мм;</t>
  </si>
  <si>
    <t>Ботинки утепленные с металлическим подноском</t>
  </si>
  <si>
    <t xml:space="preserve">Тип печати: черно-белая. Максимальный формат: А4. </t>
  </si>
  <si>
    <t>Для буссоли</t>
  </si>
  <si>
    <t>Длина-100мм., ширина-90мм., высота-60мм.</t>
  </si>
  <si>
    <t>Не менее 4Gb USB 2.1</t>
  </si>
  <si>
    <t>Класс скорости: 10, объем памяти: не менее 8 гб.</t>
  </si>
  <si>
    <t xml:space="preserve"> 4 ножки, без подлокотников</t>
  </si>
  <si>
    <t>Пластиковая, 10 л</t>
  </si>
  <si>
    <t>Программа создания абриса (чертежа) отвода участка по данным натурных измерений румбов и длин линий</t>
  </si>
  <si>
    <t>На 5 розеток</t>
  </si>
  <si>
    <t>металлические</t>
  </si>
  <si>
    <t>Для формирования пакета документов</t>
  </si>
  <si>
    <t>Металлические канцелярские</t>
  </si>
  <si>
    <t>Транспортир</t>
  </si>
  <si>
    <t>Пластмассовый</t>
  </si>
  <si>
    <t>НЕ менее 7 см</t>
  </si>
  <si>
    <t xml:space="preserve">Средство для обработки одежды </t>
  </si>
  <si>
    <t>Базовая организация расположения конкурсной площадки:  Краевое государственное бюджетное профессиональное образовательное учреждение "Вяземский                                                                                                                  лесхоз-техникум им.Н.В.Усенко" </t>
  </si>
  <si>
    <t>Базовая организация расположения конкурсной площадки:Краевое государственное бюджетное профессиональное образовательное учреждение "Вяземский                                                                                                                лесхоз-техникум им.Н.В.Усенко"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</si>
</sst>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 val="single"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 val="single"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u val="single"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2"/>
    </font>
    <font>
      <u val="single"/>
      <sz val="14"/>
      <color rgb="FF0563C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AEABAB"/>
        <bgColor indexed="64"/>
      </patternFill>
    </fill>
    <fill>
      <patternFill patternType="solid">
        <fgColor theme="0" tint="-0.349700003862381"/>
        <bgColor indexed="64"/>
      </patternFill>
    </fill>
    <fill>
      <patternFill patternType="solid">
        <fgColor theme="1" tint="0.2499800026416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3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3" fillId="0" borderId="0" applyNumberForma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20" fillId="0" borderId="0">
      <alignment/>
      <protection/>
    </xf>
    <xf numFmtId="0" fontId="21" fillId="0" borderId="0">
      <alignment/>
      <protection/>
    </xf>
    <xf numFmtId="0" fontId="22" fillId="0" borderId="0">
      <alignment/>
      <protection/>
    </xf>
    <xf numFmtId="0" fontId="20" fillId="0" borderId="0">
      <alignment/>
      <protection/>
    </xf>
    <xf numFmtId="0" fontId="23" fillId="0" borderId="0" applyNumberFormat="0" applyFill="0" applyBorder="0" applyAlignment="0" applyProtection="0"/>
    <xf numFmtId="0" fontId="20" fillId="0" borderId="0">
      <alignment/>
      <protection/>
    </xf>
    <xf numFmtId="0" fontId="22" fillId="0" borderId="0">
      <alignment/>
      <protection/>
    </xf>
    <xf numFmtId="0" fontId="23" fillId="0" borderId="0" applyNumberFormat="0" applyFill="0" applyBorder="0" applyAlignment="0" applyProtection="0"/>
    <xf numFmtId="0" fontId="2" fillId="0" borderId="0">
      <alignment/>
      <protection/>
    </xf>
  </cellStyleXfs>
  <cellXfs count="187">
    <xf numFmtId="0" fontId="0" fillId="0" borderId="0" xfId="0"/>
    <xf numFmtId="0" fontId="2" fillId="0" borderId="0" xfId="20">
      <alignment/>
      <protection/>
    </xf>
    <xf numFmtId="0" fontId="3" fillId="0" borderId="1" xfId="20" applyFont="1" applyBorder="1">
      <alignment/>
      <protection/>
    </xf>
    <xf numFmtId="0" fontId="3" fillId="0" borderId="1" xfId="20" applyFont="1" applyBorder="1" applyAlignment="1">
      <alignment horizontal="center" vertical="center"/>
      <protection/>
    </xf>
    <xf numFmtId="0" fontId="3" fillId="0" borderId="1" xfId="20" applyFont="1" applyBorder="1" applyAlignment="1">
      <alignment vertical="center" wrapText="1"/>
      <protection/>
    </xf>
    <xf numFmtId="0" fontId="5" fillId="0" borderId="1" xfId="20" applyFont="1" applyBorder="1" applyAlignment="1">
      <alignment horizontal="center" vertical="center"/>
      <protection/>
    </xf>
    <xf numFmtId="0" fontId="5" fillId="0" borderId="1" xfId="20" applyFont="1" applyBorder="1">
      <alignment/>
      <protection/>
    </xf>
    <xf numFmtId="0" fontId="5" fillId="0" borderId="2" xfId="20" applyFont="1" applyBorder="1" applyAlignment="1">
      <alignment horizontal="center" vertical="center"/>
      <protection/>
    </xf>
    <xf numFmtId="0" fontId="3" fillId="0" borderId="1" xfId="20" applyFont="1" applyBorder="1" applyAlignment="1">
      <alignment horizontal="left"/>
      <protection/>
    </xf>
    <xf numFmtId="0" fontId="3" fillId="0" borderId="2" xfId="20" applyFont="1" applyBorder="1">
      <alignment/>
      <protection/>
    </xf>
    <xf numFmtId="0" fontId="3" fillId="0" borderId="2" xfId="20" applyFont="1" applyBorder="1" applyAlignment="1">
      <alignment horizontal="left"/>
      <protection/>
    </xf>
    <xf numFmtId="0" fontId="3" fillId="0" borderId="1" xfId="20" applyFont="1" applyBorder="1" applyAlignment="1">
      <alignment horizontal="center" vertical="center" wrapText="1"/>
      <protection/>
    </xf>
    <xf numFmtId="0" fontId="3" fillId="0" borderId="1" xfId="20" applyFont="1" applyBorder="1" applyAlignment="1">
      <alignment horizontal="left" vertical="center" wrapText="1"/>
      <protection/>
    </xf>
    <xf numFmtId="0" fontId="3" fillId="0" borderId="3" xfId="20" applyFont="1" applyBorder="1" applyAlignment="1">
      <alignment horizontal="center" vertical="center" wrapText="1"/>
      <protection/>
    </xf>
    <xf numFmtId="0" fontId="3" fillId="0" borderId="2" xfId="20" applyFont="1" applyBorder="1" applyAlignment="1">
      <alignment horizontal="center" vertical="center" wrapText="1"/>
      <protection/>
    </xf>
    <xf numFmtId="0" fontId="5" fillId="0" borderId="4" xfId="20" applyFont="1" applyBorder="1" applyAlignment="1">
      <alignment horizontal="center" vertical="center" wrapText="1"/>
      <protection/>
    </xf>
    <xf numFmtId="0" fontId="5" fillId="0" borderId="3" xfId="20" applyFont="1" applyBorder="1" applyAlignment="1">
      <alignment horizontal="center" vertical="center" wrapText="1"/>
      <protection/>
    </xf>
    <xf numFmtId="0" fontId="5" fillId="0" borderId="3" xfId="20" applyFont="1" applyBorder="1" applyAlignment="1">
      <alignment horizontal="center" vertical="center"/>
      <protection/>
    </xf>
    <xf numFmtId="0" fontId="5" fillId="0" borderId="4" xfId="20" applyFont="1" applyBorder="1" applyAlignment="1">
      <alignment horizontal="left" vertical="center" wrapText="1"/>
      <protection/>
    </xf>
    <xf numFmtId="0" fontId="5" fillId="0" borderId="1" xfId="20" applyFont="1" applyBorder="1" applyAlignment="1">
      <alignment horizontal="center" vertical="center" wrapText="1"/>
      <protection/>
    </xf>
    <xf numFmtId="0" fontId="5" fillId="0" borderId="2" xfId="20" applyFont="1" applyBorder="1" applyAlignment="1">
      <alignment horizontal="center" vertical="center" wrapText="1"/>
      <protection/>
    </xf>
    <xf numFmtId="0" fontId="5" fillId="0" borderId="1" xfId="20" applyFont="1" applyBorder="1" applyAlignment="1">
      <alignment horizontal="left" vertical="center" wrapText="1"/>
      <protection/>
    </xf>
    <xf numFmtId="0" fontId="5" fillId="0" borderId="1" xfId="20" applyFont="1" applyBorder="1" applyAlignment="1">
      <alignment vertical="center" wrapText="1"/>
      <protection/>
    </xf>
    <xf numFmtId="0" fontId="3" fillId="0" borderId="2" xfId="20" applyFont="1" applyBorder="1" applyAlignment="1">
      <alignment horizontal="left" vertical="center" wrapText="1"/>
      <protection/>
    </xf>
    <xf numFmtId="0" fontId="12" fillId="0" borderId="1" xfId="20" applyFont="1" applyBorder="1" applyAlignment="1">
      <alignment vertical="center" wrapText="1"/>
      <protection/>
    </xf>
    <xf numFmtId="0" fontId="12" fillId="0" borderId="1" xfId="20" applyFont="1" applyBorder="1" applyAlignment="1">
      <alignment horizontal="center" vertical="center"/>
      <protection/>
    </xf>
    <xf numFmtId="0" fontId="12" fillId="0" borderId="5" xfId="20" applyFont="1" applyBorder="1" applyAlignment="1">
      <alignment horizontal="center" vertical="center" wrapText="1"/>
      <protection/>
    </xf>
    <xf numFmtId="0" fontId="3" fillId="0" borderId="6" xfId="20" applyFont="1" applyBorder="1">
      <alignment/>
      <protection/>
    </xf>
    <xf numFmtId="0" fontId="3" fillId="0" borderId="7" xfId="20" applyFont="1" applyBorder="1">
      <alignment/>
      <protection/>
    </xf>
    <xf numFmtId="0" fontId="3" fillId="0" borderId="4" xfId="20" applyFont="1" applyBorder="1" applyAlignment="1">
      <alignment horizontal="center" vertical="center" wrapText="1"/>
      <protection/>
    </xf>
    <xf numFmtId="0" fontId="12" fillId="0" borderId="8" xfId="20" applyFont="1" applyBorder="1" applyAlignment="1">
      <alignment horizontal="center" vertical="center" wrapText="1"/>
      <protection/>
    </xf>
    <xf numFmtId="0" fontId="12" fillId="0" borderId="9" xfId="20" applyFont="1" applyBorder="1" applyAlignment="1">
      <alignment horizontal="center" vertical="center" wrapText="1"/>
      <protection/>
    </xf>
    <xf numFmtId="0" fontId="12" fillId="0" borderId="8" xfId="20" applyFont="1" applyBorder="1" applyAlignment="1">
      <alignment horizontal="center" vertical="center"/>
      <protection/>
    </xf>
    <xf numFmtId="0" fontId="12" fillId="0" borderId="2" xfId="20" applyFont="1" applyBorder="1" applyAlignment="1">
      <alignment horizontal="center" vertical="center"/>
      <protection/>
    </xf>
    <xf numFmtId="0" fontId="14" fillId="0" borderId="8" xfId="0" applyFont="1" applyBorder="1" applyAlignment="1">
      <alignment horizontal="left" vertical="top" wrapText="1"/>
    </xf>
    <xf numFmtId="0" fontId="12" fillId="0" borderId="1" xfId="20" applyFont="1" applyBorder="1">
      <alignment/>
      <protection/>
    </xf>
    <xf numFmtId="0" fontId="3" fillId="0" borderId="10" xfId="20" applyFont="1" applyBorder="1" applyAlignment="1">
      <alignment horizontal="center" vertical="center"/>
      <protection/>
    </xf>
    <xf numFmtId="0" fontId="12" fillId="0" borderId="11" xfId="20" applyFont="1" applyBorder="1" applyAlignment="1">
      <alignment horizontal="center" vertical="center"/>
      <protection/>
    </xf>
    <xf numFmtId="0" fontId="12" fillId="0" borderId="7" xfId="20" applyFont="1" applyBorder="1" applyAlignment="1">
      <alignment horizontal="center" vertical="center" wrapText="1"/>
      <protection/>
    </xf>
    <xf numFmtId="0" fontId="0" fillId="0" borderId="0" xfId="20" applyFont="1">
      <alignment/>
      <protection/>
    </xf>
    <xf numFmtId="0" fontId="2" fillId="0" borderId="0" xfId="20">
      <alignment/>
      <protection/>
    </xf>
    <xf numFmtId="0" fontId="3" fillId="0" borderId="0" xfId="20" applyFont="1">
      <alignment/>
      <protection/>
    </xf>
    <xf numFmtId="0" fontId="2" fillId="0" borderId="0" xfId="20" applyBorder="1">
      <alignment/>
      <protection/>
    </xf>
    <xf numFmtId="0" fontId="6" fillId="0" borderId="0" xfId="20" applyFont="1" applyFill="1" applyBorder="1" applyAlignment="1">
      <alignment vertical="center" wrapText="1"/>
      <protection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8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0" fontId="9" fillId="0" borderId="0" xfId="20" applyFont="1" applyFill="1" applyBorder="1" applyAlignment="1">
      <alignment/>
      <protection/>
    </xf>
    <xf numFmtId="0" fontId="9" fillId="0" borderId="0" xfId="20" applyFont="1" applyFill="1" applyBorder="1" applyAlignment="1">
      <alignment vertical="center" wrapText="1"/>
      <protection/>
    </xf>
    <xf numFmtId="0" fontId="16" fillId="0" borderId="0" xfId="20" applyFont="1" applyFill="1" applyBorder="1" applyAlignment="1">
      <alignment vertical="center" wrapText="1"/>
      <protection/>
    </xf>
    <xf numFmtId="0" fontId="17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3" fillId="0" borderId="12" xfId="20" applyFont="1" applyBorder="1" applyAlignment="1">
      <alignment horizontal="center" vertical="center" wrapText="1"/>
      <protection/>
    </xf>
    <xf numFmtId="0" fontId="2" fillId="0" borderId="0" xfId="20">
      <alignment/>
      <protection/>
    </xf>
    <xf numFmtId="0" fontId="2" fillId="0" borderId="0" xfId="20">
      <alignment/>
      <protection/>
    </xf>
    <xf numFmtId="0" fontId="3" fillId="0" borderId="1" xfId="20" applyFont="1" applyBorder="1" applyAlignment="1">
      <alignment horizontal="center" vertical="center" wrapText="1"/>
      <protection/>
    </xf>
    <xf numFmtId="0" fontId="3" fillId="0" borderId="4" xfId="20" applyFont="1" applyBorder="1">
      <alignment/>
      <protection/>
    </xf>
    <xf numFmtId="0" fontId="3" fillId="0" borderId="6" xfId="20" applyFont="1" applyBorder="1" applyAlignment="1">
      <alignment horizontal="center" vertical="center" wrapText="1"/>
      <protection/>
    </xf>
    <xf numFmtId="0" fontId="3" fillId="0" borderId="6" xfId="20" applyFont="1" applyBorder="1" applyAlignment="1">
      <alignment horizontal="center"/>
      <protection/>
    </xf>
    <xf numFmtId="0" fontId="3" fillId="0" borderId="7" xfId="20" applyFont="1" applyBorder="1" applyAlignment="1">
      <alignment horizontal="center" vertical="center" wrapText="1"/>
      <protection/>
    </xf>
    <xf numFmtId="0" fontId="3" fillId="0" borderId="13" xfId="20" applyFont="1" applyBorder="1" applyAlignment="1">
      <alignment horizontal="center" vertical="center" wrapText="1"/>
      <protection/>
    </xf>
    <xf numFmtId="0" fontId="3" fillId="0" borderId="14" xfId="20" applyFont="1" applyBorder="1" applyAlignment="1">
      <alignment horizontal="center" vertical="center" wrapText="1"/>
      <protection/>
    </xf>
    <xf numFmtId="0" fontId="3" fillId="0" borderId="9" xfId="20" applyFont="1" applyBorder="1" applyAlignment="1">
      <alignment horizontal="center" vertical="center" wrapText="1"/>
      <protection/>
    </xf>
    <xf numFmtId="0" fontId="3" fillId="0" borderId="15" xfId="20" applyFont="1" applyBorder="1" applyAlignment="1">
      <alignment horizontal="center" vertical="center" wrapText="1"/>
      <protection/>
    </xf>
    <xf numFmtId="0" fontId="2" fillId="0" borderId="0" xfId="20">
      <alignment/>
      <protection/>
    </xf>
    <xf numFmtId="0" fontId="3" fillId="0" borderId="3" xfId="20" applyFont="1" applyBorder="1" applyAlignment="1">
      <alignment horizontal="center" vertical="center" wrapText="1"/>
      <protection/>
    </xf>
    <xf numFmtId="0" fontId="3" fillId="0" borderId="16" xfId="20" applyFont="1" applyBorder="1" applyAlignment="1">
      <alignment horizontal="center" vertical="center" wrapText="1"/>
      <protection/>
    </xf>
    <xf numFmtId="0" fontId="3" fillId="0" borderId="2" xfId="20" applyFont="1" applyBorder="1" applyAlignment="1">
      <alignment horizontal="center" vertical="center"/>
      <protection/>
    </xf>
    <xf numFmtId="0" fontId="3" fillId="0" borderId="8" xfId="20" applyFont="1" applyBorder="1">
      <alignment/>
      <protection/>
    </xf>
    <xf numFmtId="0" fontId="3" fillId="0" borderId="8" xfId="23" applyFont="1" applyFill="1" applyBorder="1" applyAlignment="1">
      <alignment vertical="top" wrapText="1"/>
      <protection/>
    </xf>
    <xf numFmtId="0" fontId="3" fillId="0" borderId="8" xfId="20" applyFont="1" applyBorder="1" applyAlignment="1">
      <alignment horizontal="center"/>
      <protection/>
    </xf>
    <xf numFmtId="0" fontId="3" fillId="0" borderId="8" xfId="21" applyFont="1" applyBorder="1" applyAlignment="1">
      <alignment vertical="top" wrapText="1"/>
    </xf>
    <xf numFmtId="0" fontId="3" fillId="0" borderId="6" xfId="20" applyFont="1" applyBorder="1" applyAlignment="1">
      <alignment horizontal="center" vertical="center"/>
      <protection/>
    </xf>
    <xf numFmtId="0" fontId="2" fillId="0" borderId="0" xfId="20">
      <alignment/>
      <protection/>
    </xf>
    <xf numFmtId="0" fontId="3" fillId="0" borderId="1" xfId="20" applyFont="1" applyBorder="1">
      <alignment/>
      <protection/>
    </xf>
    <xf numFmtId="0" fontId="12" fillId="0" borderId="8" xfId="23" applyFont="1" applyBorder="1" applyAlignment="1">
      <alignment horizontal="left" vertical="top" wrapText="1"/>
      <protection/>
    </xf>
    <xf numFmtId="0" fontId="2" fillId="0" borderId="0" xfId="20">
      <alignment/>
      <protection/>
    </xf>
    <xf numFmtId="0" fontId="3" fillId="0" borderId="1" xfId="20" applyFont="1" applyBorder="1">
      <alignment/>
      <protection/>
    </xf>
    <xf numFmtId="0" fontId="3" fillId="0" borderId="1" xfId="20" applyFont="1" applyBorder="1" applyAlignment="1">
      <alignment horizontal="center" vertical="center"/>
      <protection/>
    </xf>
    <xf numFmtId="0" fontId="3" fillId="0" borderId="1" xfId="20" applyFont="1" applyBorder="1" applyAlignment="1">
      <alignment horizontal="left" vertical="center" wrapText="1"/>
      <protection/>
    </xf>
    <xf numFmtId="0" fontId="3" fillId="0" borderId="2" xfId="20" applyFont="1" applyBorder="1" applyAlignment="1">
      <alignment horizontal="center" vertical="center" wrapText="1"/>
      <protection/>
    </xf>
    <xf numFmtId="0" fontId="11" fillId="0" borderId="8" xfId="23" applyFont="1" applyFill="1" applyBorder="1" applyAlignment="1">
      <alignment vertical="top" wrapText="1"/>
      <protection/>
    </xf>
    <xf numFmtId="0" fontId="3" fillId="0" borderId="8" xfId="20" applyFont="1" applyBorder="1" applyAlignment="1">
      <alignment horizontal="center" vertical="center"/>
      <protection/>
    </xf>
    <xf numFmtId="0" fontId="3" fillId="0" borderId="8" xfId="20" applyFont="1" applyBorder="1" applyAlignment="1">
      <alignment horizontal="center" vertical="center" wrapText="1"/>
      <protection/>
    </xf>
    <xf numFmtId="0" fontId="14" fillId="0" borderId="8" xfId="23" applyFont="1" applyBorder="1" applyAlignment="1">
      <alignment wrapText="1"/>
      <protection/>
    </xf>
    <xf numFmtId="0" fontId="2" fillId="0" borderId="0" xfId="20">
      <alignment/>
      <protection/>
    </xf>
    <xf numFmtId="0" fontId="3" fillId="0" borderId="2" xfId="20" applyFont="1" applyBorder="1" applyAlignment="1">
      <alignment vertical="top"/>
      <protection/>
    </xf>
    <xf numFmtId="0" fontId="13" fillId="0" borderId="8" xfId="21" applyBorder="1" applyAlignment="1">
      <alignment horizontal="right" wrapText="1"/>
    </xf>
    <xf numFmtId="0" fontId="3" fillId="0" borderId="8" xfId="23" applyFont="1" applyFill="1" applyBorder="1" applyAlignment="1">
      <alignment vertical="center" wrapText="1"/>
      <protection/>
    </xf>
    <xf numFmtId="0" fontId="2" fillId="0" borderId="0" xfId="20">
      <alignment/>
      <protection/>
    </xf>
    <xf numFmtId="0" fontId="3" fillId="0" borderId="17" xfId="20" applyFont="1" applyBorder="1" applyAlignment="1">
      <alignment horizontal="left" vertical="top" wrapText="1"/>
      <protection/>
    </xf>
    <xf numFmtId="0" fontId="3" fillId="0" borderId="0" xfId="20" applyFont="1">
      <alignment/>
      <protection/>
    </xf>
    <xf numFmtId="0" fontId="3" fillId="0" borderId="18" xfId="20" applyFont="1" applyBorder="1">
      <alignment/>
      <protection/>
    </xf>
    <xf numFmtId="0" fontId="3" fillId="0" borderId="19" xfId="20" applyFont="1" applyBorder="1" applyAlignment="1">
      <alignment horizontal="left" vertical="top" wrapText="1"/>
      <protection/>
    </xf>
    <xf numFmtId="0" fontId="3" fillId="0" borderId="20" xfId="20" applyFont="1" applyBorder="1">
      <alignment/>
      <protection/>
    </xf>
    <xf numFmtId="0" fontId="3" fillId="0" borderId="21" xfId="20" applyFont="1" applyBorder="1">
      <alignment/>
      <protection/>
    </xf>
    <xf numFmtId="0" fontId="12" fillId="0" borderId="19" xfId="20" applyFont="1" applyBorder="1" applyAlignment="1">
      <alignment horizontal="left" vertical="top" wrapText="1"/>
      <protection/>
    </xf>
    <xf numFmtId="0" fontId="12" fillId="0" borderId="20" xfId="20" applyFont="1" applyBorder="1">
      <alignment/>
      <protection/>
    </xf>
    <xf numFmtId="0" fontId="12" fillId="0" borderId="21" xfId="20" applyFont="1" applyBorder="1">
      <alignment/>
      <protection/>
    </xf>
    <xf numFmtId="0" fontId="6" fillId="2" borderId="22" xfId="20" applyFont="1" applyFill="1" applyBorder="1" applyAlignment="1">
      <alignment horizontal="center" vertical="center"/>
      <protection/>
    </xf>
    <xf numFmtId="0" fontId="3" fillId="0" borderId="23" xfId="20" applyFont="1" applyBorder="1">
      <alignment/>
      <protection/>
    </xf>
    <xf numFmtId="0" fontId="10" fillId="2" borderId="22" xfId="20" applyFont="1" applyFill="1" applyBorder="1" applyAlignment="1">
      <alignment horizontal="center" vertical="center"/>
      <protection/>
    </xf>
    <xf numFmtId="0" fontId="7" fillId="0" borderId="23" xfId="20" applyFont="1" applyBorder="1">
      <alignment/>
      <protection/>
    </xf>
    <xf numFmtId="0" fontId="7" fillId="0" borderId="24" xfId="20" applyFont="1" applyBorder="1" applyAlignment="1">
      <alignment horizontal="left" vertical="top" wrapText="1"/>
      <protection/>
    </xf>
    <xf numFmtId="0" fontId="3" fillId="0" borderId="25" xfId="20" applyFont="1" applyBorder="1">
      <alignment/>
      <protection/>
    </xf>
    <xf numFmtId="0" fontId="3" fillId="0" borderId="26" xfId="20" applyFont="1" applyBorder="1">
      <alignment/>
      <protection/>
    </xf>
    <xf numFmtId="0" fontId="8" fillId="0" borderId="0" xfId="20" applyFont="1" applyBorder="1" applyAlignment="1">
      <alignment horizontal="left" vertical="top" wrapText="1"/>
      <protection/>
    </xf>
    <xf numFmtId="0" fontId="6" fillId="3" borderId="5" xfId="20" applyFont="1" applyFill="1" applyBorder="1" applyAlignment="1">
      <alignment horizontal="center" vertical="center"/>
      <protection/>
    </xf>
    <xf numFmtId="0" fontId="3" fillId="3" borderId="27" xfId="20" applyFont="1" applyFill="1" applyBorder="1" applyAlignment="1">
      <alignment horizontal="center"/>
      <protection/>
    </xf>
    <xf numFmtId="0" fontId="3" fillId="3" borderId="28" xfId="20" applyFont="1" applyFill="1" applyBorder="1" applyAlignment="1">
      <alignment horizontal="center"/>
      <protection/>
    </xf>
    <xf numFmtId="0" fontId="3" fillId="0" borderId="17" xfId="20" applyFont="1" applyFill="1" applyBorder="1" applyAlignment="1">
      <alignment horizontal="left" vertical="top" wrapText="1"/>
      <protection/>
    </xf>
    <xf numFmtId="0" fontId="3" fillId="0" borderId="0" xfId="20" applyFont="1" applyFill="1">
      <alignment/>
      <protection/>
    </xf>
    <xf numFmtId="0" fontId="3" fillId="0" borderId="18" xfId="20" applyFont="1" applyFill="1" applyBorder="1">
      <alignment/>
      <protection/>
    </xf>
    <xf numFmtId="0" fontId="3" fillId="0" borderId="0" xfId="20" applyFont="1" applyBorder="1" applyAlignment="1">
      <alignment horizontal="right"/>
      <protection/>
    </xf>
    <xf numFmtId="0" fontId="3" fillId="0" borderId="0" xfId="20" applyFont="1" applyBorder="1">
      <alignment/>
      <protection/>
    </xf>
    <xf numFmtId="0" fontId="16" fillId="4" borderId="0" xfId="20" applyFont="1" applyFill="1" applyBorder="1" applyAlignment="1">
      <alignment horizontal="center" vertical="center" wrapText="1"/>
      <protection/>
    </xf>
    <xf numFmtId="0" fontId="9" fillId="4" borderId="0" xfId="20" applyFont="1" applyFill="1" applyBorder="1" applyAlignment="1">
      <alignment horizontal="center"/>
      <protection/>
    </xf>
    <xf numFmtId="0" fontId="9" fillId="4" borderId="0" xfId="20" applyFont="1" applyFill="1" applyBorder="1" applyAlignment="1">
      <alignment horizontal="center" vertical="center" wrapText="1"/>
      <protection/>
    </xf>
    <xf numFmtId="0" fontId="8" fillId="0" borderId="0" xfId="20" applyFont="1" applyBorder="1" applyAlignment="1">
      <alignment horizontal="left"/>
      <protection/>
    </xf>
    <xf numFmtId="0" fontId="3" fillId="0" borderId="0" xfId="20" applyFont="1" applyAlignment="1">
      <alignment horizontal="right"/>
      <protection/>
    </xf>
    <xf numFmtId="0" fontId="6" fillId="3" borderId="10" xfId="20" applyFont="1" applyFill="1" applyBorder="1" applyAlignment="1">
      <alignment horizontal="center"/>
      <protection/>
    </xf>
    <xf numFmtId="0" fontId="6" fillId="3" borderId="29" xfId="20" applyFont="1" applyFill="1" applyBorder="1" applyAlignment="1">
      <alignment horizontal="center"/>
      <protection/>
    </xf>
    <xf numFmtId="0" fontId="6" fillId="3" borderId="6" xfId="20" applyFont="1" applyFill="1" applyBorder="1" applyAlignment="1">
      <alignment horizontal="center"/>
      <protection/>
    </xf>
    <xf numFmtId="0" fontId="4" fillId="0" borderId="23" xfId="20" applyFont="1" applyBorder="1">
      <alignment/>
      <protection/>
    </xf>
    <xf numFmtId="0" fontId="4" fillId="0" borderId="0" xfId="20" applyFont="1" applyAlignment="1">
      <alignment horizontal="right"/>
      <protection/>
    </xf>
    <xf numFmtId="0" fontId="2" fillId="0" borderId="0" xfId="20">
      <alignment/>
      <protection/>
    </xf>
    <xf numFmtId="0" fontId="16" fillId="4" borderId="27" xfId="20" applyFont="1" applyFill="1" applyBorder="1" applyAlignment="1">
      <alignment horizontal="center" vertical="center" wrapText="1"/>
      <protection/>
    </xf>
    <xf numFmtId="0" fontId="25" fillId="5" borderId="30" xfId="0" applyFont="1" applyFill="1" applyBorder="1" applyAlignment="1">
      <alignment horizontal="right" vertical="center" wrapText="1"/>
    </xf>
    <xf numFmtId="0" fontId="18" fillId="0" borderId="8" xfId="21" applyFont="1" applyBorder="1" applyAlignment="1">
      <alignment horizontal="right"/>
    </xf>
    <xf numFmtId="0" fontId="12" fillId="5" borderId="8" xfId="0" applyFont="1" applyFill="1" applyBorder="1" applyAlignment="1">
      <alignment vertical="top" wrapText="1"/>
    </xf>
    <xf numFmtId="0" fontId="26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justify" vertical="top" wrapText="1"/>
    </xf>
    <xf numFmtId="0" fontId="3" fillId="5" borderId="8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24" fillId="6" borderId="8" xfId="0" applyFont="1" applyFill="1" applyBorder="1" applyAlignment="1">
      <alignment vertical="center" wrapText="1"/>
    </xf>
    <xf numFmtId="0" fontId="24" fillId="5" borderId="8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24" fillId="0" borderId="8" xfId="0" applyFont="1" applyBorder="1" applyAlignment="1">
      <alignment vertical="center"/>
    </xf>
    <xf numFmtId="0" fontId="24" fillId="0" borderId="8" xfId="0" applyFont="1" applyBorder="1"/>
    <xf numFmtId="0" fontId="24" fillId="6" borderId="8" xfId="0" applyFont="1" applyFill="1" applyBorder="1" applyAlignment="1">
      <alignment vertical="top" wrapText="1"/>
    </xf>
    <xf numFmtId="0" fontId="24" fillId="0" borderId="8" xfId="0" applyFont="1" applyBorder="1" applyAlignment="1">
      <alignment vertical="top"/>
    </xf>
    <xf numFmtId="0" fontId="26" fillId="0" borderId="31" xfId="23" applyFont="1" applyFill="1" applyBorder="1" applyAlignment="1">
      <alignment horizontal="left" vertical="center" wrapText="1"/>
      <protection/>
    </xf>
    <xf numFmtId="0" fontId="3" fillId="0" borderId="8" xfId="23" applyFont="1" applyFill="1" applyBorder="1" applyAlignment="1">
      <alignment horizontal="center" vertical="center" wrapText="1"/>
      <protection/>
    </xf>
    <xf numFmtId="0" fontId="3" fillId="0" borderId="8" xfId="23" applyFont="1" applyFill="1" applyBorder="1" applyAlignment="1">
      <alignment horizontal="justify" vertical="center" wrapText="1"/>
      <protection/>
    </xf>
    <xf numFmtId="0" fontId="12" fillId="0" borderId="1" xfId="27" applyFont="1" applyBorder="1" applyAlignment="1">
      <alignment horizontal="left" vertical="center" wrapText="1"/>
      <protection/>
    </xf>
    <xf numFmtId="0" fontId="12" fillId="6" borderId="1" xfId="27" applyFont="1" applyFill="1" applyBorder="1" applyAlignment="1">
      <alignment horizontal="left" vertical="center" wrapText="1"/>
      <protection/>
    </xf>
    <xf numFmtId="0" fontId="12" fillId="6" borderId="1" xfId="27" applyFont="1" applyFill="1" applyBorder="1" applyAlignment="1">
      <alignment horizontal="center" vertical="center" wrapText="1"/>
      <protection/>
    </xf>
    <xf numFmtId="0" fontId="3" fillId="0" borderId="32" xfId="23" applyFont="1" applyFill="1" applyBorder="1" applyAlignment="1">
      <alignment vertical="center" wrapText="1"/>
      <protection/>
    </xf>
    <xf numFmtId="0" fontId="3" fillId="0" borderId="8" xfId="23" applyFont="1" applyBorder="1" applyAlignment="1">
      <alignment horizontal="justify" vertical="center" wrapText="1"/>
      <protection/>
    </xf>
    <xf numFmtId="0" fontId="3" fillId="0" borderId="8" xfId="23" applyFont="1" applyBorder="1" applyAlignment="1">
      <alignment vertical="center" wrapText="1"/>
      <protection/>
    </xf>
    <xf numFmtId="0" fontId="3" fillId="5" borderId="8" xfId="23" applyFont="1" applyFill="1" applyBorder="1" applyAlignment="1">
      <alignment vertical="center" wrapText="1"/>
      <protection/>
    </xf>
    <xf numFmtId="0" fontId="3" fillId="0" borderId="8" xfId="0" applyFont="1" applyBorder="1" applyAlignment="1">
      <alignment vertical="center" wrapText="1"/>
    </xf>
    <xf numFmtId="0" fontId="3" fillId="0" borderId="1" xfId="20" applyFont="1" applyBorder="1" applyAlignment="1">
      <alignment wrapText="1"/>
      <protection/>
    </xf>
    <xf numFmtId="0" fontId="3" fillId="5" borderId="6" xfId="20" applyFont="1" applyFill="1" applyBorder="1" applyAlignment="1">
      <alignment horizontal="center"/>
      <protection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/>
    </xf>
    <xf numFmtId="0" fontId="3" fillId="0" borderId="8" xfId="20" applyFont="1" applyBorder="1" applyAlignment="1">
      <alignment vertical="top"/>
      <protection/>
    </xf>
    <xf numFmtId="0" fontId="26" fillId="0" borderId="32" xfId="0" applyFont="1" applyBorder="1" applyAlignment="1">
      <alignment horizontal="left" vertical="top" wrapText="1"/>
    </xf>
    <xf numFmtId="0" fontId="3" fillId="0" borderId="32" xfId="20" applyFont="1" applyBorder="1" applyAlignment="1">
      <alignment horizontal="center" vertical="center"/>
      <protection/>
    </xf>
    <xf numFmtId="0" fontId="3" fillId="0" borderId="32" xfId="20" applyFont="1" applyBorder="1" applyAlignment="1">
      <alignment horizontal="center" vertical="center" wrapText="1"/>
      <protection/>
    </xf>
    <xf numFmtId="0" fontId="3" fillId="0" borderId="8" xfId="21" applyFont="1" applyFill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6" fillId="0" borderId="8" xfId="23" applyFont="1" applyBorder="1" applyAlignment="1">
      <alignment vertical="top" wrapText="1"/>
      <protection/>
    </xf>
    <xf numFmtId="0" fontId="12" fillId="0" borderId="6" xfId="23" applyFont="1" applyBorder="1" applyAlignment="1">
      <alignment horizontal="left" vertical="center"/>
      <protection/>
    </xf>
    <xf numFmtId="0" fontId="25" fillId="0" borderId="8" xfId="0" applyNumberFormat="1" applyFont="1" applyFill="1" applyBorder="1" applyAlignment="1" applyProtection="1">
      <alignment wrapText="1"/>
      <protection/>
    </xf>
    <xf numFmtId="0" fontId="25" fillId="0" borderId="8" xfId="0" applyNumberFormat="1" applyFont="1" applyFill="1" applyBorder="1" applyAlignment="1" applyProtection="1">
      <alignment horizontal="left" wrapText="1"/>
      <protection/>
    </xf>
    <xf numFmtId="0" fontId="28" fillId="0" borderId="8" xfId="0" applyNumberFormat="1" applyFont="1" applyFill="1" applyBorder="1" applyAlignment="1" applyProtection="1">
      <alignment horizontal="left" wrapText="1"/>
      <protection/>
    </xf>
    <xf numFmtId="0" fontId="28" fillId="0" borderId="8" xfId="0" applyNumberFormat="1" applyFont="1" applyFill="1" applyBorder="1" applyAlignment="1" applyProtection="1">
      <alignment horizontal="left"/>
      <protection/>
    </xf>
    <xf numFmtId="0" fontId="25" fillId="6" borderId="30" xfId="0" applyNumberFormat="1" applyFont="1" applyFill="1" applyBorder="1" applyAlignment="1" applyProtection="1">
      <alignment horizontal="left" vertical="center" wrapText="1"/>
      <protection/>
    </xf>
    <xf numFmtId="0" fontId="27" fillId="0" borderId="0" xfId="0" applyNumberFormat="1" applyFont="1" applyFill="1" applyBorder="1" applyAlignment="1" applyProtection="1">
      <alignment horizontal="left" vertical="top" wrapText="1"/>
      <protection/>
    </xf>
    <xf numFmtId="0" fontId="24" fillId="0" borderId="8" xfId="0" applyNumberFormat="1" applyFont="1" applyFill="1" applyBorder="1" applyAlignment="1" applyProtection="1">
      <alignment horizontal="center" vertical="center" wrapText="1"/>
      <protection/>
    </xf>
    <xf numFmtId="0" fontId="24" fillId="0" borderId="8" xfId="0" applyNumberFormat="1" applyFont="1" applyFill="1" applyBorder="1" applyAlignment="1" applyProtection="1">
      <alignment horizontal="left" vertical="center" wrapText="1"/>
      <protection/>
    </xf>
    <xf numFmtId="0" fontId="24" fillId="0" borderId="1" xfId="0" applyNumberFormat="1" applyFont="1" applyFill="1" applyBorder="1" applyAlignment="1" applyProtection="1">
      <alignment horizontal="center" vertical="center"/>
      <protection/>
    </xf>
    <xf numFmtId="0" fontId="24" fillId="0" borderId="12" xfId="0" applyNumberFormat="1" applyFont="1" applyFill="1" applyBorder="1" applyAlignment="1" applyProtection="1">
      <alignment horizontal="center" vertical="center" wrapText="1"/>
      <protection/>
    </xf>
    <xf numFmtId="0" fontId="24" fillId="0" borderId="1" xfId="0" applyNumberFormat="1" applyFont="1" applyFill="1" applyBorder="1" applyAlignment="1" applyProtection="1">
      <alignment horizontal="center" vertical="center" wrapText="1"/>
      <protection/>
    </xf>
  </cellXfs>
  <cellStyles count="1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Гиперссылка" xfId="21" builtinId="8"/>
    <cellStyle name="Обычный 5" xfId="22"/>
    <cellStyle name="Обычный 3" xfId="23"/>
    <cellStyle name="Обычный 4" xfId="24"/>
    <cellStyle name="Обычный 2 2" xfId="25"/>
    <cellStyle name="Обычный 2 3" xfId="26"/>
    <cellStyle name="Обычный 3 2" xfId="27"/>
    <cellStyle name="Гиперссылка 2" xfId="28"/>
    <cellStyle name="Обычный 4 2" xfId="29"/>
    <cellStyle name="Обычный 2 4" xfId="30"/>
    <cellStyle name="Гиперссылка 2 2" xfId="31"/>
    <cellStyle name="Обычный 2 5" xfId="3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8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9" Type="http://schemas.openxmlformats.org/officeDocument/2006/relationships/calcChain" Target="calcChain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lesnoe-pravo@mail.ru" TargetMode="Externa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5"/>
  <sheetViews>
    <sheetView tabSelected="1" workbookViewId="0" topLeftCell="A7">
      <selection pane="topLeft" activeCell="B3" sqref="B3"/>
    </sheetView>
  </sheetViews>
  <sheetFormatPr defaultRowHeight="18"/>
  <cols>
    <col min="1" max="1" width="46.5714285714286" style="44" customWidth="1"/>
    <col min="2" max="2" width="90.5714285714286" style="45" customWidth="1"/>
  </cols>
  <sheetData>
    <row r="2" spans="2:2" ht="18">
      <c r="B2" s="44"/>
    </row>
    <row r="3" spans="1:2" ht="18" customHeight="1">
      <c r="A3" s="176" t="s">
        <v>79</v>
      </c>
      <c r="B3" s="177" t="s">
        <v>101</v>
      </c>
    </row>
    <row r="4" spans="1:2" ht="34.5" customHeight="1">
      <c r="A4" s="176" t="s">
        <v>99</v>
      </c>
      <c r="B4" s="177" t="s">
        <v>207</v>
      </c>
    </row>
    <row r="5" spans="1:2" ht="18" customHeight="1">
      <c r="A5" s="176" t="s">
        <v>78</v>
      </c>
      <c r="B5" s="177" t="s">
        <v>171</v>
      </c>
    </row>
    <row r="6" spans="1:2" ht="36" customHeight="1">
      <c r="A6" s="176" t="s">
        <v>89</v>
      </c>
      <c r="B6" s="177" t="s">
        <v>172</v>
      </c>
    </row>
    <row r="7" spans="1:2" ht="18" customHeight="1">
      <c r="A7" s="176" t="s">
        <v>100</v>
      </c>
      <c r="B7" s="177" t="s">
        <v>173</v>
      </c>
    </row>
    <row r="8" spans="1:2" ht="18" customHeight="1">
      <c r="A8" s="176" t="s">
        <v>80</v>
      </c>
      <c r="B8" s="177" t="s">
        <v>208</v>
      </c>
    </row>
    <row r="9" spans="1:2" ht="18" customHeight="1">
      <c r="A9" s="176" t="s">
        <v>81</v>
      </c>
      <c r="B9" s="177" t="s">
        <v>174</v>
      </c>
    </row>
    <row r="10" spans="1:2" ht="18" customHeight="1">
      <c r="A10" s="176" t="s">
        <v>87</v>
      </c>
      <c r="B10" s="178" t="s">
        <v>175</v>
      </c>
    </row>
    <row r="11" spans="1:2" ht="18" customHeight="1">
      <c r="A11" s="176" t="s">
        <v>82</v>
      </c>
      <c r="B11" s="177" t="s">
        <v>176</v>
      </c>
    </row>
    <row r="12" spans="1:2" ht="18" customHeight="1">
      <c r="A12" s="176" t="s">
        <v>83</v>
      </c>
      <c r="B12" s="177" t="s">
        <v>209</v>
      </c>
    </row>
    <row r="13" spans="1:2" ht="18" customHeight="1" thickBot="1">
      <c r="A13" s="176" t="s">
        <v>88</v>
      </c>
      <c r="B13" s="179" t="s">
        <v>210</v>
      </c>
    </row>
    <row r="14" spans="1:2" ht="18" customHeight="1">
      <c r="A14" s="176" t="s">
        <v>84</v>
      </c>
      <c r="B14" s="180">
        <v>89841740679</v>
      </c>
    </row>
    <row r="15" spans="1:2" ht="18" customHeight="1">
      <c r="A15" s="176" t="s">
        <v>85</v>
      </c>
      <c r="B15" s="177">
        <v>14</v>
      </c>
    </row>
    <row r="16" spans="1:2" ht="18" customHeight="1">
      <c r="A16" s="176" t="s">
        <v>86</v>
      </c>
      <c r="B16" s="177">
        <v>14</v>
      </c>
    </row>
    <row r="17" spans="1:2" ht="54" customHeight="1">
      <c r="A17" s="176" t="s">
        <v>145</v>
      </c>
      <c r="B17" s="177">
        <v>19</v>
      </c>
    </row>
    <row r="20" spans="1:1" ht="18">
      <c r="A20" s="44" t="s">
        <v>146</v>
      </c>
    </row>
    <row r="21" spans="1:1" ht="18">
      <c r="A21" s="44" t="s">
        <v>147</v>
      </c>
    </row>
    <row r="22" spans="1:1" ht="18">
      <c r="A22" s="44" t="s">
        <v>148</v>
      </c>
    </row>
    <row r="23" spans="1:1" ht="18">
      <c r="A23" s="44" t="s">
        <v>149</v>
      </c>
    </row>
    <row r="24" spans="1:1" ht="18">
      <c r="A24" s="44" t="s">
        <v>150</v>
      </c>
    </row>
    <row r="25" spans="1:1" ht="36">
      <c r="A25" s="44" t="s">
        <v>151</v>
      </c>
    </row>
  </sheetData>
  <hyperlinks>
    <hyperlink ref="B10" r:id="rId1" display="lesnoe-pravo@mail.ru"/>
  </hyperlinks>
  <pageMargins left="0.7" right="0.7" top="0.75" bottom="0.75" header="0.3" footer="0.3"/>
  <pageSetup fitToWidth="0" orientation="landscape" paperSize="9" scale="92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2"/>
  <sheetViews>
    <sheetView zoomScale="50" zoomScaleNormal="50" workbookViewId="0" topLeftCell="A64">
      <selection pane="topLeft" activeCell="B69" sqref="B69:G69"/>
    </sheetView>
  </sheetViews>
  <sheetFormatPr defaultColWidth="14.4442857142857" defaultRowHeight="15" customHeight="1"/>
  <cols>
    <col min="1" max="1" width="5.14285714285714" style="41" customWidth="1"/>
    <col min="2" max="2" width="52" style="41" customWidth="1"/>
    <col min="3" max="3" width="30.8571428571429" style="41" customWidth="1"/>
    <col min="4" max="4" width="22" style="41" customWidth="1"/>
    <col min="5" max="5" width="15.4285714285714" style="41" customWidth="1"/>
    <col min="6" max="6" width="19.7142857142857" style="41" bestFit="1" customWidth="1"/>
    <col min="7" max="7" width="14.4285714285714" style="41" customWidth="1"/>
    <col min="8" max="8" width="25" style="41" bestFit="1" customWidth="1"/>
    <col min="9" max="11" width="8.71428571428571" style="1" customWidth="1"/>
    <col min="12" max="16384" width="14.4285714285714" style="1"/>
  </cols>
  <sheetData>
    <row r="1" spans="1:10" ht="14.4">
      <c r="A1" s="114"/>
      <c r="B1" s="115"/>
      <c r="C1" s="115"/>
      <c r="D1" s="115"/>
      <c r="E1" s="115"/>
      <c r="F1" s="115"/>
      <c r="G1" s="115"/>
      <c r="H1" s="115"/>
      <c r="I1" s="42"/>
      <c r="J1" s="42"/>
    </row>
    <row r="2" spans="1:10" s="40" customFormat="1" ht="21">
      <c r="A2" s="117" t="s">
        <v>97</v>
      </c>
      <c r="B2" s="117"/>
      <c r="C2" s="117"/>
      <c r="D2" s="117"/>
      <c r="E2" s="117"/>
      <c r="F2" s="117"/>
      <c r="G2" s="117"/>
      <c r="H2" s="117"/>
      <c r="I2" s="42"/>
      <c r="J2" s="42"/>
    </row>
    <row r="3" spans="1:10" s="40" customFormat="1" ht="21" customHeight="1">
      <c r="A3" s="11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18"/>
      <c r="C3" s="118"/>
      <c r="D3" s="118"/>
      <c r="E3" s="118"/>
      <c r="F3" s="118"/>
      <c r="G3" s="118"/>
      <c r="H3" s="118"/>
      <c r="I3" s="43"/>
      <c r="J3" s="43"/>
    </row>
    <row r="4" spans="1:10" s="40" customFormat="1" ht="21">
      <c r="A4" s="117" t="s">
        <v>98</v>
      </c>
      <c r="B4" s="117"/>
      <c r="C4" s="117"/>
      <c r="D4" s="117"/>
      <c r="E4" s="117"/>
      <c r="F4" s="117"/>
      <c r="G4" s="117"/>
      <c r="H4" s="117"/>
      <c r="I4" s="42"/>
      <c r="J4" s="42"/>
    </row>
    <row r="5" spans="1:10" ht="22.5" customHeight="1">
      <c r="A5" s="116" t="str">
        <f>'Информация о Чемпионате'!B3</f>
        <v>Инженерия лесопользования и лесовосстановления</v>
      </c>
      <c r="B5" s="116"/>
      <c r="C5" s="116"/>
      <c r="D5" s="116"/>
      <c r="E5" s="116"/>
      <c r="F5" s="116"/>
      <c r="G5" s="116"/>
      <c r="H5" s="116"/>
      <c r="I5" s="42"/>
      <c r="J5" s="42"/>
    </row>
    <row r="6" spans="1:10" ht="14.4">
      <c r="A6" s="107" t="s">
        <v>23</v>
      </c>
      <c r="B6" s="115"/>
      <c r="C6" s="115"/>
      <c r="D6" s="115"/>
      <c r="E6" s="115"/>
      <c r="F6" s="115"/>
      <c r="G6" s="115"/>
      <c r="H6" s="115"/>
      <c r="I6" s="42"/>
      <c r="J6" s="42"/>
    </row>
    <row r="7" spans="1:8" ht="15.75" customHeight="1">
      <c r="A7" s="107" t="s">
        <v>94</v>
      </c>
      <c r="B7" s="107"/>
      <c r="C7" s="119" t="str">
        <f>'Информация о Чемпионате'!B5</f>
        <v>Хабаровский край</v>
      </c>
      <c r="D7" s="119"/>
      <c r="E7" s="119"/>
      <c r="F7" s="119"/>
      <c r="G7" s="119"/>
      <c r="H7" s="119"/>
    </row>
    <row r="8" spans="1:8" ht="30" customHeight="1">
      <c r="A8" s="181" t="s">
        <v>244</v>
      </c>
      <c r="B8" s="107"/>
      <c r="C8" s="107"/>
      <c r="D8" s="119"/>
      <c r="E8" s="119"/>
      <c r="F8" s="119"/>
      <c r="G8" s="119"/>
      <c r="H8" s="119"/>
    </row>
    <row r="9" spans="1:8" ht="15.75" customHeight="1">
      <c r="A9" s="107" t="s">
        <v>90</v>
      </c>
      <c r="B9" s="107"/>
      <c r="C9" s="107" t="str">
        <f>'Информация о Чемпионате'!B7</f>
        <v>Хабаровский край, г.Вяземский, ул.Вяземская, д.88</v>
      </c>
      <c r="D9" s="107"/>
      <c r="E9" s="107"/>
      <c r="F9" s="107"/>
      <c r="G9" s="107"/>
      <c r="H9" s="107"/>
    </row>
    <row r="10" spans="1:8" ht="15.75" customHeight="1">
      <c r="A10" s="107" t="s">
        <v>93</v>
      </c>
      <c r="B10" s="107"/>
      <c r="C10" s="107" t="str">
        <f>'Информация о Чемпионате'!B9</f>
        <v>Шевцова Анна Анатольевна</v>
      </c>
      <c r="D10" s="107"/>
      <c r="E10" s="107"/>
      <c r="F10" s="107"/>
      <c r="G10" s="107"/>
      <c r="H10" s="107"/>
    </row>
    <row r="11" spans="1:8" ht="15.75" customHeight="1">
      <c r="A11" s="107" t="s">
        <v>92</v>
      </c>
      <c r="B11" s="107"/>
      <c r="C11" s="107" t="str">
        <f>'Информация о Чемпионате'!B12</f>
        <v>Дахнов Владимир Александрович</v>
      </c>
      <c r="D11" s="107"/>
      <c r="E11" s="107"/>
      <c r="F11" s="107"/>
      <c r="G11" s="107"/>
      <c r="H11" s="107"/>
    </row>
    <row r="12" spans="1:8" ht="15.75" customHeight="1">
      <c r="A12" s="107" t="s">
        <v>152</v>
      </c>
      <c r="B12" s="107"/>
      <c r="C12" s="107">
        <f>'Информация о Чемпионате'!B17</f>
        <v>19</v>
      </c>
      <c r="D12" s="107"/>
      <c r="E12" s="107"/>
      <c r="F12" s="107"/>
      <c r="G12" s="107"/>
      <c r="H12" s="107"/>
    </row>
    <row r="13" spans="1:8" ht="15.75" customHeight="1">
      <c r="A13" s="107" t="s">
        <v>76</v>
      </c>
      <c r="B13" s="107"/>
      <c r="C13" s="107">
        <v>14</v>
      </c>
      <c r="D13" s="107"/>
      <c r="E13" s="107"/>
      <c r="F13" s="107"/>
      <c r="G13" s="107"/>
      <c r="H13" s="107"/>
    </row>
    <row r="14" spans="1:8" ht="15.75" customHeight="1">
      <c r="A14" s="107" t="s">
        <v>77</v>
      </c>
      <c r="B14" s="107"/>
      <c r="C14" s="107">
        <f>'Информация о Чемпионате'!B16</f>
        <v>14</v>
      </c>
      <c r="D14" s="107"/>
      <c r="E14" s="107"/>
      <c r="F14" s="107"/>
      <c r="G14" s="107"/>
      <c r="H14" s="107"/>
    </row>
    <row r="15" spans="1:8" ht="15.75" customHeight="1">
      <c r="A15" s="107" t="s">
        <v>91</v>
      </c>
      <c r="B15" s="107"/>
      <c r="C15" s="107" t="str">
        <f>'Информация о Чемпионате'!B8</f>
        <v>14 - 18 апреля 2025 года</v>
      </c>
      <c r="D15" s="107"/>
      <c r="E15" s="107"/>
      <c r="F15" s="107"/>
      <c r="G15" s="107"/>
      <c r="H15" s="107"/>
    </row>
    <row r="16" spans="1:8" ht="21.6" thickBot="1">
      <c r="A16" s="108" t="s">
        <v>73</v>
      </c>
      <c r="B16" s="109"/>
      <c r="C16" s="109"/>
      <c r="D16" s="109"/>
      <c r="E16" s="109"/>
      <c r="F16" s="109"/>
      <c r="G16" s="109"/>
      <c r="H16" s="110"/>
    </row>
    <row r="17" spans="1:8" ht="14.4">
      <c r="A17" s="104" t="s">
        <v>18</v>
      </c>
      <c r="B17" s="105"/>
      <c r="C17" s="105"/>
      <c r="D17" s="105"/>
      <c r="E17" s="105"/>
      <c r="F17" s="105"/>
      <c r="G17" s="105"/>
      <c r="H17" s="106"/>
    </row>
    <row r="18" spans="1:8" ht="14.4">
      <c r="A18" s="91" t="s">
        <v>212</v>
      </c>
      <c r="B18" s="92"/>
      <c r="C18" s="92"/>
      <c r="D18" s="92"/>
      <c r="E18" s="92"/>
      <c r="F18" s="92"/>
      <c r="G18" s="92"/>
      <c r="H18" s="93"/>
    </row>
    <row r="19" spans="1:8" ht="14.4">
      <c r="A19" s="111" t="s">
        <v>177</v>
      </c>
      <c r="B19" s="112"/>
      <c r="C19" s="112"/>
      <c r="D19" s="112"/>
      <c r="E19" s="112"/>
      <c r="F19" s="112"/>
      <c r="G19" s="112"/>
      <c r="H19" s="113"/>
    </row>
    <row r="20" spans="1:8" ht="14.4">
      <c r="A20" s="91" t="s">
        <v>17</v>
      </c>
      <c r="B20" s="92"/>
      <c r="C20" s="92"/>
      <c r="D20" s="92"/>
      <c r="E20" s="92"/>
      <c r="F20" s="92"/>
      <c r="G20" s="92"/>
      <c r="H20" s="93"/>
    </row>
    <row r="21" spans="1:8" ht="14.4">
      <c r="A21" s="91" t="s">
        <v>213</v>
      </c>
      <c r="B21" s="92"/>
      <c r="C21" s="92"/>
      <c r="D21" s="92"/>
      <c r="E21" s="92"/>
      <c r="F21" s="92"/>
      <c r="G21" s="92"/>
      <c r="H21" s="93"/>
    </row>
    <row r="22" spans="1:8" ht="15" customHeight="1">
      <c r="A22" s="91" t="s">
        <v>155</v>
      </c>
      <c r="B22" s="92"/>
      <c r="C22" s="92"/>
      <c r="D22" s="92"/>
      <c r="E22" s="92"/>
      <c r="F22" s="92"/>
      <c r="G22" s="92"/>
      <c r="H22" s="93"/>
    </row>
    <row r="23" spans="1:8" ht="14.4">
      <c r="A23" s="91" t="s">
        <v>178</v>
      </c>
      <c r="B23" s="92"/>
      <c r="C23" s="92"/>
      <c r="D23" s="92"/>
      <c r="E23" s="92"/>
      <c r="F23" s="92"/>
      <c r="G23" s="92"/>
      <c r="H23" s="93"/>
    </row>
    <row r="24" spans="1:8" ht="14.4">
      <c r="A24" s="91" t="s">
        <v>157</v>
      </c>
      <c r="B24" s="92"/>
      <c r="C24" s="92"/>
      <c r="D24" s="92"/>
      <c r="E24" s="92"/>
      <c r="F24" s="92"/>
      <c r="G24" s="92"/>
      <c r="H24" s="93"/>
    </row>
    <row r="25" spans="1:8" ht="15" thickBot="1">
      <c r="A25" s="94" t="s">
        <v>95</v>
      </c>
      <c r="B25" s="95"/>
      <c r="C25" s="95"/>
      <c r="D25" s="95"/>
      <c r="E25" s="95"/>
      <c r="F25" s="95"/>
      <c r="G25" s="95"/>
      <c r="H25" s="96"/>
    </row>
    <row r="26" spans="1:8" ht="55.2">
      <c r="A26" s="23" t="s">
        <v>10</v>
      </c>
      <c r="B26" s="13" t="s">
        <v>9</v>
      </c>
      <c r="C26" s="13" t="s">
        <v>8</v>
      </c>
      <c r="D26" s="14" t="s">
        <v>7</v>
      </c>
      <c r="E26" s="14" t="s">
        <v>6</v>
      </c>
      <c r="F26" s="14" t="s">
        <v>5</v>
      </c>
      <c r="G26" s="14" t="s">
        <v>4</v>
      </c>
      <c r="H26" s="14" t="s">
        <v>22</v>
      </c>
    </row>
    <row r="27" spans="1:8" ht="14.4">
      <c r="A27" s="8">
        <v>1</v>
      </c>
      <c r="B27" s="24" t="s">
        <v>13</v>
      </c>
      <c r="C27" s="130" t="s">
        <v>31</v>
      </c>
      <c r="D27" s="25" t="s">
        <v>12</v>
      </c>
      <c r="E27" s="25">
        <v>6</v>
      </c>
      <c r="F27" s="25" t="s">
        <v>121</v>
      </c>
      <c r="G27" s="25">
        <v>6</v>
      </c>
      <c r="H27" s="78"/>
    </row>
    <row r="28" spans="1:8" ht="14.4">
      <c r="A28" s="8">
        <v>2</v>
      </c>
      <c r="B28" s="4" t="s">
        <v>21</v>
      </c>
      <c r="C28" s="131" t="s">
        <v>211</v>
      </c>
      <c r="D28" s="25" t="s">
        <v>12</v>
      </c>
      <c r="E28" s="25">
        <v>19</v>
      </c>
      <c r="F28" s="25" t="s">
        <v>121</v>
      </c>
      <c r="G28" s="25">
        <v>19</v>
      </c>
      <c r="H28" s="78"/>
    </row>
    <row r="29" spans="1:8" ht="40.2" customHeight="1">
      <c r="A29" s="8">
        <v>3</v>
      </c>
      <c r="B29" s="132" t="s">
        <v>179</v>
      </c>
      <c r="C29" s="133" t="s">
        <v>206</v>
      </c>
      <c r="D29" s="25" t="s">
        <v>15</v>
      </c>
      <c r="E29" s="25">
        <v>1</v>
      </c>
      <c r="F29" s="25" t="s">
        <v>121</v>
      </c>
      <c r="G29" s="25">
        <v>1</v>
      </c>
      <c r="H29" s="78"/>
    </row>
    <row r="30" spans="1:8" ht="14.4">
      <c r="A30" s="8">
        <v>4</v>
      </c>
      <c r="B30" s="132" t="s">
        <v>180</v>
      </c>
      <c r="C30" s="133" t="s">
        <v>205</v>
      </c>
      <c r="D30" s="25" t="s">
        <v>15</v>
      </c>
      <c r="E30" s="25">
        <v>1</v>
      </c>
      <c r="F30" s="25" t="s">
        <v>121</v>
      </c>
      <c r="G30" s="25">
        <v>1</v>
      </c>
      <c r="H30" s="78"/>
    </row>
    <row r="31" spans="1:8" ht="55.2">
      <c r="A31" s="8">
        <v>5</v>
      </c>
      <c r="B31" s="132" t="s">
        <v>16</v>
      </c>
      <c r="C31" s="134" t="s">
        <v>32</v>
      </c>
      <c r="D31" s="25" t="s">
        <v>15</v>
      </c>
      <c r="E31" s="25">
        <v>1</v>
      </c>
      <c r="F31" s="25" t="s">
        <v>121</v>
      </c>
      <c r="G31" s="25">
        <v>1</v>
      </c>
      <c r="H31" s="78"/>
    </row>
    <row r="32" spans="1:8" ht="14.4">
      <c r="A32" s="8">
        <v>6</v>
      </c>
      <c r="B32" s="132" t="s">
        <v>33</v>
      </c>
      <c r="C32" s="134" t="s">
        <v>181</v>
      </c>
      <c r="D32" s="25" t="s">
        <v>15</v>
      </c>
      <c r="E32" s="25">
        <v>1</v>
      </c>
      <c r="F32" s="25" t="s">
        <v>121</v>
      </c>
      <c r="G32" s="25">
        <v>1</v>
      </c>
      <c r="H32" s="78"/>
    </row>
    <row r="33" spans="1:8" s="74" customFormat="1" ht="14.4">
      <c r="A33" s="8">
        <v>7</v>
      </c>
      <c r="B33" s="135" t="s">
        <v>34</v>
      </c>
      <c r="C33" s="76" t="s">
        <v>103</v>
      </c>
      <c r="D33" s="25" t="s">
        <v>15</v>
      </c>
      <c r="E33" s="25">
        <v>1</v>
      </c>
      <c r="F33" s="25" t="s">
        <v>121</v>
      </c>
      <c r="G33" s="25">
        <v>1</v>
      </c>
      <c r="H33" s="78"/>
    </row>
    <row r="34" spans="1:8" s="74" customFormat="1" ht="14.4">
      <c r="A34" s="8">
        <v>8</v>
      </c>
      <c r="B34" s="134" t="s">
        <v>24</v>
      </c>
      <c r="C34" s="131" t="s">
        <v>185</v>
      </c>
      <c r="D34" s="25" t="s">
        <v>20</v>
      </c>
      <c r="E34" s="25">
        <v>1</v>
      </c>
      <c r="F34" s="25" t="s">
        <v>121</v>
      </c>
      <c r="G34" s="25">
        <v>1</v>
      </c>
      <c r="H34" s="78"/>
    </row>
    <row r="35" spans="1:8" ht="23.25" customHeight="1" thickBot="1">
      <c r="A35" s="100" t="s">
        <v>74</v>
      </c>
      <c r="B35" s="101"/>
      <c r="C35" s="101"/>
      <c r="D35" s="101"/>
      <c r="E35" s="101"/>
      <c r="F35" s="101"/>
      <c r="G35" s="101"/>
      <c r="H35" s="101"/>
    </row>
    <row r="36" spans="1:8" ht="15.75" customHeight="1">
      <c r="A36" s="104" t="s">
        <v>18</v>
      </c>
      <c r="B36" s="105"/>
      <c r="C36" s="105"/>
      <c r="D36" s="105"/>
      <c r="E36" s="105"/>
      <c r="F36" s="105"/>
      <c r="G36" s="105"/>
      <c r="H36" s="106"/>
    </row>
    <row r="37" spans="1:8" ht="15" customHeight="1">
      <c r="A37" s="91" t="s">
        <v>214</v>
      </c>
      <c r="B37" s="92"/>
      <c r="C37" s="92"/>
      <c r="D37" s="92"/>
      <c r="E37" s="92"/>
      <c r="F37" s="92"/>
      <c r="G37" s="92"/>
      <c r="H37" s="93"/>
    </row>
    <row r="38" spans="1:8" ht="15" customHeight="1">
      <c r="A38" s="91" t="s">
        <v>177</v>
      </c>
      <c r="B38" s="92"/>
      <c r="C38" s="92"/>
      <c r="D38" s="92"/>
      <c r="E38" s="92"/>
      <c r="F38" s="92"/>
      <c r="G38" s="92"/>
      <c r="H38" s="93"/>
    </row>
    <row r="39" spans="1:8" ht="15" customHeight="1">
      <c r="A39" s="91" t="s">
        <v>17</v>
      </c>
      <c r="B39" s="92"/>
      <c r="C39" s="92"/>
      <c r="D39" s="92"/>
      <c r="E39" s="92"/>
      <c r="F39" s="92"/>
      <c r="G39" s="92"/>
      <c r="H39" s="93"/>
    </row>
    <row r="40" spans="1:8" ht="15" customHeight="1">
      <c r="A40" s="91" t="s">
        <v>182</v>
      </c>
      <c r="B40" s="92"/>
      <c r="C40" s="92"/>
      <c r="D40" s="92"/>
      <c r="E40" s="92"/>
      <c r="F40" s="92"/>
      <c r="G40" s="92"/>
      <c r="H40" s="93"/>
    </row>
    <row r="41" spans="1:8" ht="15" customHeight="1">
      <c r="A41" s="91" t="s">
        <v>155</v>
      </c>
      <c r="B41" s="92"/>
      <c r="C41" s="92"/>
      <c r="D41" s="92"/>
      <c r="E41" s="92"/>
      <c r="F41" s="92"/>
      <c r="G41" s="92"/>
      <c r="H41" s="93"/>
    </row>
    <row r="42" spans="1:8" ht="15" customHeight="1">
      <c r="A42" s="91" t="s">
        <v>215</v>
      </c>
      <c r="B42" s="92"/>
      <c r="C42" s="92"/>
      <c r="D42" s="92"/>
      <c r="E42" s="92"/>
      <c r="F42" s="92"/>
      <c r="G42" s="92"/>
      <c r="H42" s="93"/>
    </row>
    <row r="43" spans="1:8" ht="15" customHeight="1">
      <c r="A43" s="91" t="s">
        <v>35</v>
      </c>
      <c r="B43" s="92"/>
      <c r="C43" s="92"/>
      <c r="D43" s="92"/>
      <c r="E43" s="92"/>
      <c r="F43" s="92"/>
      <c r="G43" s="92"/>
      <c r="H43" s="93"/>
    </row>
    <row r="44" spans="1:8" ht="15.75" customHeight="1" thickBot="1">
      <c r="A44" s="94" t="s">
        <v>36</v>
      </c>
      <c r="B44" s="95"/>
      <c r="C44" s="95"/>
      <c r="D44" s="95"/>
      <c r="E44" s="95"/>
      <c r="F44" s="95"/>
      <c r="G44" s="95"/>
      <c r="H44" s="96"/>
    </row>
    <row r="45" spans="1:8" ht="55.2">
      <c r="A45" s="56" t="s">
        <v>10</v>
      </c>
      <c r="B45" s="56" t="s">
        <v>9</v>
      </c>
      <c r="C45" s="66" t="s">
        <v>8</v>
      </c>
      <c r="D45" s="56" t="s">
        <v>7</v>
      </c>
      <c r="E45" s="29" t="s">
        <v>6</v>
      </c>
      <c r="F45" s="29" t="s">
        <v>5</v>
      </c>
      <c r="G45" s="29" t="s">
        <v>4</v>
      </c>
      <c r="H45" s="56" t="s">
        <v>22</v>
      </c>
    </row>
    <row r="46" spans="1:8" ht="27.6">
      <c r="A46" s="81">
        <v>1</v>
      </c>
      <c r="B46" s="134" t="s">
        <v>13</v>
      </c>
      <c r="C46" s="134" t="s">
        <v>37</v>
      </c>
      <c r="D46" s="26" t="s">
        <v>12</v>
      </c>
      <c r="E46" s="30">
        <v>6</v>
      </c>
      <c r="F46" s="30" t="s">
        <v>121</v>
      </c>
      <c r="G46" s="30">
        <v>6</v>
      </c>
      <c r="H46" s="27"/>
    </row>
    <row r="47" spans="1:8" ht="41.4">
      <c r="A47" s="81">
        <v>2</v>
      </c>
      <c r="B47" s="134" t="s">
        <v>38</v>
      </c>
      <c r="C47" s="134" t="s">
        <v>102</v>
      </c>
      <c r="D47" s="31" t="s">
        <v>12</v>
      </c>
      <c r="E47" s="30">
        <v>1</v>
      </c>
      <c r="F47" s="30" t="s">
        <v>143</v>
      </c>
      <c r="G47" s="30">
        <v>14</v>
      </c>
      <c r="H47" s="27"/>
    </row>
    <row r="48" spans="1:8" ht="14.4">
      <c r="A48" s="81">
        <v>3</v>
      </c>
      <c r="B48" s="70" t="s">
        <v>183</v>
      </c>
      <c r="C48" s="131" t="s">
        <v>186</v>
      </c>
      <c r="D48" s="30" t="s">
        <v>12</v>
      </c>
      <c r="E48" s="30">
        <v>1</v>
      </c>
      <c r="F48" s="30" t="s">
        <v>121</v>
      </c>
      <c r="G48" s="30">
        <v>1</v>
      </c>
      <c r="H48" s="28"/>
    </row>
    <row r="49" spans="1:8" ht="14.4">
      <c r="A49" s="81">
        <v>4</v>
      </c>
      <c r="B49" s="134" t="s">
        <v>24</v>
      </c>
      <c r="C49" s="131" t="s">
        <v>185</v>
      </c>
      <c r="D49" s="32" t="s">
        <v>20</v>
      </c>
      <c r="E49" s="30">
        <v>1</v>
      </c>
      <c r="F49" s="30" t="s">
        <v>121</v>
      </c>
      <c r="G49" s="30">
        <v>1</v>
      </c>
      <c r="H49" s="27"/>
    </row>
    <row r="50" spans="1:8" ht="23.25" customHeight="1" thickBot="1">
      <c r="A50" s="100" t="s">
        <v>75</v>
      </c>
      <c r="B50" s="101"/>
      <c r="C50" s="101"/>
      <c r="D50" s="101"/>
      <c r="E50" s="101"/>
      <c r="F50" s="101"/>
      <c r="G50" s="101"/>
      <c r="H50" s="101"/>
    </row>
    <row r="51" spans="1:8" ht="15.75" customHeight="1">
      <c r="A51" s="104" t="s">
        <v>18</v>
      </c>
      <c r="B51" s="105"/>
      <c r="C51" s="105"/>
      <c r="D51" s="105"/>
      <c r="E51" s="105"/>
      <c r="F51" s="105"/>
      <c r="G51" s="105"/>
      <c r="H51" s="106"/>
    </row>
    <row r="52" spans="1:8" ht="15" customHeight="1">
      <c r="A52" s="91" t="s">
        <v>216</v>
      </c>
      <c r="B52" s="92"/>
      <c r="C52" s="92"/>
      <c r="D52" s="92"/>
      <c r="E52" s="92"/>
      <c r="F52" s="92"/>
      <c r="G52" s="92"/>
      <c r="H52" s="93"/>
    </row>
    <row r="53" spans="1:8" ht="15" customHeight="1">
      <c r="A53" s="91" t="s">
        <v>177</v>
      </c>
      <c r="B53" s="92"/>
      <c r="C53" s="92"/>
      <c r="D53" s="92"/>
      <c r="E53" s="92"/>
      <c r="F53" s="92"/>
      <c r="G53" s="92"/>
      <c r="H53" s="93"/>
    </row>
    <row r="54" spans="1:8" ht="15" customHeight="1">
      <c r="A54" s="91" t="s">
        <v>17</v>
      </c>
      <c r="B54" s="92"/>
      <c r="C54" s="92"/>
      <c r="D54" s="92"/>
      <c r="E54" s="92"/>
      <c r="F54" s="92"/>
      <c r="G54" s="92"/>
      <c r="H54" s="93"/>
    </row>
    <row r="55" spans="1:8" ht="15" customHeight="1">
      <c r="A55" s="91" t="s">
        <v>184</v>
      </c>
      <c r="B55" s="92"/>
      <c r="C55" s="92"/>
      <c r="D55" s="92"/>
      <c r="E55" s="92"/>
      <c r="F55" s="92"/>
      <c r="G55" s="92"/>
      <c r="H55" s="93"/>
    </row>
    <row r="56" spans="1:8" ht="15" customHeight="1">
      <c r="A56" s="91" t="s">
        <v>155</v>
      </c>
      <c r="B56" s="92"/>
      <c r="C56" s="92"/>
      <c r="D56" s="92"/>
      <c r="E56" s="92"/>
      <c r="F56" s="92"/>
      <c r="G56" s="92"/>
      <c r="H56" s="93"/>
    </row>
    <row r="57" spans="1:8" ht="15" customHeight="1">
      <c r="A57" s="91" t="s">
        <v>217</v>
      </c>
      <c r="B57" s="92"/>
      <c r="C57" s="92"/>
      <c r="D57" s="92"/>
      <c r="E57" s="92"/>
      <c r="F57" s="92"/>
      <c r="G57" s="92"/>
      <c r="H57" s="93"/>
    </row>
    <row r="58" spans="1:8" ht="15" customHeight="1">
      <c r="A58" s="91" t="s">
        <v>35</v>
      </c>
      <c r="B58" s="92"/>
      <c r="C58" s="92"/>
      <c r="D58" s="92"/>
      <c r="E58" s="92"/>
      <c r="F58" s="92"/>
      <c r="G58" s="92"/>
      <c r="H58" s="93"/>
    </row>
    <row r="59" spans="1:8" ht="15.75" customHeight="1" thickBot="1">
      <c r="A59" s="97" t="s">
        <v>36</v>
      </c>
      <c r="B59" s="98"/>
      <c r="C59" s="98"/>
      <c r="D59" s="98"/>
      <c r="E59" s="98"/>
      <c r="F59" s="98"/>
      <c r="G59" s="98"/>
      <c r="H59" s="99"/>
    </row>
    <row r="60" spans="1:8" ht="55.2">
      <c r="A60" s="12" t="s">
        <v>10</v>
      </c>
      <c r="B60" s="11" t="s">
        <v>9</v>
      </c>
      <c r="C60" s="13" t="s">
        <v>8</v>
      </c>
      <c r="D60" s="29" t="s">
        <v>7</v>
      </c>
      <c r="E60" s="29" t="s">
        <v>6</v>
      </c>
      <c r="F60" s="29" t="s">
        <v>5</v>
      </c>
      <c r="G60" s="29" t="s">
        <v>4</v>
      </c>
      <c r="H60" s="11" t="s">
        <v>22</v>
      </c>
    </row>
    <row r="61" spans="1:8" ht="41.4">
      <c r="A61" s="136">
        <v>1</v>
      </c>
      <c r="B61" s="131" t="s">
        <v>13</v>
      </c>
      <c r="C61" s="137" t="s">
        <v>218</v>
      </c>
      <c r="D61" s="30" t="s">
        <v>12</v>
      </c>
      <c r="E61" s="32">
        <v>6</v>
      </c>
      <c r="F61" s="32" t="s">
        <v>121</v>
      </c>
      <c r="G61" s="32">
        <v>6</v>
      </c>
      <c r="H61" s="27"/>
    </row>
    <row r="62" spans="1:8" ht="14.4">
      <c r="A62" s="136">
        <v>2</v>
      </c>
      <c r="B62" s="131" t="s">
        <v>40</v>
      </c>
      <c r="C62" s="137" t="s">
        <v>41</v>
      </c>
      <c r="D62" s="30" t="s">
        <v>12</v>
      </c>
      <c r="E62" s="32">
        <v>1</v>
      </c>
      <c r="F62" s="32" t="s">
        <v>121</v>
      </c>
      <c r="G62" s="32">
        <f>E62</f>
        <v>1</v>
      </c>
      <c r="H62" s="27"/>
    </row>
    <row r="63" spans="1:8" ht="14.4">
      <c r="A63" s="136">
        <v>3</v>
      </c>
      <c r="B63" s="131" t="s">
        <v>38</v>
      </c>
      <c r="C63" s="137" t="s">
        <v>42</v>
      </c>
      <c r="D63" s="30" t="s">
        <v>12</v>
      </c>
      <c r="E63" s="32">
        <v>18</v>
      </c>
      <c r="F63" s="32" t="s">
        <v>121</v>
      </c>
      <c r="G63" s="32">
        <v>19</v>
      </c>
      <c r="H63" s="27"/>
    </row>
    <row r="64" spans="1:8" ht="27.6">
      <c r="A64" s="136">
        <v>4</v>
      </c>
      <c r="B64" s="131" t="s">
        <v>39</v>
      </c>
      <c r="C64" s="137" t="s">
        <v>43</v>
      </c>
      <c r="D64" s="30" t="s">
        <v>12</v>
      </c>
      <c r="E64" s="32">
        <v>1</v>
      </c>
      <c r="F64" s="32" t="s">
        <v>121</v>
      </c>
      <c r="G64" s="32">
        <v>1</v>
      </c>
      <c r="H64" s="27"/>
    </row>
    <row r="65" spans="1:8" ht="14.4">
      <c r="A65" s="136">
        <v>5</v>
      </c>
      <c r="B65" s="70" t="s">
        <v>183</v>
      </c>
      <c r="C65" s="131" t="s">
        <v>187</v>
      </c>
      <c r="D65" s="30" t="s">
        <v>12</v>
      </c>
      <c r="E65" s="32">
        <v>1</v>
      </c>
      <c r="F65" s="32" t="s">
        <v>121</v>
      </c>
      <c r="G65" s="32">
        <f t="shared" si="0" ref="G65:G77">E65</f>
        <v>1</v>
      </c>
      <c r="H65" s="27"/>
    </row>
    <row r="66" spans="1:8" ht="14.4">
      <c r="A66" s="136">
        <v>6</v>
      </c>
      <c r="B66" s="138" t="s">
        <v>24</v>
      </c>
      <c r="C66" s="137" t="s">
        <v>185</v>
      </c>
      <c r="D66" s="32" t="s">
        <v>20</v>
      </c>
      <c r="E66" s="32">
        <v>2</v>
      </c>
      <c r="F66" s="32" t="s">
        <v>121</v>
      </c>
      <c r="G66" s="32">
        <f t="shared" si="0"/>
        <v>2</v>
      </c>
      <c r="H66" s="27"/>
    </row>
    <row r="67" spans="1:8" ht="41.4">
      <c r="A67" s="136">
        <v>7</v>
      </c>
      <c r="B67" s="132" t="s">
        <v>16</v>
      </c>
      <c r="C67" s="139" t="s">
        <v>44</v>
      </c>
      <c r="D67" s="32" t="s">
        <v>15</v>
      </c>
      <c r="E67" s="32">
        <v>2</v>
      </c>
      <c r="F67" s="32" t="s">
        <v>121</v>
      </c>
      <c r="G67" s="32">
        <f t="shared" si="0"/>
        <v>2</v>
      </c>
      <c r="H67" s="27"/>
    </row>
    <row r="68" spans="1:8" ht="14.4">
      <c r="A68" s="136">
        <v>8</v>
      </c>
      <c r="B68" s="132" t="s">
        <v>45</v>
      </c>
      <c r="C68" s="137" t="s">
        <v>181</v>
      </c>
      <c r="D68" s="32" t="s">
        <v>15</v>
      </c>
      <c r="E68" s="32">
        <v>2</v>
      </c>
      <c r="F68" s="32" t="s">
        <v>121</v>
      </c>
      <c r="G68" s="32">
        <f t="shared" si="0"/>
        <v>2</v>
      </c>
      <c r="H68" s="27"/>
    </row>
    <row r="69" spans="1:8" ht="14.4">
      <c r="A69" s="136">
        <v>9</v>
      </c>
      <c r="B69" s="134" t="s">
        <v>188</v>
      </c>
      <c r="C69" s="131" t="s">
        <v>219</v>
      </c>
      <c r="D69" s="32" t="s">
        <v>20</v>
      </c>
      <c r="E69" s="32">
        <v>2</v>
      </c>
      <c r="F69" s="32" t="s">
        <v>121</v>
      </c>
      <c r="G69" s="32">
        <f t="shared" si="0"/>
        <v>2</v>
      </c>
      <c r="H69" s="27"/>
    </row>
    <row r="70" spans="1:8" ht="14.4">
      <c r="A70" s="136">
        <v>10</v>
      </c>
      <c r="B70" s="132" t="s">
        <v>34</v>
      </c>
      <c r="C70" s="76" t="s">
        <v>103</v>
      </c>
      <c r="D70" s="32" t="s">
        <v>15</v>
      </c>
      <c r="E70" s="32">
        <v>1</v>
      </c>
      <c r="F70" s="32" t="s">
        <v>121</v>
      </c>
      <c r="G70" s="32">
        <f t="shared" si="0"/>
        <v>1</v>
      </c>
      <c r="H70" s="27"/>
    </row>
    <row r="71" spans="1:8" ht="93.9" customHeight="1">
      <c r="A71" s="136">
        <v>11</v>
      </c>
      <c r="B71" s="145" t="s">
        <v>46</v>
      </c>
      <c r="C71" s="141" t="s">
        <v>57</v>
      </c>
      <c r="D71" s="32" t="s">
        <v>19</v>
      </c>
      <c r="E71" s="32">
        <v>2</v>
      </c>
      <c r="F71" s="32" t="s">
        <v>121</v>
      </c>
      <c r="G71" s="32">
        <f t="shared" si="0"/>
        <v>2</v>
      </c>
      <c r="H71" s="27"/>
    </row>
    <row r="72" spans="1:8" ht="41.4">
      <c r="A72" s="136">
        <v>12</v>
      </c>
      <c r="B72" s="145" t="s">
        <v>47</v>
      </c>
      <c r="C72" s="142" t="s">
        <v>189</v>
      </c>
      <c r="D72" s="32" t="s">
        <v>19</v>
      </c>
      <c r="E72" s="32">
        <v>2</v>
      </c>
      <c r="F72" s="32" t="s">
        <v>121</v>
      </c>
      <c r="G72" s="32">
        <f t="shared" si="0"/>
        <v>2</v>
      </c>
      <c r="H72" s="27"/>
    </row>
    <row r="73" spans="1:8" ht="128.1" customHeight="1">
      <c r="A73" s="136">
        <v>13</v>
      </c>
      <c r="B73" s="145" t="s">
        <v>48</v>
      </c>
      <c r="C73" s="142" t="s">
        <v>49</v>
      </c>
      <c r="D73" s="32" t="s">
        <v>19</v>
      </c>
      <c r="E73" s="32">
        <v>2</v>
      </c>
      <c r="F73" s="32" t="s">
        <v>121</v>
      </c>
      <c r="G73" s="32">
        <f t="shared" si="0"/>
        <v>2</v>
      </c>
      <c r="H73" s="27"/>
    </row>
    <row r="74" spans="1:8" ht="78.9" customHeight="1">
      <c r="A74" s="136">
        <v>14</v>
      </c>
      <c r="B74" s="145" t="s">
        <v>50</v>
      </c>
      <c r="C74" s="141" t="s">
        <v>51</v>
      </c>
      <c r="D74" s="32" t="s">
        <v>19</v>
      </c>
      <c r="E74" s="32">
        <v>2</v>
      </c>
      <c r="F74" s="32" t="s">
        <v>121</v>
      </c>
      <c r="G74" s="32">
        <f t="shared" si="0"/>
        <v>2</v>
      </c>
      <c r="H74" s="27"/>
    </row>
    <row r="75" spans="1:8" ht="129" customHeight="1">
      <c r="A75" s="136">
        <v>15</v>
      </c>
      <c r="B75" s="145" t="s">
        <v>52</v>
      </c>
      <c r="C75" s="141" t="s">
        <v>53</v>
      </c>
      <c r="D75" s="32" t="s">
        <v>19</v>
      </c>
      <c r="E75" s="32">
        <v>2</v>
      </c>
      <c r="F75" s="32" t="s">
        <v>121</v>
      </c>
      <c r="G75" s="32">
        <f t="shared" si="0"/>
        <v>2</v>
      </c>
      <c r="H75" s="27"/>
    </row>
    <row r="76" spans="1:8" ht="126.9" customHeight="1">
      <c r="A76" s="136">
        <v>16</v>
      </c>
      <c r="B76" s="146" t="s">
        <v>54</v>
      </c>
      <c r="C76" s="141" t="s">
        <v>55</v>
      </c>
      <c r="D76" s="32" t="s">
        <v>19</v>
      </c>
      <c r="E76" s="32">
        <v>2</v>
      </c>
      <c r="F76" s="32" t="s">
        <v>121</v>
      </c>
      <c r="G76" s="32">
        <f t="shared" si="0"/>
        <v>2</v>
      </c>
      <c r="H76" s="27"/>
    </row>
    <row r="77" spans="1:8" ht="14.4">
      <c r="A77" s="136">
        <v>17</v>
      </c>
      <c r="B77" s="144" t="s">
        <v>56</v>
      </c>
      <c r="C77" s="141" t="s">
        <v>190</v>
      </c>
      <c r="D77" s="32" t="s">
        <v>19</v>
      </c>
      <c r="E77" s="32">
        <v>2</v>
      </c>
      <c r="F77" s="32" t="s">
        <v>121</v>
      </c>
      <c r="G77" s="32">
        <f t="shared" si="0"/>
        <v>2</v>
      </c>
      <c r="H77" s="27"/>
    </row>
    <row r="78" spans="1:8" ht="15.75" customHeight="1">
      <c r="A78" s="100" t="s">
        <v>1</v>
      </c>
      <c r="B78" s="101"/>
      <c r="C78" s="101"/>
      <c r="D78" s="101"/>
      <c r="E78" s="101"/>
      <c r="F78" s="101"/>
      <c r="G78" s="101"/>
      <c r="H78" s="101"/>
    </row>
    <row r="79" spans="1:8" ht="55.2">
      <c r="A79" s="12" t="s">
        <v>10</v>
      </c>
      <c r="B79" s="11" t="s">
        <v>9</v>
      </c>
      <c r="C79" s="11" t="s">
        <v>8</v>
      </c>
      <c r="D79" s="11" t="s">
        <v>7</v>
      </c>
      <c r="E79" s="11" t="s">
        <v>6</v>
      </c>
      <c r="F79" s="11" t="s">
        <v>5</v>
      </c>
      <c r="G79" s="11" t="s">
        <v>4</v>
      </c>
      <c r="H79" s="11" t="s">
        <v>22</v>
      </c>
    </row>
    <row r="80" spans="1:8" ht="14.4">
      <c r="A80" s="10">
        <v>1</v>
      </c>
      <c r="B80" s="9" t="s">
        <v>3</v>
      </c>
      <c r="C80" s="82" t="s">
        <v>138</v>
      </c>
      <c r="D80" s="3" t="s">
        <v>1</v>
      </c>
      <c r="E80" s="33">
        <v>1</v>
      </c>
      <c r="F80" s="33" t="s">
        <v>121</v>
      </c>
      <c r="G80" s="25">
        <f>E80</f>
        <v>1</v>
      </c>
      <c r="H80" s="2"/>
    </row>
    <row r="81" spans="1:8" ht="14.4">
      <c r="A81" s="8">
        <v>2</v>
      </c>
      <c r="B81" s="2" t="s">
        <v>2</v>
      </c>
      <c r="C81" s="85" t="s">
        <v>139</v>
      </c>
      <c r="D81" s="3" t="s">
        <v>1</v>
      </c>
      <c r="E81" s="25">
        <v>1</v>
      </c>
      <c r="F81" s="33" t="s">
        <v>121</v>
      </c>
      <c r="G81" s="25">
        <f>E81</f>
        <v>1</v>
      </c>
      <c r="H81" s="2"/>
    </row>
    <row r="82" spans="1:8" s="77" customFormat="1" ht="42" customHeight="1">
      <c r="A82" s="8">
        <v>3</v>
      </c>
      <c r="B82" s="78" t="s">
        <v>191</v>
      </c>
      <c r="C82" s="72" t="s">
        <v>192</v>
      </c>
      <c r="D82" s="79" t="s">
        <v>1</v>
      </c>
      <c r="E82" s="25">
        <v>100</v>
      </c>
      <c r="F82" s="33" t="s">
        <v>121</v>
      </c>
      <c r="G82" s="25">
        <v>100</v>
      </c>
      <c r="H82" s="78"/>
    </row>
    <row r="83" spans="1:8" s="74" customFormat="1" ht="14.4">
      <c r="A83" s="8">
        <v>4</v>
      </c>
      <c r="B83" s="78" t="s">
        <v>132</v>
      </c>
      <c r="C83" s="34" t="s">
        <v>193</v>
      </c>
      <c r="D83" s="79" t="s">
        <v>1</v>
      </c>
      <c r="E83" s="25">
        <v>90</v>
      </c>
      <c r="F83" s="33" t="s">
        <v>121</v>
      </c>
      <c r="G83" s="25">
        <v>90</v>
      </c>
      <c r="H83" s="75"/>
    </row>
    <row r="84" spans="1:8" s="74" customFormat="1" ht="14.4">
      <c r="A84" s="8">
        <v>5</v>
      </c>
      <c r="B84" s="78" t="s">
        <v>0</v>
      </c>
      <c r="C84" s="34" t="s">
        <v>193</v>
      </c>
      <c r="D84" s="79" t="s">
        <v>1</v>
      </c>
      <c r="E84" s="25">
        <v>19</v>
      </c>
      <c r="F84" s="33" t="s">
        <v>121</v>
      </c>
      <c r="G84" s="25">
        <v>19</v>
      </c>
      <c r="H84" s="75"/>
    </row>
    <row r="85" spans="1:8" s="74" customFormat="1" ht="14.4">
      <c r="A85" s="8">
        <v>6</v>
      </c>
      <c r="B85" s="78" t="s">
        <v>133</v>
      </c>
      <c r="C85" s="34" t="s">
        <v>194</v>
      </c>
      <c r="D85" s="79" t="s">
        <v>1</v>
      </c>
      <c r="E85" s="25">
        <v>1</v>
      </c>
      <c r="F85" s="33" t="s">
        <v>121</v>
      </c>
      <c r="G85" s="25">
        <v>1</v>
      </c>
      <c r="H85" s="75"/>
    </row>
    <row r="86" spans="1:8" ht="21" thickBot="1">
      <c r="A86" s="102" t="s">
        <v>58</v>
      </c>
      <c r="B86" s="103"/>
      <c r="C86" s="103"/>
      <c r="D86" s="103"/>
      <c r="E86" s="103"/>
      <c r="F86" s="103"/>
      <c r="G86" s="103"/>
      <c r="H86" s="103"/>
    </row>
    <row r="87" spans="1:8" ht="14.4">
      <c r="A87" s="104" t="s">
        <v>18</v>
      </c>
      <c r="B87" s="105"/>
      <c r="C87" s="105"/>
      <c r="D87" s="105"/>
      <c r="E87" s="105"/>
      <c r="F87" s="105"/>
      <c r="G87" s="105"/>
      <c r="H87" s="106"/>
    </row>
    <row r="88" spans="1:8" ht="14.4">
      <c r="A88" s="91" t="s">
        <v>158</v>
      </c>
      <c r="B88" s="92"/>
      <c r="C88" s="92"/>
      <c r="D88" s="92"/>
      <c r="E88" s="92"/>
      <c r="F88" s="92"/>
      <c r="G88" s="92"/>
      <c r="H88" s="93"/>
    </row>
    <row r="89" spans="1:8" ht="14.4">
      <c r="A89" s="91" t="s">
        <v>153</v>
      </c>
      <c r="B89" s="92"/>
      <c r="C89" s="92"/>
      <c r="D89" s="92"/>
      <c r="E89" s="92"/>
      <c r="F89" s="92"/>
      <c r="G89" s="92"/>
      <c r="H89" s="93"/>
    </row>
    <row r="90" spans="1:8" ht="14.4">
      <c r="A90" s="91" t="s">
        <v>17</v>
      </c>
      <c r="B90" s="92"/>
      <c r="C90" s="92"/>
      <c r="D90" s="92"/>
      <c r="E90" s="92"/>
      <c r="F90" s="92"/>
      <c r="G90" s="92"/>
      <c r="H90" s="93"/>
    </row>
    <row r="91" spans="1:8" ht="14.4">
      <c r="A91" s="91" t="s">
        <v>154</v>
      </c>
      <c r="B91" s="92"/>
      <c r="C91" s="92"/>
      <c r="D91" s="92"/>
      <c r="E91" s="92"/>
      <c r="F91" s="92"/>
      <c r="G91" s="92"/>
      <c r="H91" s="93"/>
    </row>
    <row r="92" spans="1:8" ht="15" customHeight="1">
      <c r="A92" s="91" t="s">
        <v>155</v>
      </c>
      <c r="B92" s="92"/>
      <c r="C92" s="92"/>
      <c r="D92" s="92"/>
      <c r="E92" s="92"/>
      <c r="F92" s="92"/>
      <c r="G92" s="92"/>
      <c r="H92" s="93"/>
    </row>
    <row r="93" spans="1:8" ht="14.4">
      <c r="A93" s="91" t="s">
        <v>156</v>
      </c>
      <c r="B93" s="92"/>
      <c r="C93" s="92"/>
      <c r="D93" s="92"/>
      <c r="E93" s="92"/>
      <c r="F93" s="92"/>
      <c r="G93" s="92"/>
      <c r="H93" s="93"/>
    </row>
    <row r="94" spans="1:8" ht="14.4">
      <c r="A94" s="91" t="s">
        <v>35</v>
      </c>
      <c r="B94" s="92"/>
      <c r="C94" s="92"/>
      <c r="D94" s="92"/>
      <c r="E94" s="92"/>
      <c r="F94" s="92"/>
      <c r="G94" s="92"/>
      <c r="H94" s="93"/>
    </row>
    <row r="95" spans="1:8" ht="15" thickBot="1">
      <c r="A95" s="94" t="s">
        <v>36</v>
      </c>
      <c r="B95" s="95"/>
      <c r="C95" s="95"/>
      <c r="D95" s="95"/>
      <c r="E95" s="95"/>
      <c r="F95" s="95"/>
      <c r="G95" s="95"/>
      <c r="H95" s="96"/>
    </row>
    <row r="96" spans="1:8" ht="55.2">
      <c r="A96" s="23" t="s">
        <v>10</v>
      </c>
      <c r="B96" s="13" t="s">
        <v>9</v>
      </c>
      <c r="C96" s="13" t="s">
        <v>8</v>
      </c>
      <c r="D96" s="14" t="s">
        <v>7</v>
      </c>
      <c r="E96" s="14" t="s">
        <v>6</v>
      </c>
      <c r="F96" s="14" t="s">
        <v>5</v>
      </c>
      <c r="G96" s="14" t="s">
        <v>4</v>
      </c>
      <c r="H96" s="14" t="s">
        <v>22</v>
      </c>
    </row>
    <row r="97" spans="1:8" ht="14.4">
      <c r="A97" s="8">
        <v>1</v>
      </c>
      <c r="B97" s="22"/>
      <c r="C97" s="6"/>
      <c r="D97" s="5"/>
      <c r="E97" s="5"/>
      <c r="F97" s="5"/>
      <c r="G97" s="5"/>
      <c r="H97" s="2"/>
    </row>
    <row r="98" spans="1:8" ht="14.4">
      <c r="A98" s="8">
        <v>2</v>
      </c>
      <c r="B98" s="22"/>
      <c r="C98" s="6"/>
      <c r="D98" s="5"/>
      <c r="E98" s="5"/>
      <c r="F98" s="5"/>
      <c r="G98" s="5"/>
      <c r="H98" s="2"/>
    </row>
    <row r="99" spans="1:8" ht="15.75" customHeight="1">
      <c r="A99" s="8">
        <v>3</v>
      </c>
      <c r="B99" s="22"/>
      <c r="C99" s="6"/>
      <c r="D99" s="5"/>
      <c r="E99" s="5"/>
      <c r="F99" s="5"/>
      <c r="G99" s="5"/>
      <c r="H99" s="2"/>
    </row>
    <row r="100" spans="1:8" ht="15.75" customHeight="1">
      <c r="A100" s="8">
        <v>4</v>
      </c>
      <c r="B100" s="4"/>
      <c r="C100" s="4"/>
      <c r="D100" s="3"/>
      <c r="E100" s="3"/>
      <c r="F100" s="3"/>
      <c r="G100" s="3"/>
      <c r="H100" s="2"/>
    </row>
    <row r="101" spans="1:8" ht="15.75" customHeight="1">
      <c r="A101" s="8">
        <v>5</v>
      </c>
      <c r="B101" s="4"/>
      <c r="C101" s="4"/>
      <c r="D101" s="3"/>
      <c r="E101" s="3"/>
      <c r="F101" s="3"/>
      <c r="G101" s="3"/>
      <c r="H101" s="2"/>
    </row>
    <row r="102" spans="1:8" ht="15.75" customHeight="1">
      <c r="A102" s="8">
        <v>10</v>
      </c>
      <c r="B102" s="2"/>
      <c r="C102" s="4"/>
      <c r="D102" s="3"/>
      <c r="E102" s="3"/>
      <c r="F102" s="3"/>
      <c r="G102" s="3"/>
      <c r="H102" s="2"/>
    </row>
  </sheetData>
  <mergeCells count="68">
    <mergeCell ref="A10:B10"/>
    <mergeCell ref="C10:D10"/>
    <mergeCell ref="E10:F10"/>
    <mergeCell ref="G10:H10"/>
    <mergeCell ref="A7:B7"/>
    <mergeCell ref="C7:H7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78:H78"/>
    <mergeCell ref="A86:H86"/>
    <mergeCell ref="A87:H87"/>
    <mergeCell ref="A94:H94"/>
    <mergeCell ref="A95:H95"/>
    <mergeCell ref="A88:H88"/>
    <mergeCell ref="A89:H89"/>
    <mergeCell ref="A90:H90"/>
    <mergeCell ref="A91:H91"/>
    <mergeCell ref="A92:H92"/>
    <mergeCell ref="A93:H93"/>
    <mergeCell ref="A8:H8"/>
  </mergeCells>
  <pageMargins left="0.7" right="0.7" top="0.75" bottom="0.75" header="0" footer="0"/>
  <pageSetup fitToHeight="0" orientation="landscape" paperSize="9" scale="7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zoomScale="50" zoomScaleNormal="50" workbookViewId="0" topLeftCell="A51">
      <selection pane="topLeft" activeCell="C61" sqref="C61"/>
    </sheetView>
  </sheetViews>
  <sheetFormatPr defaultColWidth="14.4442857142857" defaultRowHeight="14.4"/>
  <cols>
    <col min="1" max="1" width="5.14285714285714" style="41" customWidth="1"/>
    <col min="2" max="2" width="52" style="41" customWidth="1"/>
    <col min="3" max="3" width="27.4285714285714" style="41" customWidth="1"/>
    <col min="4" max="4" width="22" style="41" customWidth="1"/>
    <col min="5" max="5" width="15.4285714285714" style="41" customWidth="1"/>
    <col min="6" max="6" width="19.7142857142857" style="41" bestFit="1" customWidth="1"/>
    <col min="7" max="7" width="14.4285714285714" style="41" customWidth="1"/>
    <col min="8" max="8" width="25" style="41" bestFit="1" customWidth="1"/>
    <col min="9" max="11" width="8.71428571428571" style="1" customWidth="1"/>
    <col min="12" max="16384" width="14.4285714285714" style="1"/>
  </cols>
  <sheetData>
    <row r="1" spans="1:8" ht="14.4">
      <c r="A1" s="120"/>
      <c r="B1" s="92"/>
      <c r="C1" s="92"/>
      <c r="D1" s="92"/>
      <c r="E1" s="92"/>
      <c r="F1" s="92"/>
      <c r="G1" s="92"/>
      <c r="H1" s="92"/>
    </row>
    <row r="2" spans="1:8" s="40" customFormat="1" ht="21">
      <c r="A2" s="117" t="s">
        <v>97</v>
      </c>
      <c r="B2" s="117"/>
      <c r="C2" s="117"/>
      <c r="D2" s="117"/>
      <c r="E2" s="117"/>
      <c r="F2" s="117"/>
      <c r="G2" s="117"/>
      <c r="H2" s="117"/>
    </row>
    <row r="3" spans="1:8" s="40" customFormat="1" ht="21">
      <c r="A3" s="11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18"/>
      <c r="C3" s="118"/>
      <c r="D3" s="118"/>
      <c r="E3" s="118"/>
      <c r="F3" s="118"/>
      <c r="G3" s="118"/>
      <c r="H3" s="118"/>
    </row>
    <row r="4" spans="1:8" s="40" customFormat="1" ht="21">
      <c r="A4" s="117" t="s">
        <v>98</v>
      </c>
      <c r="B4" s="117"/>
      <c r="C4" s="117"/>
      <c r="D4" s="117"/>
      <c r="E4" s="117"/>
      <c r="F4" s="117"/>
      <c r="G4" s="117"/>
      <c r="H4" s="117"/>
    </row>
    <row r="5" spans="1:8" ht="20.4">
      <c r="A5" s="116" t="str">
        <f>'Информация о Чемпионате'!B3</f>
        <v>Инженерия лесопользования и лесовосстановления</v>
      </c>
      <c r="B5" s="116"/>
      <c r="C5" s="116"/>
      <c r="D5" s="116"/>
      <c r="E5" s="116"/>
      <c r="F5" s="116"/>
      <c r="G5" s="116"/>
      <c r="H5" s="116"/>
    </row>
    <row r="6" spans="1:8" ht="14.4">
      <c r="A6" s="107" t="s">
        <v>23</v>
      </c>
      <c r="B6" s="115"/>
      <c r="C6" s="115"/>
      <c r="D6" s="115"/>
      <c r="E6" s="115"/>
      <c r="F6" s="115"/>
      <c r="G6" s="115"/>
      <c r="H6" s="115"/>
    </row>
    <row r="7" spans="1:8" ht="15.6">
      <c r="A7" s="107" t="s">
        <v>94</v>
      </c>
      <c r="B7" s="107"/>
      <c r="C7" s="119" t="str">
        <f>'Информация о Чемпионате'!B5</f>
        <v>Хабаровский край</v>
      </c>
      <c r="D7" s="119"/>
      <c r="E7" s="119"/>
      <c r="F7" s="119"/>
      <c r="G7" s="119"/>
      <c r="H7" s="119"/>
    </row>
    <row r="8" spans="1:8" ht="27" customHeight="1">
      <c r="A8" s="181" t="s">
        <v>245</v>
      </c>
      <c r="B8" s="107"/>
      <c r="C8" s="107"/>
      <c r="D8" s="119"/>
      <c r="E8" s="119"/>
      <c r="F8" s="119"/>
      <c r="G8" s="119"/>
      <c r="H8" s="119"/>
    </row>
    <row r="9" spans="1:8" ht="15.6">
      <c r="A9" s="107" t="s">
        <v>90</v>
      </c>
      <c r="B9" s="107"/>
      <c r="C9" s="107" t="str">
        <f>'Информация о Чемпионате'!B7</f>
        <v>Хабаровский край, г.Вяземский, ул.Вяземская, д.88</v>
      </c>
      <c r="D9" s="107"/>
      <c r="E9" s="107"/>
      <c r="F9" s="107"/>
      <c r="G9" s="107"/>
      <c r="H9" s="107"/>
    </row>
    <row r="10" spans="1:8" ht="15.6">
      <c r="A10" s="107" t="s">
        <v>93</v>
      </c>
      <c r="B10" s="107"/>
      <c r="C10" s="107" t="str">
        <f>'Информация о Чемпионате'!B9</f>
        <v>Шевцова Анна Анатольевна</v>
      </c>
      <c r="D10" s="107"/>
      <c r="E10" s="107"/>
      <c r="F10" s="107"/>
      <c r="G10" s="107"/>
      <c r="H10" s="107"/>
    </row>
    <row r="11" spans="1:8" ht="15.6">
      <c r="A11" s="107" t="s">
        <v>92</v>
      </c>
      <c r="B11" s="107"/>
      <c r="C11" s="107" t="str">
        <f>'Информация о Чемпионате'!B12</f>
        <v>Дахнов Владимир Александрович</v>
      </c>
      <c r="D11" s="107"/>
      <c r="E11" s="107"/>
      <c r="F11" s="107"/>
      <c r="G11" s="107"/>
      <c r="H11" s="107"/>
    </row>
    <row r="12" spans="1:8" ht="15.75" customHeight="1">
      <c r="A12" s="107" t="s">
        <v>152</v>
      </c>
      <c r="B12" s="107"/>
      <c r="C12" s="107">
        <f>'Информация о Чемпионате'!B17</f>
        <v>19</v>
      </c>
      <c r="D12" s="107"/>
      <c r="E12" s="107"/>
      <c r="F12" s="107"/>
      <c r="G12" s="107"/>
      <c r="H12" s="107"/>
    </row>
    <row r="13" spans="1:8" ht="15.6">
      <c r="A13" s="107" t="s">
        <v>76</v>
      </c>
      <c r="B13" s="107"/>
      <c r="C13" s="107">
        <f>'Информация о Чемпионате'!B15</f>
        <v>14</v>
      </c>
      <c r="D13" s="107"/>
      <c r="E13" s="107"/>
      <c r="F13" s="107"/>
      <c r="G13" s="107"/>
      <c r="H13" s="107"/>
    </row>
    <row r="14" spans="1:8" ht="15.6">
      <c r="A14" s="107" t="s">
        <v>77</v>
      </c>
      <c r="B14" s="107"/>
      <c r="C14" s="107">
        <f>'Информация о Чемпионате'!B16</f>
        <v>14</v>
      </c>
      <c r="D14" s="107"/>
      <c r="E14" s="107"/>
      <c r="F14" s="107"/>
      <c r="G14" s="107"/>
      <c r="H14" s="107"/>
    </row>
    <row r="15" spans="1:8" ht="15.6">
      <c r="A15" s="107" t="s">
        <v>91</v>
      </c>
      <c r="B15" s="107"/>
      <c r="C15" s="107" t="str">
        <f>'Информация о Чемпионате'!B8</f>
        <v>14 - 18 апреля 2025 года</v>
      </c>
      <c r="D15" s="107"/>
      <c r="E15" s="107"/>
      <c r="F15" s="107"/>
      <c r="G15" s="107"/>
      <c r="H15" s="107"/>
    </row>
    <row r="16" spans="1:8" ht="21.6" thickBot="1">
      <c r="A16" s="100" t="s">
        <v>25</v>
      </c>
      <c r="B16" s="101"/>
      <c r="C16" s="101"/>
      <c r="D16" s="101"/>
      <c r="E16" s="101"/>
      <c r="F16" s="101"/>
      <c r="G16" s="101"/>
      <c r="H16" s="101"/>
    </row>
    <row r="17" spans="1:8" ht="14.4">
      <c r="A17" s="104" t="s">
        <v>18</v>
      </c>
      <c r="B17" s="105"/>
      <c r="C17" s="105"/>
      <c r="D17" s="105"/>
      <c r="E17" s="105"/>
      <c r="F17" s="105"/>
      <c r="G17" s="105"/>
      <c r="H17" s="106"/>
    </row>
    <row r="18" spans="1:8" ht="14.4">
      <c r="A18" s="91" t="s">
        <v>220</v>
      </c>
      <c r="B18" s="92"/>
      <c r="C18" s="92"/>
      <c r="D18" s="92"/>
      <c r="E18" s="92"/>
      <c r="F18" s="92"/>
      <c r="G18" s="92"/>
      <c r="H18" s="93"/>
    </row>
    <row r="19" spans="1:8" ht="14.4">
      <c r="A19" s="91" t="s">
        <v>177</v>
      </c>
      <c r="B19" s="92"/>
      <c r="C19" s="92"/>
      <c r="D19" s="92"/>
      <c r="E19" s="92"/>
      <c r="F19" s="92"/>
      <c r="G19" s="92"/>
      <c r="H19" s="93"/>
    </row>
    <row r="20" spans="1:8" ht="14.4">
      <c r="A20" s="91" t="s">
        <v>17</v>
      </c>
      <c r="B20" s="92"/>
      <c r="C20" s="92"/>
      <c r="D20" s="92"/>
      <c r="E20" s="92"/>
      <c r="F20" s="92"/>
      <c r="G20" s="92"/>
      <c r="H20" s="93"/>
    </row>
    <row r="21" spans="1:8" ht="14.4">
      <c r="A21" s="91" t="s">
        <v>221</v>
      </c>
      <c r="B21" s="92"/>
      <c r="C21" s="92"/>
      <c r="D21" s="92"/>
      <c r="E21" s="92"/>
      <c r="F21" s="92"/>
      <c r="G21" s="92"/>
      <c r="H21" s="93"/>
    </row>
    <row r="22" spans="1:8" ht="14.4">
      <c r="A22" s="91" t="s">
        <v>155</v>
      </c>
      <c r="B22" s="92"/>
      <c r="C22" s="92"/>
      <c r="D22" s="92"/>
      <c r="E22" s="92"/>
      <c r="F22" s="92"/>
      <c r="G22" s="92"/>
      <c r="H22" s="93"/>
    </row>
    <row r="23" spans="1:8" ht="14.4">
      <c r="A23" s="91" t="s">
        <v>195</v>
      </c>
      <c r="B23" s="92"/>
      <c r="C23" s="92"/>
      <c r="D23" s="92"/>
      <c r="E23" s="92"/>
      <c r="F23" s="92"/>
      <c r="G23" s="92"/>
      <c r="H23" s="93"/>
    </row>
    <row r="24" spans="1:8" ht="14.4">
      <c r="A24" s="91" t="s">
        <v>35</v>
      </c>
      <c r="B24" s="92"/>
      <c r="C24" s="92"/>
      <c r="D24" s="92"/>
      <c r="E24" s="92"/>
      <c r="F24" s="92"/>
      <c r="G24" s="92"/>
      <c r="H24" s="93"/>
    </row>
    <row r="25" spans="1:8" ht="15" thickBot="1">
      <c r="A25" s="94" t="s">
        <v>36</v>
      </c>
      <c r="B25" s="95"/>
      <c r="C25" s="95"/>
      <c r="D25" s="95"/>
      <c r="E25" s="95"/>
      <c r="F25" s="95"/>
      <c r="G25" s="95"/>
      <c r="H25" s="96"/>
    </row>
    <row r="26" spans="1:8" ht="55.2">
      <c r="A26" s="11" t="s">
        <v>10</v>
      </c>
      <c r="B26" s="11" t="s">
        <v>9</v>
      </c>
      <c r="C26" s="13" t="s">
        <v>8</v>
      </c>
      <c r="D26" s="11" t="s">
        <v>7</v>
      </c>
      <c r="E26" s="29" t="s">
        <v>6</v>
      </c>
      <c r="F26" s="11" t="s">
        <v>5</v>
      </c>
      <c r="G26" s="11" t="s">
        <v>4</v>
      </c>
      <c r="H26" s="11" t="s">
        <v>22</v>
      </c>
    </row>
    <row r="27" spans="1:8" ht="171" customHeight="1">
      <c r="A27" s="182">
        <v>1</v>
      </c>
      <c r="B27" s="183" t="s">
        <v>16</v>
      </c>
      <c r="C27" s="183" t="s">
        <v>104</v>
      </c>
      <c r="D27" s="184" t="s">
        <v>15</v>
      </c>
      <c r="E27" s="185">
        <v>1</v>
      </c>
      <c r="F27" s="182" t="s">
        <v>143</v>
      </c>
      <c r="G27" s="186">
        <v>14</v>
      </c>
      <c r="H27" s="186"/>
    </row>
    <row r="28" spans="1:8" ht="27.6">
      <c r="A28" s="148">
        <v>2</v>
      </c>
      <c r="B28" s="89" t="s">
        <v>105</v>
      </c>
      <c r="C28" s="89" t="s">
        <v>228</v>
      </c>
      <c r="D28" s="25" t="s">
        <v>15</v>
      </c>
      <c r="E28" s="81">
        <v>1</v>
      </c>
      <c r="F28" s="30" t="s">
        <v>143</v>
      </c>
      <c r="G28" s="56">
        <v>14</v>
      </c>
      <c r="H28" s="56"/>
    </row>
    <row r="29" spans="1:8" ht="82.2" customHeight="1">
      <c r="A29" s="148">
        <v>3</v>
      </c>
      <c r="B29" s="89" t="s">
        <v>106</v>
      </c>
      <c r="C29" s="89" t="s">
        <v>107</v>
      </c>
      <c r="D29" s="81" t="s">
        <v>26</v>
      </c>
      <c r="E29" s="81">
        <v>1</v>
      </c>
      <c r="F29" s="30" t="s">
        <v>143</v>
      </c>
      <c r="G29" s="56">
        <v>14</v>
      </c>
      <c r="H29" s="80" t="s">
        <v>122</v>
      </c>
    </row>
    <row r="30" spans="1:8" ht="14.4">
      <c r="A30" s="148">
        <v>4</v>
      </c>
      <c r="B30" s="150" t="s">
        <v>108</v>
      </c>
      <c r="C30" s="151" t="s">
        <v>229</v>
      </c>
      <c r="D30" s="81" t="s">
        <v>26</v>
      </c>
      <c r="E30" s="81">
        <v>1</v>
      </c>
      <c r="F30" s="30" t="s">
        <v>143</v>
      </c>
      <c r="G30" s="56">
        <v>14</v>
      </c>
      <c r="H30" s="56"/>
    </row>
    <row r="31" spans="1:8" ht="69">
      <c r="A31" s="148">
        <v>5</v>
      </c>
      <c r="B31" s="89" t="s">
        <v>109</v>
      </c>
      <c r="C31" s="89" t="s">
        <v>110</v>
      </c>
      <c r="D31" s="81" t="s">
        <v>20</v>
      </c>
      <c r="E31" s="81">
        <v>1</v>
      </c>
      <c r="F31" s="30" t="s">
        <v>143</v>
      </c>
      <c r="G31" s="56">
        <v>14</v>
      </c>
      <c r="H31" s="147" t="s">
        <v>122</v>
      </c>
    </row>
    <row r="32" spans="1:8" ht="27.6">
      <c r="A32" s="148">
        <v>6</v>
      </c>
      <c r="B32" s="89" t="s">
        <v>196</v>
      </c>
      <c r="C32" s="89" t="s">
        <v>111</v>
      </c>
      <c r="D32" s="81" t="s">
        <v>26</v>
      </c>
      <c r="E32" s="81">
        <v>1</v>
      </c>
      <c r="F32" s="30" t="s">
        <v>143</v>
      </c>
      <c r="G32" s="56">
        <v>14</v>
      </c>
      <c r="H32" s="56"/>
    </row>
    <row r="33" spans="1:8" ht="55.2">
      <c r="A33" s="148">
        <v>7</v>
      </c>
      <c r="B33" s="89" t="s">
        <v>112</v>
      </c>
      <c r="C33" s="89" t="s">
        <v>113</v>
      </c>
      <c r="D33" s="81" t="s">
        <v>26</v>
      </c>
      <c r="E33" s="81">
        <v>1</v>
      </c>
      <c r="F33" s="30" t="s">
        <v>143</v>
      </c>
      <c r="G33" s="56">
        <v>5</v>
      </c>
      <c r="H33" s="158" t="s">
        <v>223</v>
      </c>
    </row>
    <row r="34" spans="1:8" ht="14.4">
      <c r="A34" s="148">
        <v>8</v>
      </c>
      <c r="B34" s="89" t="s">
        <v>114</v>
      </c>
      <c r="C34" s="89" t="s">
        <v>115</v>
      </c>
      <c r="D34" s="81" t="s">
        <v>26</v>
      </c>
      <c r="E34" s="66">
        <v>1</v>
      </c>
      <c r="F34" s="30" t="s">
        <v>143</v>
      </c>
      <c r="G34" s="56">
        <v>14</v>
      </c>
      <c r="H34" s="78"/>
    </row>
    <row r="35" spans="1:8" ht="27.6">
      <c r="A35" s="148">
        <v>9</v>
      </c>
      <c r="B35" s="89" t="s">
        <v>116</v>
      </c>
      <c r="C35" s="89" t="s">
        <v>230</v>
      </c>
      <c r="D35" s="63" t="s">
        <v>26</v>
      </c>
      <c r="E35" s="84">
        <v>1</v>
      </c>
      <c r="F35" s="30" t="s">
        <v>143</v>
      </c>
      <c r="G35" s="60">
        <v>14</v>
      </c>
      <c r="H35" s="57"/>
    </row>
    <row r="36" spans="1:8" ht="27.6">
      <c r="A36" s="148">
        <v>10</v>
      </c>
      <c r="B36" s="89" t="s">
        <v>197</v>
      </c>
      <c r="C36" s="89" t="s">
        <v>198</v>
      </c>
      <c r="D36" s="84" t="s">
        <v>26</v>
      </c>
      <c r="E36" s="64">
        <v>1</v>
      </c>
      <c r="F36" s="30" t="s">
        <v>143</v>
      </c>
      <c r="G36" s="59">
        <v>14</v>
      </c>
      <c r="H36" s="78"/>
    </row>
    <row r="37" spans="1:8" ht="55.2">
      <c r="A37" s="148">
        <v>11</v>
      </c>
      <c r="B37" s="89" t="s">
        <v>117</v>
      </c>
      <c r="C37" s="89" t="s">
        <v>118</v>
      </c>
      <c r="D37" s="25" t="s">
        <v>15</v>
      </c>
      <c r="E37" s="61">
        <v>1</v>
      </c>
      <c r="F37" s="30" t="s">
        <v>143</v>
      </c>
      <c r="G37" s="159">
        <v>14</v>
      </c>
      <c r="H37" s="78"/>
    </row>
    <row r="38" spans="1:8" ht="14.4">
      <c r="A38" s="148">
        <v>12</v>
      </c>
      <c r="B38" s="89" t="s">
        <v>119</v>
      </c>
      <c r="C38" s="89" t="s">
        <v>231</v>
      </c>
      <c r="D38" s="25" t="s">
        <v>15</v>
      </c>
      <c r="E38" s="62">
        <v>1</v>
      </c>
      <c r="F38" s="30" t="s">
        <v>143</v>
      </c>
      <c r="G38" s="59">
        <v>14</v>
      </c>
      <c r="H38" s="78"/>
    </row>
    <row r="39" spans="1:8" s="55" customFormat="1" ht="41.4">
      <c r="A39" s="148">
        <v>13</v>
      </c>
      <c r="B39" s="89" t="s">
        <v>123</v>
      </c>
      <c r="C39" s="89" t="s">
        <v>124</v>
      </c>
      <c r="D39" s="66" t="s">
        <v>20</v>
      </c>
      <c r="E39" s="66">
        <v>1</v>
      </c>
      <c r="F39" s="30" t="s">
        <v>143</v>
      </c>
      <c r="G39" s="66">
        <v>2</v>
      </c>
      <c r="H39" s="152" t="s">
        <v>222</v>
      </c>
    </row>
    <row r="40" spans="1:8" s="55" customFormat="1" ht="38.4" customHeight="1">
      <c r="A40" s="148">
        <v>14</v>
      </c>
      <c r="B40" s="153" t="s">
        <v>125</v>
      </c>
      <c r="C40" s="153" t="s">
        <v>232</v>
      </c>
      <c r="D40" s="84" t="s">
        <v>26</v>
      </c>
      <c r="E40" s="84">
        <v>1</v>
      </c>
      <c r="F40" s="30" t="s">
        <v>143</v>
      </c>
      <c r="G40" s="84">
        <v>14</v>
      </c>
      <c r="H40" s="67"/>
    </row>
    <row r="41" spans="1:8" s="54" customFormat="1" ht="14.4">
      <c r="A41" s="148">
        <v>15</v>
      </c>
      <c r="B41" s="154" t="s">
        <v>120</v>
      </c>
      <c r="C41" s="89" t="s">
        <v>224</v>
      </c>
      <c r="D41" s="84" t="s">
        <v>12</v>
      </c>
      <c r="E41" s="84">
        <v>1</v>
      </c>
      <c r="F41" s="30" t="s">
        <v>143</v>
      </c>
      <c r="G41" s="59">
        <v>14</v>
      </c>
      <c r="H41" s="78"/>
    </row>
    <row r="42" spans="1:8" s="54" customFormat="1" ht="14.4">
      <c r="A42" s="148">
        <v>16</v>
      </c>
      <c r="B42" s="155" t="s">
        <v>21</v>
      </c>
      <c r="C42" s="72" t="s">
        <v>233</v>
      </c>
      <c r="D42" s="84" t="s">
        <v>12</v>
      </c>
      <c r="E42" s="84">
        <v>1</v>
      </c>
      <c r="F42" s="30" t="s">
        <v>143</v>
      </c>
      <c r="G42" s="73">
        <v>14</v>
      </c>
      <c r="H42" s="78"/>
    </row>
    <row r="43" spans="1:8" ht="14.4">
      <c r="A43" s="148">
        <v>17</v>
      </c>
      <c r="B43" s="89" t="s">
        <v>24</v>
      </c>
      <c r="C43" s="89" t="s">
        <v>234</v>
      </c>
      <c r="D43" s="83" t="s">
        <v>20</v>
      </c>
      <c r="E43" s="84">
        <v>5</v>
      </c>
      <c r="F43" s="30" t="s">
        <v>137</v>
      </c>
      <c r="G43" s="58">
        <v>5</v>
      </c>
      <c r="H43" s="78"/>
    </row>
    <row r="44" spans="1:8" s="65" customFormat="1" ht="64.8" customHeight="1">
      <c r="A44" s="148">
        <v>18</v>
      </c>
      <c r="B44" s="156" t="s">
        <v>144</v>
      </c>
      <c r="C44" s="89" t="s">
        <v>235</v>
      </c>
      <c r="D44" s="84" t="s">
        <v>19</v>
      </c>
      <c r="E44" s="84">
        <v>1</v>
      </c>
      <c r="F44" s="30" t="s">
        <v>143</v>
      </c>
      <c r="G44" s="73">
        <v>14</v>
      </c>
      <c r="H44" s="78"/>
    </row>
    <row r="45" spans="1:8" ht="132.6" customHeight="1">
      <c r="A45" s="148">
        <v>19</v>
      </c>
      <c r="B45" s="140" t="s">
        <v>46</v>
      </c>
      <c r="C45" s="141" t="s">
        <v>57</v>
      </c>
      <c r="D45" s="37" t="s">
        <v>19</v>
      </c>
      <c r="E45" s="30">
        <v>1</v>
      </c>
      <c r="F45" s="30" t="s">
        <v>143</v>
      </c>
      <c r="G45" s="38">
        <v>14</v>
      </c>
      <c r="H45" s="78"/>
    </row>
    <row r="46" spans="1:8" ht="55.2">
      <c r="A46" s="148">
        <v>20</v>
      </c>
      <c r="B46" s="140" t="s">
        <v>47</v>
      </c>
      <c r="C46" s="142" t="s">
        <v>189</v>
      </c>
      <c r="D46" s="37" t="s">
        <v>19</v>
      </c>
      <c r="E46" s="30">
        <v>1</v>
      </c>
      <c r="F46" s="30" t="s">
        <v>143</v>
      </c>
      <c r="G46" s="38">
        <v>14</v>
      </c>
      <c r="H46" s="78"/>
    </row>
    <row r="47" spans="1:8" ht="234" customHeight="1">
      <c r="A47" s="148">
        <v>21</v>
      </c>
      <c r="B47" s="140" t="s">
        <v>48</v>
      </c>
      <c r="C47" s="141" t="s">
        <v>49</v>
      </c>
      <c r="D47" s="37" t="s">
        <v>19</v>
      </c>
      <c r="E47" s="30">
        <v>1</v>
      </c>
      <c r="F47" s="30" t="s">
        <v>143</v>
      </c>
      <c r="G47" s="38">
        <v>14</v>
      </c>
      <c r="H47" s="78"/>
    </row>
    <row r="48" spans="1:8" ht="141" customHeight="1">
      <c r="A48" s="148">
        <v>22</v>
      </c>
      <c r="B48" s="140" t="s">
        <v>50</v>
      </c>
      <c r="C48" s="141" t="s">
        <v>51</v>
      </c>
      <c r="D48" s="37" t="s">
        <v>19</v>
      </c>
      <c r="E48" s="30">
        <v>1</v>
      </c>
      <c r="F48" s="30" t="s">
        <v>143</v>
      </c>
      <c r="G48" s="38">
        <v>14</v>
      </c>
      <c r="H48" s="78"/>
    </row>
    <row r="49" spans="1:8" ht="108" customHeight="1">
      <c r="A49" s="148">
        <v>23</v>
      </c>
      <c r="B49" s="140" t="s">
        <v>52</v>
      </c>
      <c r="C49" s="141" t="s">
        <v>140</v>
      </c>
      <c r="D49" s="37" t="s">
        <v>19</v>
      </c>
      <c r="E49" s="30">
        <v>1</v>
      </c>
      <c r="F49" s="30" t="s">
        <v>143</v>
      </c>
      <c r="G49" s="38">
        <v>14</v>
      </c>
      <c r="H49" s="78"/>
    </row>
    <row r="50" spans="1:8" s="86" customFormat="1" ht="212.4" customHeight="1">
      <c r="A50" s="148">
        <v>24</v>
      </c>
      <c r="B50" s="143" t="s">
        <v>54</v>
      </c>
      <c r="C50" s="141" t="s">
        <v>55</v>
      </c>
      <c r="D50" s="37" t="s">
        <v>19</v>
      </c>
      <c r="E50" s="30">
        <v>1</v>
      </c>
      <c r="F50" s="30" t="s">
        <v>143</v>
      </c>
      <c r="G50" s="38">
        <v>14</v>
      </c>
      <c r="H50" s="78"/>
    </row>
    <row r="51" spans="1:8" s="90" customFormat="1" ht="92.4" customHeight="1">
      <c r="A51" s="148">
        <v>25</v>
      </c>
      <c r="B51" s="157" t="s">
        <v>169</v>
      </c>
      <c r="C51" s="173" t="s">
        <v>199</v>
      </c>
      <c r="D51" s="83" t="s">
        <v>26</v>
      </c>
      <c r="E51" s="83">
        <v>1</v>
      </c>
      <c r="F51" s="83" t="s">
        <v>170</v>
      </c>
      <c r="G51" s="83">
        <v>14</v>
      </c>
      <c r="H51" s="78"/>
    </row>
    <row r="52" spans="1:8" ht="150" customHeight="1">
      <c r="A52" s="148">
        <v>26</v>
      </c>
      <c r="B52" s="157" t="s">
        <v>188</v>
      </c>
      <c r="C52" s="172" t="s">
        <v>236</v>
      </c>
      <c r="D52" s="32" t="s">
        <v>20</v>
      </c>
      <c r="E52" s="32">
        <v>1</v>
      </c>
      <c r="F52" s="32" t="s">
        <v>121</v>
      </c>
      <c r="G52" s="32">
        <v>10</v>
      </c>
      <c r="H52" s="78"/>
    </row>
    <row r="53" spans="1:8" ht="21">
      <c r="A53" s="100" t="s">
        <v>11</v>
      </c>
      <c r="B53" s="101"/>
      <c r="C53" s="101"/>
      <c r="D53" s="101"/>
      <c r="E53" s="115"/>
      <c r="F53" s="115"/>
      <c r="G53" s="101"/>
      <c r="H53" s="101"/>
    </row>
    <row r="54" spans="1:8" ht="55.2">
      <c r="A54" s="80" t="s">
        <v>10</v>
      </c>
      <c r="B54" s="56" t="s">
        <v>9</v>
      </c>
      <c r="C54" s="56" t="s">
        <v>8</v>
      </c>
      <c r="D54" s="56" t="s">
        <v>7</v>
      </c>
      <c r="E54" s="56" t="s">
        <v>6</v>
      </c>
      <c r="F54" s="56" t="s">
        <v>5</v>
      </c>
      <c r="G54" s="56" t="s">
        <v>4</v>
      </c>
      <c r="H54" s="56" t="s">
        <v>22</v>
      </c>
    </row>
    <row r="55" spans="1:8" ht="106.2" customHeight="1">
      <c r="A55" s="83">
        <v>1</v>
      </c>
      <c r="B55" s="160" t="s">
        <v>3</v>
      </c>
      <c r="C55" s="134" t="s">
        <v>161</v>
      </c>
      <c r="D55" s="83" t="s">
        <v>1</v>
      </c>
      <c r="E55" s="83">
        <v>1</v>
      </c>
      <c r="F55" s="83" t="s">
        <v>160</v>
      </c>
      <c r="G55" s="83">
        <f>E55</f>
        <v>1</v>
      </c>
      <c r="H55" s="78"/>
    </row>
    <row r="56" spans="1:8" ht="27.6">
      <c r="A56" s="83">
        <v>2</v>
      </c>
      <c r="B56" s="161" t="s">
        <v>162</v>
      </c>
      <c r="C56" s="174" t="s">
        <v>139</v>
      </c>
      <c r="D56" s="83" t="s">
        <v>1</v>
      </c>
      <c r="E56" s="83">
        <v>1</v>
      </c>
      <c r="F56" s="83" t="s">
        <v>160</v>
      </c>
      <c r="G56" s="83">
        <f>E56</f>
        <v>1</v>
      </c>
      <c r="H56" s="78"/>
    </row>
    <row r="57" spans="1:8" ht="41.4">
      <c r="A57" s="83">
        <v>3</v>
      </c>
      <c r="B57" s="162" t="s">
        <v>163</v>
      </c>
      <c r="C57" s="131" t="s">
        <v>164</v>
      </c>
      <c r="D57" s="83" t="s">
        <v>1</v>
      </c>
      <c r="E57" s="83">
        <v>1</v>
      </c>
      <c r="F57" s="83" t="s">
        <v>160</v>
      </c>
      <c r="G57" s="84" t="s">
        <v>165</v>
      </c>
      <c r="H57" s="78"/>
    </row>
    <row r="58" spans="1:8" ht="41.4">
      <c r="A58" s="83">
        <v>4</v>
      </c>
      <c r="B58" s="162" t="s">
        <v>166</v>
      </c>
      <c r="C58" s="131" t="s">
        <v>227</v>
      </c>
      <c r="D58" s="83" t="s">
        <v>1</v>
      </c>
      <c r="E58" s="83">
        <v>1</v>
      </c>
      <c r="F58" s="83" t="s">
        <v>160</v>
      </c>
      <c r="G58" s="84" t="s">
        <v>165</v>
      </c>
      <c r="H58" s="78"/>
    </row>
    <row r="59" spans="1:8" ht="41.4">
      <c r="A59" s="83">
        <v>5</v>
      </c>
      <c r="B59" s="131" t="s">
        <v>167</v>
      </c>
      <c r="C59" s="131" t="s">
        <v>226</v>
      </c>
      <c r="D59" s="83" t="s">
        <v>1</v>
      </c>
      <c r="E59" s="83">
        <v>1</v>
      </c>
      <c r="F59" s="83" t="s">
        <v>160</v>
      </c>
      <c r="G59" s="84" t="s">
        <v>165</v>
      </c>
      <c r="H59" s="78"/>
    </row>
    <row r="60" spans="1:8" ht="41.4">
      <c r="A60" s="83">
        <v>6</v>
      </c>
      <c r="B60" s="163" t="s">
        <v>168</v>
      </c>
      <c r="C60" s="163" t="s">
        <v>200</v>
      </c>
      <c r="D60" s="164" t="s">
        <v>1</v>
      </c>
      <c r="E60" s="164">
        <v>1</v>
      </c>
      <c r="F60" s="164" t="s">
        <v>160</v>
      </c>
      <c r="G60" s="165" t="s">
        <v>165</v>
      </c>
      <c r="H60" s="57"/>
    </row>
    <row r="61" spans="1:8" ht="77.25" customHeight="1">
      <c r="A61" s="83">
        <v>7</v>
      </c>
      <c r="B61" s="138" t="s">
        <v>0</v>
      </c>
      <c r="C61" s="166" t="s">
        <v>225</v>
      </c>
      <c r="D61" s="83" t="s">
        <v>1</v>
      </c>
      <c r="E61" s="83">
        <v>1</v>
      </c>
      <c r="F61" s="83" t="s">
        <v>160</v>
      </c>
      <c r="G61" s="84" t="s">
        <v>165</v>
      </c>
      <c r="H61" s="69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3:H53"/>
    <mergeCell ref="A19:H19"/>
    <mergeCell ref="A24:H24"/>
    <mergeCell ref="A25:H25"/>
    <mergeCell ref="A16:H16"/>
    <mergeCell ref="A23:H23"/>
    <mergeCell ref="A18:H18"/>
    <mergeCell ref="A22:H22"/>
    <mergeCell ref="A8:H8"/>
  </mergeCells>
  <pageMargins left="0.7" right="0.7" top="0.75" bottom="0.75" header="0" footer="0"/>
  <pageSetup fitToHeight="0" orientation="landscape" paperSize="9" scale="7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zoomScale="50" zoomScaleNormal="50" workbookViewId="0" topLeftCell="A16">
      <selection pane="topLeft" activeCell="G40" sqref="G40"/>
    </sheetView>
  </sheetViews>
  <sheetFormatPr defaultColWidth="14.4442857142857" defaultRowHeight="14.4"/>
  <cols>
    <col min="1" max="1" width="5.14285714285714" style="41" customWidth="1"/>
    <col min="2" max="2" width="52" style="41" customWidth="1"/>
    <col min="3" max="3" width="27.4285714285714" style="41" customWidth="1"/>
    <col min="4" max="4" width="22" style="41" customWidth="1"/>
    <col min="5" max="5" width="15.4285714285714" style="41" customWidth="1"/>
    <col min="6" max="6" width="23.4285714285714" style="41" bestFit="1" customWidth="1"/>
    <col min="7" max="7" width="14.4285714285714" style="41" customWidth="1"/>
    <col min="8" max="8" width="25" style="41" bestFit="1" customWidth="1"/>
    <col min="9" max="11" width="8.71428571428571" style="1" customWidth="1"/>
    <col min="12" max="16384" width="14.4285714285714" style="1"/>
  </cols>
  <sheetData>
    <row r="1" spans="1:8" ht="14.4">
      <c r="A1" s="120"/>
      <c r="B1" s="92"/>
      <c r="C1" s="92"/>
      <c r="D1" s="92"/>
      <c r="E1" s="92"/>
      <c r="F1" s="92"/>
      <c r="G1" s="92"/>
      <c r="H1" s="92"/>
    </row>
    <row r="2" spans="1:8" s="40" customFormat="1" ht="21">
      <c r="A2" s="117" t="s">
        <v>97</v>
      </c>
      <c r="B2" s="117"/>
      <c r="C2" s="117"/>
      <c r="D2" s="117"/>
      <c r="E2" s="117"/>
      <c r="F2" s="117"/>
      <c r="G2" s="117"/>
      <c r="H2" s="117"/>
    </row>
    <row r="3" spans="1:8" s="40" customFormat="1" ht="21">
      <c r="A3" s="11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18"/>
      <c r="C3" s="118"/>
      <c r="D3" s="118"/>
      <c r="E3" s="118"/>
      <c r="F3" s="118"/>
      <c r="G3" s="118"/>
      <c r="H3" s="118"/>
    </row>
    <row r="4" spans="1:8" s="40" customFormat="1" ht="21">
      <c r="A4" s="117" t="s">
        <v>98</v>
      </c>
      <c r="B4" s="117"/>
      <c r="C4" s="117"/>
      <c r="D4" s="117"/>
      <c r="E4" s="117"/>
      <c r="F4" s="117"/>
      <c r="G4" s="117"/>
      <c r="H4" s="117"/>
    </row>
    <row r="5" spans="1:8" ht="20.4">
      <c r="A5" s="116" t="str">
        <f>'Информация о Чемпионате'!B3</f>
        <v>Инженерия лесопользования и лесовосстановления</v>
      </c>
      <c r="B5" s="116"/>
      <c r="C5" s="116"/>
      <c r="D5" s="116"/>
      <c r="E5" s="116"/>
      <c r="F5" s="116"/>
      <c r="G5" s="116"/>
      <c r="H5" s="116"/>
    </row>
    <row r="6" spans="1:8" ht="14.4">
      <c r="A6" s="107" t="s">
        <v>23</v>
      </c>
      <c r="B6" s="115"/>
      <c r="C6" s="115"/>
      <c r="D6" s="115"/>
      <c r="E6" s="115"/>
      <c r="F6" s="115"/>
      <c r="G6" s="115"/>
      <c r="H6" s="115"/>
    </row>
    <row r="7" spans="1:8" ht="15.6">
      <c r="A7" s="107" t="s">
        <v>94</v>
      </c>
      <c r="B7" s="107"/>
      <c r="C7" s="119" t="str">
        <f>'Информация о Чемпионате'!B5</f>
        <v>Хабаровский край</v>
      </c>
      <c r="D7" s="119"/>
      <c r="E7" s="119"/>
      <c r="F7" s="119"/>
      <c r="G7" s="119"/>
      <c r="H7" s="119"/>
    </row>
    <row r="8" spans="1:8" ht="27.75" customHeight="1">
      <c r="A8" s="181" t="s">
        <v>96</v>
      </c>
      <c r="B8" s="107"/>
      <c r="C8" s="107"/>
      <c r="D8" s="119"/>
      <c r="E8" s="119"/>
      <c r="F8" s="119"/>
      <c r="G8" s="119"/>
      <c r="H8" s="119"/>
    </row>
    <row r="9" spans="1:8" ht="15.6">
      <c r="A9" s="107" t="s">
        <v>90</v>
      </c>
      <c r="B9" s="107"/>
      <c r="C9" s="107" t="str">
        <f>'Информация о Чемпионате'!B7</f>
        <v>Хабаровский край, г.Вяземский, ул.Вяземская, д.88</v>
      </c>
      <c r="D9" s="107"/>
      <c r="E9" s="107"/>
      <c r="F9" s="107"/>
      <c r="G9" s="107"/>
      <c r="H9" s="107"/>
    </row>
    <row r="10" spans="1:8" ht="15.6">
      <c r="A10" s="107" t="s">
        <v>93</v>
      </c>
      <c r="B10" s="107"/>
      <c r="C10" s="107" t="str">
        <f>'Информация о Чемпионате'!B9</f>
        <v>Шевцова Анна Анатольевна</v>
      </c>
      <c r="D10" s="107"/>
      <c r="E10" s="107"/>
      <c r="F10" s="107"/>
      <c r="G10" s="107"/>
      <c r="H10" s="107"/>
    </row>
    <row r="11" spans="1:8" ht="15.6">
      <c r="A11" s="107" t="s">
        <v>92</v>
      </c>
      <c r="B11" s="107"/>
      <c r="C11" s="107" t="str">
        <f>'Информация о Чемпионате'!B12</f>
        <v>Дахнов Владимир Александрович</v>
      </c>
      <c r="D11" s="107"/>
      <c r="E11" s="107"/>
      <c r="F11" s="107"/>
      <c r="G11" s="107"/>
      <c r="H11" s="107"/>
    </row>
    <row r="12" spans="1:8" ht="15.75" customHeight="1">
      <c r="A12" s="107" t="s">
        <v>152</v>
      </c>
      <c r="B12" s="107"/>
      <c r="C12" s="107">
        <f>'Информация о Чемпионате'!B17</f>
        <v>19</v>
      </c>
      <c r="D12" s="107"/>
      <c r="E12" s="107"/>
      <c r="F12" s="107"/>
      <c r="G12" s="107"/>
      <c r="H12" s="107"/>
    </row>
    <row r="13" spans="1:8" ht="15.6">
      <c r="A13" s="107" t="s">
        <v>76</v>
      </c>
      <c r="B13" s="107"/>
      <c r="C13" s="107">
        <f>'Информация о Чемпионате'!B15</f>
        <v>14</v>
      </c>
      <c r="D13" s="107"/>
      <c r="E13" s="107"/>
      <c r="F13" s="107"/>
      <c r="G13" s="107"/>
      <c r="H13" s="107"/>
    </row>
    <row r="14" spans="1:8" ht="15.6">
      <c r="A14" s="107" t="s">
        <v>77</v>
      </c>
      <c r="B14" s="107"/>
      <c r="C14" s="107">
        <f>'Информация о Чемпионате'!B16</f>
        <v>14</v>
      </c>
      <c r="D14" s="107"/>
      <c r="E14" s="107"/>
      <c r="F14" s="107"/>
      <c r="G14" s="107"/>
      <c r="H14" s="107"/>
    </row>
    <row r="15" spans="1:8" ht="15.6">
      <c r="A15" s="107" t="s">
        <v>91</v>
      </c>
      <c r="B15" s="107"/>
      <c r="C15" s="107" t="str">
        <f>'Информация о Чемпионате'!B8</f>
        <v>14 - 18 апреля 2025 года</v>
      </c>
      <c r="D15" s="107"/>
      <c r="E15" s="107"/>
      <c r="F15" s="107"/>
      <c r="G15" s="107"/>
      <c r="H15" s="107"/>
    </row>
    <row r="16" spans="1:8" ht="21">
      <c r="A16" s="100" t="s">
        <v>27</v>
      </c>
      <c r="B16" s="101"/>
      <c r="C16" s="101"/>
      <c r="D16" s="101"/>
      <c r="E16" s="101"/>
      <c r="F16" s="101"/>
      <c r="G16" s="101"/>
      <c r="H16" s="101"/>
    </row>
    <row r="17" spans="1:8" ht="55.2">
      <c r="A17" s="56" t="s">
        <v>10</v>
      </c>
      <c r="B17" s="56" t="s">
        <v>9</v>
      </c>
      <c r="C17" s="66" t="s">
        <v>8</v>
      </c>
      <c r="D17" s="29" t="s">
        <v>7</v>
      </c>
      <c r="E17" s="29" t="s">
        <v>6</v>
      </c>
      <c r="F17" s="29" t="s">
        <v>5</v>
      </c>
      <c r="G17" s="29" t="s">
        <v>4</v>
      </c>
      <c r="H17" s="56" t="s">
        <v>22</v>
      </c>
    </row>
    <row r="18" spans="1:8" ht="27.6">
      <c r="A18" s="81">
        <v>1</v>
      </c>
      <c r="B18" s="131" t="s">
        <v>126</v>
      </c>
      <c r="C18" s="131" t="s">
        <v>127</v>
      </c>
      <c r="D18" s="30" t="s">
        <v>14</v>
      </c>
      <c r="E18" s="30">
        <v>1</v>
      </c>
      <c r="F18" s="30" t="s">
        <v>142</v>
      </c>
      <c r="G18" s="30">
        <v>5</v>
      </c>
      <c r="H18" s="27"/>
    </row>
    <row r="19" spans="1:8" ht="41.4">
      <c r="A19" s="81">
        <v>2</v>
      </c>
      <c r="B19" s="138" t="s">
        <v>128</v>
      </c>
      <c r="C19" s="138" t="s">
        <v>129</v>
      </c>
      <c r="D19" s="84" t="s">
        <v>14</v>
      </c>
      <c r="E19" s="84">
        <v>5</v>
      </c>
      <c r="F19" s="84" t="s">
        <v>142</v>
      </c>
      <c r="G19" s="84">
        <v>25</v>
      </c>
      <c r="H19" s="27"/>
    </row>
    <row r="20" spans="1:8" ht="41.4">
      <c r="A20" s="81">
        <v>3</v>
      </c>
      <c r="B20" s="138" t="s">
        <v>71</v>
      </c>
      <c r="C20" s="138" t="s">
        <v>130</v>
      </c>
      <c r="D20" s="83" t="s">
        <v>14</v>
      </c>
      <c r="E20" s="84">
        <v>1</v>
      </c>
      <c r="F20" s="84" t="s">
        <v>142</v>
      </c>
      <c r="G20" s="84">
        <v>14</v>
      </c>
      <c r="H20" s="27"/>
    </row>
    <row r="21" spans="1:8" ht="27.6">
      <c r="A21" s="81">
        <v>4</v>
      </c>
      <c r="B21" s="131" t="s">
        <v>131</v>
      </c>
      <c r="C21" s="131" t="s">
        <v>201</v>
      </c>
      <c r="D21" s="32" t="s">
        <v>14</v>
      </c>
      <c r="E21" s="30">
        <v>1</v>
      </c>
      <c r="F21" s="30" t="s">
        <v>142</v>
      </c>
      <c r="G21" s="30">
        <v>14</v>
      </c>
      <c r="H21" s="27"/>
    </row>
    <row r="22" spans="1:8" ht="21">
      <c r="A22" s="121" t="s">
        <v>28</v>
      </c>
      <c r="B22" s="122"/>
      <c r="C22" s="122"/>
      <c r="D22" s="122"/>
      <c r="E22" s="122"/>
      <c r="F22" s="122"/>
      <c r="G22" s="122"/>
      <c r="H22" s="123"/>
    </row>
    <row r="23" spans="1:8" ht="55.2">
      <c r="A23" s="79" t="s">
        <v>10</v>
      </c>
      <c r="B23" s="79" t="s">
        <v>9</v>
      </c>
      <c r="C23" s="56" t="s">
        <v>8</v>
      </c>
      <c r="D23" s="79" t="s">
        <v>7</v>
      </c>
      <c r="E23" s="79" t="s">
        <v>6</v>
      </c>
      <c r="F23" s="79" t="s">
        <v>5</v>
      </c>
      <c r="G23" s="56" t="s">
        <v>4</v>
      </c>
      <c r="H23" s="56" t="s">
        <v>22</v>
      </c>
    </row>
    <row r="24" spans="1:8" s="39" customFormat="1" ht="14.4">
      <c r="A24" s="25">
        <v>1</v>
      </c>
      <c r="B24" s="167" t="s">
        <v>59</v>
      </c>
      <c r="C24" s="168" t="s">
        <v>136</v>
      </c>
      <c r="D24" s="25" t="s">
        <v>14</v>
      </c>
      <c r="E24" s="169">
        <v>1</v>
      </c>
      <c r="F24" s="169" t="s">
        <v>72</v>
      </c>
      <c r="G24" s="25">
        <v>14</v>
      </c>
      <c r="H24" s="35"/>
    </row>
    <row r="25" spans="1:8" s="39" customFormat="1" ht="14.4">
      <c r="A25" s="25">
        <v>2</v>
      </c>
      <c r="B25" s="70" t="s">
        <v>135</v>
      </c>
      <c r="C25" s="70" t="s">
        <v>136</v>
      </c>
      <c r="D25" s="25" t="s">
        <v>14</v>
      </c>
      <c r="E25" s="81">
        <v>1</v>
      </c>
      <c r="F25" s="81" t="s">
        <v>137</v>
      </c>
      <c r="G25" s="81">
        <v>33</v>
      </c>
      <c r="H25" s="35"/>
    </row>
    <row r="26" spans="1:8" s="39" customFormat="1" ht="14.4">
      <c r="A26" s="25">
        <v>3</v>
      </c>
      <c r="B26" s="167" t="s">
        <v>60</v>
      </c>
      <c r="C26" s="168" t="s">
        <v>202</v>
      </c>
      <c r="D26" s="25" t="s">
        <v>14</v>
      </c>
      <c r="E26" s="170">
        <v>1</v>
      </c>
      <c r="F26" s="81" t="s">
        <v>137</v>
      </c>
      <c r="G26" s="25">
        <v>33</v>
      </c>
      <c r="H26" s="35"/>
    </row>
    <row r="27" spans="1:8" s="39" customFormat="1" ht="14.4">
      <c r="A27" s="25">
        <v>4</v>
      </c>
      <c r="B27" s="167" t="s">
        <v>61</v>
      </c>
      <c r="C27" s="167" t="s">
        <v>62</v>
      </c>
      <c r="D27" s="25" t="s">
        <v>14</v>
      </c>
      <c r="E27" s="170">
        <v>1</v>
      </c>
      <c r="F27" s="81" t="s">
        <v>137</v>
      </c>
      <c r="G27" s="25">
        <v>5</v>
      </c>
      <c r="H27" s="35"/>
    </row>
    <row r="28" spans="1:8" s="39" customFormat="1" ht="14.4">
      <c r="A28" s="25">
        <v>5</v>
      </c>
      <c r="B28" s="167" t="s">
        <v>63</v>
      </c>
      <c r="C28" s="168" t="s">
        <v>237</v>
      </c>
      <c r="D28" s="25" t="s">
        <v>14</v>
      </c>
      <c r="E28" s="170">
        <v>1</v>
      </c>
      <c r="F28" s="169" t="s">
        <v>141</v>
      </c>
      <c r="G28" s="25">
        <v>5</v>
      </c>
      <c r="H28" s="35"/>
    </row>
    <row r="29" spans="1:8" s="39" customFormat="1" ht="27.6">
      <c r="A29" s="25">
        <v>6</v>
      </c>
      <c r="B29" s="167" t="s">
        <v>64</v>
      </c>
      <c r="C29" s="168" t="s">
        <v>238</v>
      </c>
      <c r="D29" s="25" t="s">
        <v>14</v>
      </c>
      <c r="E29" s="170">
        <v>1</v>
      </c>
      <c r="F29" s="169" t="s">
        <v>141</v>
      </c>
      <c r="G29" s="25">
        <v>5</v>
      </c>
      <c r="H29" s="35"/>
    </row>
    <row r="30" spans="1:8" s="39" customFormat="1" ht="27.6">
      <c r="A30" s="25">
        <v>7</v>
      </c>
      <c r="B30" s="167" t="s">
        <v>65</v>
      </c>
      <c r="C30" s="168" t="s">
        <v>239</v>
      </c>
      <c r="D30" s="25" t="s">
        <v>14</v>
      </c>
      <c r="E30" s="170">
        <v>1</v>
      </c>
      <c r="F30" s="169" t="s">
        <v>121</v>
      </c>
      <c r="G30" s="25">
        <v>2</v>
      </c>
      <c r="H30" s="35"/>
    </row>
    <row r="31" spans="1:8" s="39" customFormat="1" ht="14.4">
      <c r="A31" s="25">
        <v>8</v>
      </c>
      <c r="B31" s="167" t="s">
        <v>66</v>
      </c>
      <c r="C31" s="167" t="s">
        <v>67</v>
      </c>
      <c r="D31" s="25" t="s">
        <v>14</v>
      </c>
      <c r="E31" s="170">
        <v>1</v>
      </c>
      <c r="F31" s="169" t="s">
        <v>121</v>
      </c>
      <c r="G31" s="25">
        <v>14</v>
      </c>
      <c r="H31" s="35"/>
    </row>
    <row r="32" spans="1:8" s="39" customFormat="1" ht="14.4">
      <c r="A32" s="25">
        <v>9</v>
      </c>
      <c r="B32" s="167" t="s">
        <v>68</v>
      </c>
      <c r="C32" s="168" t="s">
        <v>203</v>
      </c>
      <c r="D32" s="25" t="s">
        <v>14</v>
      </c>
      <c r="E32" s="171">
        <v>1</v>
      </c>
      <c r="F32" s="169" t="s">
        <v>121</v>
      </c>
      <c r="G32" s="25">
        <v>33</v>
      </c>
      <c r="H32" s="35"/>
    </row>
    <row r="33" spans="1:8" s="39" customFormat="1" ht="14.4">
      <c r="A33" s="25">
        <v>10</v>
      </c>
      <c r="B33" s="167" t="s">
        <v>69</v>
      </c>
      <c r="C33" s="168" t="s">
        <v>204</v>
      </c>
      <c r="D33" s="25" t="s">
        <v>14</v>
      </c>
      <c r="E33" s="171">
        <v>1</v>
      </c>
      <c r="F33" s="169" t="s">
        <v>121</v>
      </c>
      <c r="G33" s="25">
        <v>5</v>
      </c>
      <c r="H33" s="35"/>
    </row>
    <row r="34" spans="1:8" s="39" customFormat="1" ht="14.4">
      <c r="A34" s="25">
        <v>11</v>
      </c>
      <c r="B34" s="167" t="s">
        <v>240</v>
      </c>
      <c r="C34" s="168" t="s">
        <v>241</v>
      </c>
      <c r="D34" s="25" t="s">
        <v>14</v>
      </c>
      <c r="E34" s="171">
        <v>1</v>
      </c>
      <c r="F34" s="169" t="s">
        <v>160</v>
      </c>
      <c r="G34" s="25">
        <v>14</v>
      </c>
      <c r="H34" s="35"/>
    </row>
    <row r="35" spans="1:8" s="39" customFormat="1" ht="14.4">
      <c r="A35" s="25">
        <v>12</v>
      </c>
      <c r="B35" s="167" t="s">
        <v>70</v>
      </c>
      <c r="C35" s="168" t="s">
        <v>242</v>
      </c>
      <c r="D35" s="25" t="s">
        <v>14</v>
      </c>
      <c r="E35" s="171">
        <v>1</v>
      </c>
      <c r="F35" s="169" t="s">
        <v>121</v>
      </c>
      <c r="G35" s="25">
        <v>5</v>
      </c>
      <c r="H35" s="35"/>
    </row>
    <row r="36" spans="1:8" ht="21">
      <c r="A36" s="100" t="s">
        <v>1</v>
      </c>
      <c r="B36" s="101"/>
      <c r="C36" s="101"/>
      <c r="D36" s="115"/>
      <c r="E36" s="115"/>
      <c r="F36" s="115"/>
      <c r="G36" s="115"/>
      <c r="H36" s="101"/>
    </row>
    <row r="37" spans="1:8" ht="55.2">
      <c r="A37" s="80" t="s">
        <v>10</v>
      </c>
      <c r="B37" s="56" t="s">
        <v>9</v>
      </c>
      <c r="C37" s="56" t="s">
        <v>8</v>
      </c>
      <c r="D37" s="56" t="s">
        <v>7</v>
      </c>
      <c r="E37" s="56" t="s">
        <v>6</v>
      </c>
      <c r="F37" s="56" t="s">
        <v>5</v>
      </c>
      <c r="G37" s="56" t="s">
        <v>4</v>
      </c>
      <c r="H37" s="56" t="s">
        <v>22</v>
      </c>
    </row>
    <row r="38" spans="1:8" ht="90" customHeight="1">
      <c r="A38" s="71">
        <v>1</v>
      </c>
      <c r="B38" s="175" t="s">
        <v>0</v>
      </c>
      <c r="C38" s="166" t="s">
        <v>225</v>
      </c>
      <c r="D38" s="79" t="s">
        <v>1</v>
      </c>
      <c r="E38" s="79">
        <v>1</v>
      </c>
      <c r="F38" s="68" t="s">
        <v>121</v>
      </c>
      <c r="G38" s="36">
        <v>14</v>
      </c>
      <c r="H38" s="69"/>
    </row>
    <row r="39" spans="1:8" ht="27.6">
      <c r="A39" s="71">
        <v>2</v>
      </c>
      <c r="B39" s="87" t="s">
        <v>159</v>
      </c>
      <c r="C39" s="131" t="s">
        <v>243</v>
      </c>
      <c r="D39" s="79" t="s">
        <v>1</v>
      </c>
      <c r="E39" s="33">
        <v>1</v>
      </c>
      <c r="F39" s="33" t="s">
        <v>160</v>
      </c>
      <c r="G39" s="25">
        <v>14</v>
      </c>
      <c r="H39" s="69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6:H36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H8"/>
  </mergeCells>
  <pageMargins left="0.7" right="0.7" top="0.75" bottom="0.75" header="0" footer="0"/>
  <pageSetup fitToHeight="0" orientation="landscape" paperSize="9" scale="7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zoomScale="87" zoomScaleNormal="87" workbookViewId="0" topLeftCell="A1">
      <selection pane="topLeft" activeCell="B8" sqref="B8"/>
    </sheetView>
  </sheetViews>
  <sheetFormatPr defaultColWidth="14.4442857142857" defaultRowHeight="14.4"/>
  <cols>
    <col min="1" max="1" width="5.14285714285714" style="1" customWidth="1"/>
    <col min="2" max="2" width="52" style="1" customWidth="1"/>
    <col min="3" max="3" width="27.4285714285714" style="1" customWidth="1"/>
    <col min="4" max="4" width="22" style="1" customWidth="1"/>
    <col min="5" max="5" width="15.4285714285714" style="1" customWidth="1"/>
    <col min="6" max="6" width="19.7142857142857" style="1" bestFit="1" customWidth="1"/>
    <col min="7" max="7" width="14.4285714285714" style="1" customWidth="1"/>
    <col min="8" max="9" width="8.71428571428571" style="1" customWidth="1"/>
    <col min="10" max="16384" width="14.4285714285714" style="1"/>
  </cols>
  <sheetData>
    <row r="1" spans="1:7" ht="14.4">
      <c r="A1" s="125"/>
      <c r="B1" s="126"/>
      <c r="C1" s="126"/>
      <c r="D1" s="126"/>
      <c r="E1" s="126"/>
      <c r="F1" s="126"/>
      <c r="G1" s="126"/>
    </row>
    <row r="2" spans="1:8" s="40" customFormat="1" ht="21">
      <c r="A2" s="117" t="s">
        <v>97</v>
      </c>
      <c r="B2" s="117"/>
      <c r="C2" s="117"/>
      <c r="D2" s="117"/>
      <c r="E2" s="117"/>
      <c r="F2" s="117"/>
      <c r="G2" s="117"/>
      <c r="H2" s="48"/>
    </row>
    <row r="3" spans="1:8" s="40" customFormat="1" ht="21">
      <c r="A3" s="118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18"/>
      <c r="C3" s="118"/>
      <c r="D3" s="118"/>
      <c r="E3" s="118"/>
      <c r="F3" s="118"/>
      <c r="G3" s="118"/>
      <c r="H3" s="49"/>
    </row>
    <row r="4" spans="1:8" s="40" customFormat="1" ht="21">
      <c r="A4" s="117" t="s">
        <v>98</v>
      </c>
      <c r="B4" s="117"/>
      <c r="C4" s="117"/>
      <c r="D4" s="117"/>
      <c r="E4" s="117"/>
      <c r="F4" s="117"/>
      <c r="G4" s="117"/>
      <c r="H4" s="48"/>
    </row>
    <row r="5" spans="1:8" ht="20.4">
      <c r="A5" s="127" t="str">
        <f>'Информация о Чемпионате'!B3</f>
        <v>Инженерия лесопользования и лесовосстановления</v>
      </c>
      <c r="B5" s="127"/>
      <c r="C5" s="127"/>
      <c r="D5" s="127"/>
      <c r="E5" s="127"/>
      <c r="F5" s="127"/>
      <c r="G5" s="127"/>
      <c r="H5" s="50"/>
    </row>
    <row r="6" spans="1:7" ht="21">
      <c r="A6" s="100" t="s">
        <v>29</v>
      </c>
      <c r="B6" s="124"/>
      <c r="C6" s="124"/>
      <c r="D6" s="124"/>
      <c r="E6" s="124"/>
      <c r="F6" s="124"/>
      <c r="G6" s="124"/>
    </row>
    <row r="7" spans="1:7" ht="27.6">
      <c r="A7" s="11" t="s">
        <v>10</v>
      </c>
      <c r="B7" s="11" t="s">
        <v>9</v>
      </c>
      <c r="C7" s="13" t="s">
        <v>8</v>
      </c>
      <c r="D7" s="11" t="s">
        <v>7</v>
      </c>
      <c r="E7" s="11" t="s">
        <v>6</v>
      </c>
      <c r="F7" s="11" t="s">
        <v>5</v>
      </c>
      <c r="G7" s="11" t="s">
        <v>30</v>
      </c>
    </row>
    <row r="8" spans="1:7" ht="14.4">
      <c r="A8" s="14">
        <v>1</v>
      </c>
      <c r="B8" s="80" t="s">
        <v>134</v>
      </c>
      <c r="C8" s="6"/>
      <c r="D8" s="20"/>
      <c r="E8" s="20"/>
      <c r="F8" s="20"/>
      <c r="G8" s="19"/>
    </row>
    <row r="9" spans="1:7" ht="14.4">
      <c r="A9" s="14">
        <v>2</v>
      </c>
      <c r="B9" s="21"/>
      <c r="C9" s="6"/>
      <c r="D9" s="20"/>
      <c r="E9" s="20"/>
      <c r="F9" s="20"/>
      <c r="G9" s="19"/>
    </row>
    <row r="10" spans="1:7" ht="14.4">
      <c r="A10" s="14">
        <v>3</v>
      </c>
      <c r="B10" s="21"/>
      <c r="C10" s="6"/>
      <c r="D10" s="7"/>
      <c r="E10" s="20"/>
      <c r="F10" s="20"/>
      <c r="G10" s="19"/>
    </row>
    <row r="11" spans="1:7" ht="14.4">
      <c r="A11" s="14">
        <v>4</v>
      </c>
      <c r="B11" s="18"/>
      <c r="C11" s="6"/>
      <c r="D11" s="17"/>
      <c r="E11" s="16"/>
      <c r="F11" s="20"/>
      <c r="G11" s="15"/>
    </row>
    <row r="12" spans="1:7" ht="14.4">
      <c r="A12" s="14">
        <v>5</v>
      </c>
      <c r="B12" s="2"/>
      <c r="C12" s="4"/>
      <c r="D12" s="3"/>
      <c r="E12" s="11"/>
      <c r="F12" s="11"/>
      <c r="G12" s="2"/>
    </row>
    <row r="13" spans="1:7" ht="14.4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fitToHeight="0" orientation="landscape" paperSize="9" scale="8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cp:keywords/>
  <dc:description/>
  <cp:lastModifiedBy>new1</cp:lastModifiedBy>
  <cp:lastPrinted>2025-03-09T13:31:12Z</cp:lastPrinted>
  <dcterms:created xsi:type="dcterms:W3CDTF">2023-01-11T12:24:27Z</dcterms:created>
  <dcterms:modified xsi:type="dcterms:W3CDTF">2025-04-06T05:17:08Z</dcterms:modified>
  <cp:category/>
</cp:coreProperties>
</file>