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35" yWindow="735" windowWidth="17175" windowHeight="1374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externalReferences>
    <externalReference r:id="rId6"/>
  </externalReferenc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/>
  <c r="A3" i="4"/>
  <c r="A3" i="3"/>
  <c r="G129" i="2"/>
  <c r="G50" i="3"/>
  <c r="G49"/>
  <c r="A3" i="2" l="1"/>
  <c r="G41" i="4"/>
  <c r="G34"/>
  <c r="G32"/>
  <c r="G135" i="2"/>
  <c r="G134"/>
  <c r="G130"/>
  <c r="G128"/>
  <c r="G85"/>
  <c r="G84"/>
  <c r="G83"/>
  <c r="G81"/>
  <c r="G76"/>
</calcChain>
</file>

<file path=xl/sharedStrings.xml><?xml version="1.0" encoding="utf-8"?>
<sst xmlns="http://schemas.openxmlformats.org/spreadsheetml/2006/main" count="669" uniqueCount="218">
  <si>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</si>
  <si>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</si>
  <si>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</si>
  <si>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</si>
  <si>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</si>
  <si>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</si>
  <si>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Егорова Любовь Алексеевна</t>
  </si>
  <si>
    <t>Электронная почта ГЭ</t>
  </si>
  <si>
    <t>l.egorova@edu54.ru</t>
  </si>
  <si>
    <t>Телефон ГЭ</t>
  </si>
  <si>
    <t>8-913-459-48-88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</si>
  <si>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</si>
  <si>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</si>
  <si>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</si>
  <si>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</si>
  <si>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</si>
  <si>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ПРОЕКТ</t>
  </si>
  <si>
    <t>Главный эксперт: Егорова Любовь Алексеевна, 8-913-459-48-88, l.egorova@edu54.ru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</si>
  <si>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</si>
  <si>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</si>
  <si>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</si>
  <si>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</si>
  <si>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количество подключений к сети  по (220 Вольт и 380 Вольт) пропорционально общему количеству участников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</si>
  <si>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</si>
  <si>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</si>
  <si>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</si>
  <si>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</si>
  <si>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</si>
  <si>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</si>
  <si>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</si>
  <si>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</si>
  <si>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</si>
  <si>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</si>
  <si>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</si>
  <si>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</si>
  <si>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</si>
  <si>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</si>
  <si>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Стул</t>
  </si>
  <si>
    <t>Мусорная корзина</t>
  </si>
  <si>
    <t>Принадлежности</t>
  </si>
  <si>
    <t>Оборудование IT</t>
  </si>
  <si>
    <t xml:space="preserve">Клавиатура </t>
  </si>
  <si>
    <t>Компьютерная мышь</t>
  </si>
  <si>
    <t>Электронная техника</t>
  </si>
  <si>
    <t>Коврик для мыши</t>
  </si>
  <si>
    <t>Комната Конкурсантов (по количеству конкурсантов)</t>
  </si>
  <si>
    <t>Площадь зоны: не менее 30 кв.м.</t>
  </si>
  <si>
    <t>Освещение: Допустимо верхнее искусственное освещение ( не менее 300 люкс)</t>
  </si>
  <si>
    <t>Электричество: подключения к сети  по (220 Вольт и 380 Вольт) не требуется</t>
  </si>
  <si>
    <t>Покрытие пола: ковролин, паркетное, плиточное покрытие, ламинат или линолеум</t>
  </si>
  <si>
    <t xml:space="preserve">Стол </t>
  </si>
  <si>
    <t>шт (на всех конкурсантов</t>
  </si>
  <si>
    <t xml:space="preserve">Стул </t>
  </si>
  <si>
    <t xml:space="preserve">шт (на 1 конкурсанта) </t>
  </si>
  <si>
    <t>Хозяйственные принадлежности</t>
  </si>
  <si>
    <t>Огнетушитель</t>
  </si>
  <si>
    <t>Охрана труда</t>
  </si>
  <si>
    <t xml:space="preserve">Электричество: 4 подключения к сети  по (220 Вольт и 380 Вольт) </t>
  </si>
  <si>
    <t>МФУ</t>
  </si>
  <si>
    <t>Аптечка</t>
  </si>
  <si>
    <t>Площадь зоны: не менее 5 кв.м.</t>
  </si>
  <si>
    <t xml:space="preserve">Электричество: не менее 6 подключений к сети  по (220 Вольт и 380 Вольт) </t>
  </si>
  <si>
    <t xml:space="preserve">Проектор </t>
  </si>
  <si>
    <t>Брифинг-зона (всех конкурсантов)</t>
  </si>
  <si>
    <t>Площадь зоны: не менее 35 м.кв (5*7 метра)</t>
  </si>
  <si>
    <r>
      <t>Освещение:</t>
    </r>
    <r>
      <rPr>
        <sz val="11"/>
        <rFont val="Times New Roman"/>
        <family val="1"/>
        <charset val="204"/>
      </rPr>
      <t xml:space="preserve"> Допустимо верхнее искусственное освещение ( не менее __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_ люкс) </t>
    </r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</si>
  <si>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rFont val="Times New Roman"/>
        <family val="1"/>
        <charset val="204"/>
      </rPr>
      <t>требуется</t>
    </r>
  </si>
  <si>
    <r>
      <t xml:space="preserve">Электричество: </t>
    </r>
    <r>
      <rPr>
        <sz val="11"/>
        <rFont val="Times New Roman"/>
        <family val="1"/>
        <charset val="204"/>
      </rPr>
      <t>точка на 220 Вольт (2 кВт) - тройник</t>
    </r>
  </si>
  <si>
    <r>
      <t xml:space="preserve">Покрытие пола: </t>
    </r>
    <r>
      <rPr>
        <sz val="11"/>
        <rFont val="Times New Roman"/>
        <family val="1"/>
        <charset val="204"/>
      </rPr>
      <t>твердое на всю зону</t>
    </r>
  </si>
  <si>
    <r>
      <t xml:space="preserve">Подведение/ отведение ГХВС (при необходимости) </t>
    </r>
    <r>
      <rPr>
        <sz val="11"/>
        <rFont val="Times New Roman"/>
        <family val="1"/>
        <charset val="204"/>
      </rPr>
      <t>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</si>
  <si>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необходимости): не требуется</t>
    </r>
  </si>
  <si>
    <t>Компьютер</t>
  </si>
  <si>
    <t xml:space="preserve">Мышь для компьютера </t>
  </si>
  <si>
    <t>Корзина для мусора</t>
  </si>
  <si>
    <t>Инвентарь</t>
  </si>
  <si>
    <t>Кулер 19 л (холодная/горячая вода)</t>
  </si>
  <si>
    <t>Охрана труда и техника безопасности</t>
  </si>
  <si>
    <t>Вода питьевая бутилированная</t>
  </si>
  <si>
    <t>Расходные материалы</t>
  </si>
  <si>
    <t>бутыль</t>
  </si>
  <si>
    <t>Стаканы для воды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</si>
  <si>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</si>
  <si>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на одно рабочее место участника  - не менее 3,00 кв. м.</t>
  </si>
  <si>
    <t xml:space="preserve">Электричество: количество подключений к сети  по (220 Вольт и 380 Вольт) соответствует общему количеству участников </t>
  </si>
  <si>
    <t>Электричество: число подключений к сети  по (220 Вольт и 380 Вольт) соответствует количеству участников</t>
  </si>
  <si>
    <t>шт (на 1 рабочее место)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</si>
  <si>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</si>
  <si>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Площадь зоны: не менее ____  кв.м. </t>
  </si>
  <si>
    <t xml:space="preserve">Отдельной зоны для выполнения задания не требуется.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</si>
  <si>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</si>
  <si>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</si>
  <si>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Ручка шариковая</t>
  </si>
  <si>
    <t>Степлер канцелярский</t>
  </si>
  <si>
    <t>Скобы к степлеру</t>
  </si>
  <si>
    <t xml:space="preserve">пачка ( на 1 конкурсанта) </t>
  </si>
  <si>
    <t>Расходные материалы на всех конкурсантов и экспертов</t>
  </si>
  <si>
    <t>Папка-регистратор</t>
  </si>
  <si>
    <t xml:space="preserve">Отдельная зона не выделяется. </t>
  </si>
  <si>
    <t>Не предусмотрено</t>
  </si>
  <si>
    <t xml:space="preserve">Инфраструктурный лист для оснащения конкурсной площадки </t>
  </si>
  <si>
    <t>по компетенции "Проектировщик индивидуальной финансовой траектории" (основная категория)</t>
  </si>
  <si>
    <t>Адрес базовой организации: г. Екатеринбург, ул.Крауля, 168</t>
  </si>
  <si>
    <t>Количество экспертов (ГЭ+ЭН+ИЭ+РГО) + ТАП</t>
  </si>
  <si>
    <t>Субъект РФ (регион проведения)</t>
  </si>
  <si>
    <t>Свердловская область</t>
  </si>
  <si>
    <t>14.04-18.04.2025 года</t>
  </si>
  <si>
    <t>Государственное автономное профессиональное образовательное учреждение Свердловской области
«Уральский радиотехнический колледж им. А.С. Попова»</t>
  </si>
  <si>
    <t>620131, Свердловская область, г. Екатеринбург, ул. Крауля, 168</t>
  </si>
  <si>
    <t>Ахметова Камила Жанайдаровна</t>
  </si>
  <si>
    <t>kamila.a.1998@bk.ru</t>
  </si>
  <si>
    <t>8-967-636-93-85</t>
  </si>
  <si>
    <t>Количество экспертов (ЭН+ГЭ+ИЭ+РГО) + ТАП:</t>
  </si>
  <si>
    <t>Базовая организация расположения конкурсной площадки: Государственное автономное профессиональное образовательное учреждение Свердловской области
«Уральский радиотехнический колледж им. А.С. Попова»</t>
  </si>
  <si>
    <t>Количество рабочих мест: 8</t>
  </si>
  <si>
    <t>Технический эксперт: Ахметова Камила Жанайдаровна, kamila.a.1998@bk.ru, 8-967-636-93-85</t>
  </si>
  <si>
    <t>Даты проведения: 14.04 -18.04.2025 года</t>
  </si>
  <si>
    <t>Площадь зоны: не менее 192 кв.м.</t>
  </si>
  <si>
    <t>Площадь зоны: не менее 40 кв.м.</t>
  </si>
  <si>
    <t>Даты проведения: 14.04-18.04.2025</t>
  </si>
  <si>
    <t>Стол</t>
  </si>
  <si>
    <t>Рабочее место конкурсанта (проектировщика индивидульной финансовой траектории)</t>
  </si>
  <si>
    <t>шт (1 принтер на 2 участника)</t>
  </si>
  <si>
    <t xml:space="preserve">1. Зона для работ предусмотренных в вариативных модулях В, Г (8 рабочих мест) </t>
  </si>
  <si>
    <t xml:space="preserve">1. Зона для работ предусмотренных в Модулях, обязательных к выполнению (инвариант)  (8 рабочих мест) </t>
  </si>
  <si>
    <t>шт (1 корзина на 2  участника)</t>
  </si>
  <si>
    <t>Бумага для принтера, А4</t>
  </si>
  <si>
    <t>Маркер-текстовыделитель</t>
  </si>
  <si>
    <t xml:space="preserve">Стикеры </t>
  </si>
  <si>
    <t>USB накопитель</t>
  </si>
  <si>
    <t xml:space="preserve">шт ( на 1 рабочее место) </t>
  </si>
  <si>
    <t>Файл (мультифора) А4</t>
  </si>
  <si>
    <t>шт (на 1 на рабочее место)</t>
  </si>
  <si>
    <t>Бирки для маркировки флэшек</t>
  </si>
  <si>
    <t xml:space="preserve">Папка-скоросшиватель </t>
  </si>
  <si>
    <t>Антистеплер</t>
  </si>
  <si>
    <t xml:space="preserve">Ценник-держатель </t>
  </si>
  <si>
    <t>Конверт пластиковый с кнопкой, А4</t>
  </si>
  <si>
    <t>Файл (мультифора), А4</t>
  </si>
  <si>
    <t>Картридж для принтера</t>
  </si>
  <si>
    <t>по характеристике принтера</t>
  </si>
  <si>
    <t>пачка</t>
  </si>
  <si>
    <t xml:space="preserve">Ножницы </t>
  </si>
  <si>
    <t xml:space="preserve">шт </t>
  </si>
  <si>
    <t>Скотч широкий</t>
  </si>
  <si>
    <t>Клей-карандаш</t>
  </si>
  <si>
    <t>Скрепки канцелярские</t>
  </si>
  <si>
    <t>Блок самоклеящийся (стикеры) 75*75 мм</t>
  </si>
  <si>
    <t>Комната Экспертов (включая комнату Главного эксперта) (по количеству экспертов)</t>
  </si>
  <si>
    <t>Персональный компьютер</t>
  </si>
  <si>
    <t xml:space="preserve">Экран дл проектора </t>
  </si>
  <si>
    <t xml:space="preserve">Кулер </t>
  </si>
  <si>
    <t>Стеллаж</t>
  </si>
  <si>
    <t>Кофемашина</t>
  </si>
  <si>
    <t>Шкаф металлический</t>
  </si>
  <si>
    <t xml:space="preserve">Персональный компьютер </t>
  </si>
  <si>
    <t xml:space="preserve">шт (1 на 2 кокурсантов) </t>
  </si>
  <si>
    <t xml:space="preserve">Мусорная корзина </t>
  </si>
  <si>
    <t>Бутыль для кулера</t>
  </si>
  <si>
    <t>Процессор: Intel Core i9 9900 частота 3.10Ghz
Память 32G 2666Mhz DDR 4
Видеокарта Nvidia Quadro P1000 4gb, 4 mini-display port
Samsung  ssd 970 pro 1tb
Samsung ssd 860 evo m.2 250gb
Сетевая карта Intel server adapter i350-t4
Монитор viewsonic VG 2719-2k 27дюймов 
Операционная система, Пакет офисных программ</t>
  </si>
  <si>
    <t>Клавиатура Microsoft wired keyboard 600</t>
  </si>
  <si>
    <t>Мышь Microsoft Basic Optical Mouse v2.0</t>
  </si>
  <si>
    <t>Epson EB-2247u</t>
  </si>
  <si>
    <t>Аптечка медицинская</t>
  </si>
  <si>
    <t>Kyocera ECOSYS M2035DN, A4, ЧБ, лазерный</t>
  </si>
  <si>
    <t>кресло на колёсиках</t>
  </si>
  <si>
    <t>Кулер  (холодная/горячая вода) AEL-28C</t>
  </si>
  <si>
    <t>Стул ИЗО</t>
  </si>
  <si>
    <t>Тумба</t>
  </si>
  <si>
    <t>Процессор: Intel Pentium Silver J5005
Память 8G 2666Mhz DDR 4
Intel Graphics 605
SSD ADATA SATA3 256gb
Монитор viewsonic VG 2719-2k 27дюймов 
Операционная система, Пакет офисных программ</t>
  </si>
  <si>
    <t>Epson EB-535W</t>
  </si>
  <si>
    <t>Epson WF-c8690</t>
  </si>
  <si>
    <t>Jura X8</t>
  </si>
  <si>
    <t>1800*750*770</t>
  </si>
  <si>
    <t>Огнетушитель углекислотный ОУ-04</t>
  </si>
  <si>
    <t>Коврик для мыши A4Tech X7 Pad X7-200MP</t>
  </si>
  <si>
    <t>Степлер Attache Master до 20 листов белый/синий
(скобы № 24/6, 26/6)</t>
  </si>
  <si>
    <t>Ручка шариковая неавтоматическая Erich Krause R-
301 Orange Stick синяя (толщина линии 0.35 мм)</t>
  </si>
  <si>
    <t>Антистеплер Attache Economy черный</t>
  </si>
  <si>
    <t>Скобы для степлера Attache Economy №24/6 с
цинковым покрытием (500 штук в упаковке)</t>
  </si>
  <si>
    <t>Файл-вкладыш Attache А4 30 мкм прозрачный гладкий
100 штук в упаковке</t>
  </si>
  <si>
    <t>Ценникодержатель-подставка Attache акрил 80x120
мм прозрачный</t>
  </si>
  <si>
    <t>Бумага для офисной техники SvetoCopy (А4, марка C,
80 г/кв.м, 500 листов)</t>
  </si>
  <si>
    <t>Набор текстовыделителей Attache Selection Neon Dash (толщина линии 1-5 мм, 4 цвета)</t>
  </si>
  <si>
    <t>Стикеры Attache 76x76 мм пастельные желтые (1 блок
на 100 листов)</t>
  </si>
  <si>
    <t>Бирки для ключей пластиковые ассорти (10 штук в
упаковке)</t>
  </si>
  <si>
    <t>Папка-конверт на кнопке Attache А4 синяя 180 мкм</t>
  </si>
  <si>
    <t>Скоросшиватель пластиковый с пружинным механизмом Attache А4 до 150 листов синий (толщина
обложки 0.5 мм)</t>
  </si>
  <si>
    <t>Ножницы 195 мм Attache с пластиковыми прорезиненными анатомическими ручками
бирюзового/черного цвета</t>
  </si>
  <si>
    <t>Клей-карандаш Kores 20 г</t>
  </si>
  <si>
    <t>Клейкая лента упаковочная 48 мм х 100 м х 45 мкм
прозрачная</t>
  </si>
  <si>
    <t>Скрепки канцелярские 28 мм Attache металлические
оцинкованные (100 штук в упаковке)</t>
  </si>
  <si>
    <t>Клейкие закладки Attache пластиковые 4 цвета по 25
листов 12x45 мм</t>
  </si>
  <si>
    <t>Папка-регистратор Attache Economy 75 мм черная
бумвинил/бумага</t>
  </si>
  <si>
    <t>Аптечка универсальная ВиталФарм (пластиковый чемодан) (7-15 человек)</t>
  </si>
  <si>
    <t>14 (8+6)</t>
  </si>
  <si>
    <t>Экран 104"</t>
  </si>
  <si>
    <t>Количество конкурсантов (команд): 14 (8+6)</t>
  </si>
  <si>
    <t>Количество конкурсантов (команд):  14 (8+6)</t>
  </si>
  <si>
    <t>Стол 1800*750*770 с навесной полкой</t>
  </si>
  <si>
    <t>Кресло на колёсиках</t>
  </si>
  <si>
    <t>пластиковая</t>
  </si>
  <si>
    <t>Стеллаж 1000*350*1900</t>
  </si>
  <si>
    <t>Пластиковая</t>
  </si>
  <si>
    <t>Стол 1000*720*750</t>
  </si>
  <si>
    <t>Тумба 430*550*700</t>
  </si>
  <si>
    <t>Стеллаж 900*320*1930</t>
  </si>
  <si>
    <t>Стол 1200*750*770</t>
  </si>
  <si>
    <t>Стол 1400*920*800</t>
  </si>
  <si>
    <t>Шкаф 850*500*1850</t>
  </si>
  <si>
    <t>USB 3.0 32 ГБ Sandisk Ultra Flair 3,0</t>
  </si>
  <si>
    <t>Стол 1800*750*770</t>
  </si>
  <si>
    <t>Стакан пластиковый 0,2</t>
  </si>
  <si>
    <t>Стол 1500*750*750</t>
  </si>
  <si>
    <t>Стол 1500*750*751</t>
  </si>
  <si>
    <t xml:space="preserve">1. Зона для работ предусмотренных в вариативных модулях В, Г (по количеству конкурсантов) </t>
  </si>
  <si>
    <t>Итоговый (межрегиональный) этап Чемпионата по профессиональному мастерству "Профессионалы" в 2025 г.</t>
  </si>
  <si>
    <t xml:space="preserve">Проектировщик индивидуальной финансовой траектории </t>
  </si>
  <si>
    <t>Электричество: количество подключений к сети  по (220 Вольт и 380 Вольт) соответствует общему количеству конкурсантов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</si>
</sst>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indexed="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7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0" xfId="2"/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2" xfId="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2" xfId="2" applyFont="1" applyBorder="1" applyAlignment="1">
      <alignment horizontal="center" vertical="center"/>
    </xf>
    <xf numFmtId="0" fontId="9" fillId="0" borderId="22" xfId="2" applyFont="1" applyBorder="1"/>
    <xf numFmtId="0" fontId="9" fillId="0" borderId="22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4" xfId="2" applyFont="1" applyBorder="1"/>
    <xf numFmtId="0" fontId="9" fillId="0" borderId="25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2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/>
    <xf numFmtId="0" fontId="9" fillId="0" borderId="5" xfId="2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" fontId="13" fillId="5" borderId="1" xfId="2" applyNumberFormat="1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wrapText="1"/>
    </xf>
    <xf numFmtId="0" fontId="12" fillId="5" borderId="2" xfId="0" applyFont="1" applyFill="1" applyBorder="1" applyAlignment="1">
      <alignment vertical="center" wrapText="1"/>
    </xf>
    <xf numFmtId="1" fontId="12" fillId="5" borderId="1" xfId="2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" fontId="12" fillId="6" borderId="1" xfId="2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wrapText="1"/>
    </xf>
    <xf numFmtId="1" fontId="9" fillId="6" borderId="1" xfId="2" applyNumberFormat="1" applyFont="1" applyFill="1" applyBorder="1" applyAlignment="1">
      <alignment horizontal="center" vertical="center" wrapText="1"/>
    </xf>
    <xf numFmtId="0" fontId="12" fillId="0" borderId="34" xfId="2" applyFont="1" applyBorder="1" applyAlignment="1">
      <alignment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left"/>
    </xf>
    <xf numFmtId="0" fontId="9" fillId="0" borderId="1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/>
    </xf>
    <xf numFmtId="0" fontId="9" fillId="0" borderId="20" xfId="2" applyFont="1" applyBorder="1" applyAlignment="1">
      <alignment vertical="center" wrapText="1"/>
    </xf>
    <xf numFmtId="0" fontId="14" fillId="0" borderId="20" xfId="2" applyFont="1" applyBorder="1"/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2" fillId="0" borderId="0" xfId="2" applyAlignment="1">
      <alignment vertical="top"/>
    </xf>
    <xf numFmtId="0" fontId="2" fillId="0" borderId="0" xfId="2" applyAlignment="1">
      <alignment horizontal="center"/>
    </xf>
    <xf numFmtId="0" fontId="9" fillId="0" borderId="38" xfId="2" applyFont="1" applyBorder="1" applyAlignment="1">
      <alignment horizontal="center" vertical="center" wrapText="1"/>
    </xf>
    <xf numFmtId="0" fontId="2" fillId="0" borderId="0" xfId="2" applyAlignment="1">
      <alignment horizontal="left" vertical="top"/>
    </xf>
    <xf numFmtId="0" fontId="9" fillId="0" borderId="0" xfId="2" applyFont="1" applyAlignment="1">
      <alignment horizontal="left" vertical="top"/>
    </xf>
    <xf numFmtId="0" fontId="9" fillId="0" borderId="22" xfId="2" applyFont="1" applyBorder="1" applyAlignment="1">
      <alignment horizontal="left" vertical="top"/>
    </xf>
    <xf numFmtId="0" fontId="9" fillId="0" borderId="22" xfId="2" applyFont="1" applyBorder="1" applyAlignment="1">
      <alignment horizontal="left" vertical="top" wrapText="1"/>
    </xf>
    <xf numFmtId="0" fontId="9" fillId="0" borderId="22" xfId="2" applyFont="1" applyBorder="1" applyAlignment="1">
      <alignment horizontal="center" vertical="top"/>
    </xf>
    <xf numFmtId="0" fontId="14" fillId="0" borderId="22" xfId="2" applyFont="1" applyBorder="1"/>
    <xf numFmtId="0" fontId="14" fillId="0" borderId="20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17" fillId="0" borderId="1" xfId="1" applyFont="1" applyBorder="1" applyAlignment="1">
      <alignment horizontal="right"/>
    </xf>
    <xf numFmtId="0" fontId="17" fillId="0" borderId="1" xfId="0" applyFont="1" applyBorder="1" applyAlignment="1">
      <alignment horizontal="right" wrapText="1"/>
    </xf>
    <xf numFmtId="0" fontId="17" fillId="0" borderId="0" xfId="1" applyFont="1" applyAlignment="1">
      <alignment horizontal="right"/>
    </xf>
    <xf numFmtId="0" fontId="17" fillId="0" borderId="25" xfId="0" applyFont="1" applyBorder="1" applyAlignment="1">
      <alignment horizontal="right" wrapText="1"/>
    </xf>
    <xf numFmtId="0" fontId="17" fillId="0" borderId="3" xfId="0" applyFont="1" applyBorder="1" applyAlignment="1">
      <alignment horizontal="right"/>
    </xf>
    <xf numFmtId="0" fontId="18" fillId="0" borderId="1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11" borderId="22" xfId="2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left" vertical="center" wrapText="1"/>
    </xf>
    <xf numFmtId="0" fontId="9" fillId="0" borderId="4" xfId="2" applyFont="1" applyBorder="1" applyAlignment="1">
      <alignment vertical="center" wrapText="1"/>
    </xf>
    <xf numFmtId="0" fontId="9" fillId="0" borderId="25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9" fillId="0" borderId="25" xfId="2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9" fillId="5" borderId="32" xfId="0" applyFont="1" applyFill="1" applyBorder="1" applyAlignment="1">
      <alignment horizontal="left"/>
    </xf>
    <xf numFmtId="0" fontId="2" fillId="0" borderId="0" xfId="2"/>
    <xf numFmtId="0" fontId="9" fillId="11" borderId="1" xfId="0" applyFont="1" applyFill="1" applyBorder="1" applyAlignment="1">
      <alignment vertical="center" wrapText="1"/>
    </xf>
    <xf numFmtId="0" fontId="9" fillId="11" borderId="22" xfId="2" applyFont="1" applyFill="1" applyBorder="1" applyAlignment="1">
      <alignment wrapText="1"/>
    </xf>
    <xf numFmtId="0" fontId="9" fillId="11" borderId="1" xfId="1" applyFont="1" applyFill="1" applyBorder="1" applyAlignment="1">
      <alignment horizontal="justify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vertical="center" wrapText="1"/>
    </xf>
    <xf numFmtId="0" fontId="20" fillId="11" borderId="0" xfId="0" applyFont="1" applyFill="1"/>
    <xf numFmtId="0" fontId="9" fillId="11" borderId="25" xfId="0" applyFont="1" applyFill="1" applyBorder="1" applyAlignment="1">
      <alignment horizontal="left" vertical="center" wrapText="1"/>
    </xf>
    <xf numFmtId="0" fontId="9" fillId="11" borderId="25" xfId="0" applyFont="1" applyFill="1" applyBorder="1" applyAlignment="1">
      <alignment vertical="center" wrapText="1"/>
    </xf>
    <xf numFmtId="0" fontId="9" fillId="12" borderId="25" xfId="0" applyFont="1" applyFill="1" applyBorder="1" applyAlignment="1">
      <alignment horizontal="left" vertical="center" wrapText="1"/>
    </xf>
    <xf numFmtId="0" fontId="9" fillId="12" borderId="20" xfId="0" applyFont="1" applyFill="1" applyBorder="1" applyAlignment="1">
      <alignment horizontal="left" vertical="center" wrapText="1"/>
    </xf>
    <xf numFmtId="0" fontId="9" fillId="12" borderId="25" xfId="0" applyFont="1" applyFill="1" applyBorder="1" applyAlignment="1">
      <alignment vertical="center" wrapText="1"/>
    </xf>
    <xf numFmtId="0" fontId="9" fillId="12" borderId="25" xfId="0" applyFont="1" applyFill="1" applyBorder="1" applyAlignment="1">
      <alignment horizontal="justify" vertical="center" wrapText="1"/>
    </xf>
    <xf numFmtId="0" fontId="12" fillId="11" borderId="25" xfId="0" applyFont="1" applyFill="1" applyBorder="1"/>
    <xf numFmtId="0" fontId="9" fillId="0" borderId="25" xfId="2" applyFont="1" applyBorder="1" applyAlignment="1">
      <alignment horizontal="center"/>
    </xf>
    <xf numFmtId="0" fontId="9" fillId="12" borderId="21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2" fillId="0" borderId="0" xfId="2"/>
    <xf numFmtId="0" fontId="5" fillId="10" borderId="0" xfId="2" applyFont="1" applyFill="1" applyAlignment="1">
      <alignment horizontal="center" vertical="top" wrapText="1"/>
    </xf>
    <xf numFmtId="0" fontId="5" fillId="9" borderId="0" xfId="2" applyFont="1" applyFill="1" applyAlignment="1">
      <alignment horizontal="center" vertical="top"/>
    </xf>
    <xf numFmtId="0" fontId="7" fillId="0" borderId="9" xfId="2" applyFont="1" applyBorder="1" applyAlignment="1">
      <alignment horizontal="left" vertical="top" wrapText="1"/>
    </xf>
    <xf numFmtId="0" fontId="4" fillId="0" borderId="0" xfId="2" applyFont="1"/>
    <xf numFmtId="0" fontId="4" fillId="0" borderId="10" xfId="2" applyFont="1" applyBorder="1"/>
    <xf numFmtId="0" fontId="6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center" vertical="top" wrapText="1"/>
    </xf>
    <xf numFmtId="0" fontId="8" fillId="2" borderId="15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/>
    </xf>
    <xf numFmtId="0" fontId="4" fillId="3" borderId="16" xfId="2" applyFont="1" applyFill="1" applyBorder="1" applyAlignment="1">
      <alignment horizontal="center"/>
    </xf>
    <xf numFmtId="0" fontId="7" fillId="0" borderId="6" xfId="2" applyFont="1" applyBorder="1" applyAlignment="1">
      <alignment horizontal="left" vertical="top" wrapText="1"/>
    </xf>
    <xf numFmtId="0" fontId="4" fillId="0" borderId="7" xfId="2" applyFont="1" applyBorder="1"/>
    <xf numFmtId="0" fontId="4" fillId="0" borderId="8" xfId="2" applyFont="1" applyBorder="1"/>
    <xf numFmtId="0" fontId="9" fillId="0" borderId="9" xfId="2" applyFont="1" applyBorder="1" applyAlignment="1">
      <alignment horizontal="left" vertical="top" wrapText="1"/>
    </xf>
    <xf numFmtId="0" fontId="9" fillId="0" borderId="17" xfId="2" applyFont="1" applyBorder="1" applyAlignment="1">
      <alignment horizontal="left" vertical="top" wrapText="1"/>
    </xf>
    <xf numFmtId="0" fontId="4" fillId="0" borderId="18" xfId="2" applyFont="1" applyBorder="1"/>
    <xf numFmtId="0" fontId="4" fillId="0" borderId="19" xfId="2" applyFont="1" applyBorder="1"/>
    <xf numFmtId="0" fontId="8" fillId="4" borderId="4" xfId="2" applyFont="1" applyFill="1" applyBorder="1" applyAlignment="1">
      <alignment horizontal="center" vertical="center"/>
    </xf>
    <xf numFmtId="0" fontId="4" fillId="0" borderId="5" xfId="2" applyFont="1" applyBorder="1"/>
    <xf numFmtId="0" fontId="8" fillId="4" borderId="39" xfId="2" applyFont="1" applyFill="1" applyBorder="1" applyAlignment="1">
      <alignment horizontal="center" vertical="center"/>
    </xf>
    <xf numFmtId="0" fontId="8" fillId="4" borderId="40" xfId="2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10" xfId="2" applyFont="1" applyBorder="1" applyAlignment="1">
      <alignment horizontal="left" vertical="top" wrapText="1"/>
    </xf>
    <xf numFmtId="0" fontId="8" fillId="4" borderId="34" xfId="2" applyFont="1" applyFill="1" applyBorder="1" applyAlignment="1">
      <alignment horizontal="center" vertical="center"/>
    </xf>
    <xf numFmtId="0" fontId="8" fillId="4" borderId="30" xfId="2" applyFont="1" applyFill="1" applyBorder="1" applyAlignment="1">
      <alignment horizontal="center" vertical="center"/>
    </xf>
    <xf numFmtId="0" fontId="9" fillId="0" borderId="18" xfId="2" applyFont="1" applyBorder="1" applyAlignment="1">
      <alignment horizontal="left" vertical="top" wrapText="1"/>
    </xf>
    <xf numFmtId="0" fontId="9" fillId="0" borderId="19" xfId="2" applyFont="1" applyBorder="1" applyAlignment="1">
      <alignment horizontal="left" vertical="top" wrapText="1"/>
    </xf>
    <xf numFmtId="0" fontId="11" fillId="4" borderId="39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8" fillId="7" borderId="15" xfId="2" applyFont="1" applyFill="1" applyBorder="1" applyAlignment="1">
      <alignment horizontal="center"/>
    </xf>
    <xf numFmtId="0" fontId="8" fillId="7" borderId="14" xfId="2" applyFont="1" applyFill="1" applyBorder="1" applyAlignment="1">
      <alignment horizontal="center"/>
    </xf>
    <xf numFmtId="0" fontId="8" fillId="8" borderId="15" xfId="2" applyFont="1" applyFill="1" applyBorder="1" applyAlignment="1">
      <alignment horizontal="left" vertical="center"/>
    </xf>
    <xf numFmtId="0" fontId="4" fillId="7" borderId="14" xfId="2" applyFont="1" applyFill="1" applyBorder="1"/>
    <xf numFmtId="0" fontId="4" fillId="7" borderId="16" xfId="2" applyFont="1" applyFill="1" applyBorder="1"/>
    <xf numFmtId="0" fontId="8" fillId="8" borderId="15" xfId="2" applyFont="1" applyFill="1" applyBorder="1" applyAlignment="1">
      <alignment horizontal="left" vertical="top"/>
    </xf>
    <xf numFmtId="0" fontId="4" fillId="7" borderId="14" xfId="2" applyFont="1" applyFill="1" applyBorder="1" applyAlignment="1">
      <alignment horizontal="left" vertical="top"/>
    </xf>
    <xf numFmtId="0" fontId="4" fillId="7" borderId="16" xfId="2" applyFont="1" applyFill="1" applyBorder="1" applyAlignment="1">
      <alignment horizontal="left" vertical="top"/>
    </xf>
    <xf numFmtId="0" fontId="8" fillId="4" borderId="4" xfId="2" applyFont="1" applyFill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8" fillId="3" borderId="15" xfId="2" applyFont="1" applyFill="1" applyBorder="1" applyAlignment="1">
      <alignment horizontal="left"/>
    </xf>
    <xf numFmtId="0" fontId="8" fillId="3" borderId="14" xfId="2" applyFont="1" applyFill="1" applyBorder="1" applyAlignment="1">
      <alignment horizontal="left"/>
    </xf>
    <xf numFmtId="0" fontId="8" fillId="3" borderId="16" xfId="2" applyFont="1" applyFill="1" applyBorder="1" applyAlignment="1">
      <alignment horizontal="left"/>
    </xf>
    <xf numFmtId="0" fontId="17" fillId="0" borderId="25" xfId="0" applyFont="1" applyBorder="1" applyAlignment="1">
      <alignment horizontal="right"/>
    </xf>
    <xf numFmtId="0" fontId="2" fillId="0" borderId="0" xfId="2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88;&#1086;&#1092;&#1077;&#1089;&#1089;&#1080;&#1086;&#1085;&#1072;&#1083;&#1099;%202021-2022-2023-2024\&#1087;&#1088;&#1086;&#1092;&#1077;&#1089;&#1089;&#1080;&#1086;&#1085;&#1072;&#1083;&#1099;%202025\&#1045;&#1082;&#1072;&#1090;&#1077;&#1088;&#1080;&#1085;&#1073;&#1091;&#1088;&#1075;\&#1082;&#1082;&#1076;%20&#1075;&#1101;%20&#1073;&#1097;&#1080;&#1077;\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 refreshError="1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.egorova@edu54.ru" TargetMode="External"/><Relationship Id="rId1" Type="http://schemas.openxmlformats.org/officeDocument/2006/relationships/hyperlink" Target="mailto:kamila.a.1998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I10" sqref="I9:I10"/>
    </sheetView>
  </sheetViews>
  <sheetFormatPr defaultRowHeight="18.75"/>
  <cols>
    <col min="1" max="1" width="49.5703125" style="1" customWidth="1"/>
    <col min="2" max="2" width="90.5703125" style="2" customWidth="1"/>
  </cols>
  <sheetData>
    <row r="2" spans="1:2">
      <c r="B2" s="1"/>
    </row>
    <row r="3" spans="1:2">
      <c r="A3" s="3" t="s">
        <v>0</v>
      </c>
      <c r="B3" s="73" t="s">
        <v>216</v>
      </c>
    </row>
    <row r="4" spans="1:2" ht="37.5">
      <c r="A4" s="3" t="s">
        <v>1</v>
      </c>
      <c r="B4" s="75" t="s">
        <v>215</v>
      </c>
    </row>
    <row r="5" spans="1:2">
      <c r="A5" s="71" t="s">
        <v>103</v>
      </c>
      <c r="B5" s="73" t="s">
        <v>104</v>
      </c>
    </row>
    <row r="6" spans="1:2" ht="56.25">
      <c r="A6" s="89" t="s">
        <v>2</v>
      </c>
      <c r="B6" s="73" t="s">
        <v>106</v>
      </c>
    </row>
    <row r="7" spans="1:2">
      <c r="A7" s="3" t="s">
        <v>3</v>
      </c>
      <c r="B7" s="169" t="s">
        <v>107</v>
      </c>
    </row>
    <row r="8" spans="1:2">
      <c r="A8" s="3" t="s">
        <v>4</v>
      </c>
      <c r="B8" s="76" t="s">
        <v>105</v>
      </c>
    </row>
    <row r="9" spans="1:2">
      <c r="A9" s="3" t="s">
        <v>5</v>
      </c>
      <c r="B9" s="73" t="s">
        <v>6</v>
      </c>
    </row>
    <row r="10" spans="1:2">
      <c r="A10" s="3" t="s">
        <v>7</v>
      </c>
      <c r="B10" s="74" t="s">
        <v>8</v>
      </c>
    </row>
    <row r="11" spans="1:2">
      <c r="A11" s="3" t="s">
        <v>9</v>
      </c>
      <c r="B11" s="73" t="s">
        <v>10</v>
      </c>
    </row>
    <row r="12" spans="1:2">
      <c r="A12" s="3" t="s">
        <v>11</v>
      </c>
      <c r="B12" s="73" t="s">
        <v>108</v>
      </c>
    </row>
    <row r="13" spans="1:2">
      <c r="A13" s="3" t="s">
        <v>12</v>
      </c>
      <c r="B13" s="72" t="s">
        <v>109</v>
      </c>
    </row>
    <row r="14" spans="1:2">
      <c r="A14" s="3" t="s">
        <v>13</v>
      </c>
      <c r="B14" s="73" t="s">
        <v>110</v>
      </c>
    </row>
    <row r="15" spans="1:2">
      <c r="A15" s="3" t="s">
        <v>14</v>
      </c>
      <c r="B15" s="73" t="s">
        <v>194</v>
      </c>
    </row>
    <row r="16" spans="1:2">
      <c r="A16" s="3" t="s">
        <v>15</v>
      </c>
      <c r="B16" s="73">
        <v>8</v>
      </c>
    </row>
    <row r="17" spans="1:2" ht="37.5">
      <c r="A17" s="3" t="s">
        <v>102</v>
      </c>
      <c r="B17" s="73">
        <v>18</v>
      </c>
    </row>
  </sheetData>
  <hyperlinks>
    <hyperlink ref="B13" r:id="rId1"/>
    <hyperlink ref="B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7"/>
  <sheetViews>
    <sheetView topLeftCell="A130" zoomScale="82" workbookViewId="0">
      <selection activeCell="K12" sqref="K12"/>
    </sheetView>
  </sheetViews>
  <sheetFormatPr defaultColWidth="14.42578125" defaultRowHeight="15" customHeight="1"/>
  <cols>
    <col min="1" max="1" width="5.140625" style="4" customWidth="1"/>
    <col min="2" max="2" width="52" style="4" customWidth="1"/>
    <col min="3" max="3" width="41.42578125" style="4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4" customWidth="1"/>
    <col min="12" max="16384" width="14.42578125" style="4"/>
  </cols>
  <sheetData>
    <row r="1" spans="1:8">
      <c r="A1" s="108"/>
      <c r="B1" s="109"/>
      <c r="C1" s="109"/>
      <c r="D1" s="109"/>
      <c r="E1" s="109"/>
      <c r="F1" s="109"/>
      <c r="G1" s="109"/>
      <c r="H1" s="109"/>
    </row>
    <row r="2" spans="1:8" ht="30" customHeight="1">
      <c r="A2" s="111" t="s">
        <v>99</v>
      </c>
      <c r="B2" s="111"/>
      <c r="C2" s="111"/>
      <c r="D2" s="111"/>
      <c r="E2" s="111"/>
      <c r="F2" s="111"/>
      <c r="G2" s="111"/>
      <c r="H2" s="111"/>
    </row>
    <row r="3" spans="1:8" ht="40.5" customHeight="1">
      <c r="A3" s="110" t="str">
        <f>'[1]Информация о Чемпионате'!B4</f>
        <v>Итоговый (межрегиональный) этап Чемпионата по профессиональному мастерству</v>
      </c>
      <c r="B3" s="110"/>
      <c r="C3" s="110"/>
      <c r="D3" s="110"/>
      <c r="E3" s="110"/>
      <c r="F3" s="110"/>
      <c r="G3" s="110"/>
      <c r="H3" s="110"/>
    </row>
    <row r="4" spans="1:8" ht="30" customHeight="1">
      <c r="A4" s="111" t="s">
        <v>100</v>
      </c>
      <c r="B4" s="111"/>
      <c r="C4" s="111"/>
      <c r="D4" s="111"/>
      <c r="E4" s="111"/>
      <c r="F4" s="111"/>
      <c r="G4" s="111"/>
      <c r="H4" s="111"/>
    </row>
    <row r="5" spans="1:8" ht="31.5" customHeight="1">
      <c r="A5" s="112" t="s">
        <v>112</v>
      </c>
      <c r="B5" s="113"/>
      <c r="C5" s="113"/>
      <c r="D5" s="113"/>
      <c r="E5" s="113"/>
      <c r="F5" s="113"/>
      <c r="G5" s="113"/>
      <c r="H5" s="114"/>
    </row>
    <row r="6" spans="1:8">
      <c r="A6" s="112" t="s">
        <v>101</v>
      </c>
      <c r="B6" s="116"/>
      <c r="C6" s="116"/>
      <c r="D6" s="116"/>
      <c r="E6" s="116"/>
      <c r="F6" s="116"/>
      <c r="G6" s="116"/>
      <c r="H6" s="117"/>
    </row>
    <row r="7" spans="1:8" ht="15.75" customHeight="1">
      <c r="A7" s="112" t="s">
        <v>17</v>
      </c>
      <c r="B7" s="116"/>
      <c r="C7" s="116"/>
      <c r="D7" s="116"/>
      <c r="E7" s="116"/>
      <c r="F7" s="116"/>
      <c r="G7" s="116"/>
      <c r="H7" s="117"/>
    </row>
    <row r="8" spans="1:8" ht="15.75" customHeight="1">
      <c r="A8" s="112" t="s">
        <v>114</v>
      </c>
      <c r="B8" s="116"/>
      <c r="C8" s="116"/>
      <c r="D8" s="116"/>
      <c r="E8" s="116"/>
      <c r="F8" s="116"/>
      <c r="G8" s="116"/>
      <c r="H8" s="117"/>
    </row>
    <row r="9" spans="1:8" ht="15.75" customHeight="1">
      <c r="A9" s="115" t="s">
        <v>111</v>
      </c>
      <c r="B9" s="115"/>
      <c r="C9" s="115">
        <v>18</v>
      </c>
      <c r="D9" s="115"/>
      <c r="E9" s="115"/>
      <c r="F9" s="115"/>
      <c r="G9" s="115"/>
      <c r="H9" s="115"/>
    </row>
    <row r="10" spans="1:8" ht="15.75" customHeight="1">
      <c r="A10" s="118" t="s">
        <v>196</v>
      </c>
      <c r="B10" s="119"/>
      <c r="C10" s="119"/>
      <c r="D10" s="119"/>
      <c r="E10" s="119"/>
      <c r="F10" s="119"/>
      <c r="G10" s="119"/>
      <c r="H10" s="120"/>
    </row>
    <row r="11" spans="1:8" ht="15.75" customHeight="1">
      <c r="A11" s="121" t="s">
        <v>113</v>
      </c>
      <c r="B11" s="121"/>
      <c r="C11" s="122"/>
      <c r="D11" s="122"/>
      <c r="E11" s="122"/>
      <c r="F11" s="122"/>
      <c r="G11" s="122"/>
      <c r="H11" s="122"/>
    </row>
    <row r="12" spans="1:8" ht="15.75" customHeight="1">
      <c r="A12" s="121" t="s">
        <v>115</v>
      </c>
      <c r="B12" s="121"/>
      <c r="C12" s="121"/>
      <c r="D12" s="121"/>
      <c r="E12" s="121"/>
      <c r="F12" s="121"/>
      <c r="G12" s="121"/>
      <c r="H12" s="121"/>
    </row>
    <row r="13" spans="1:8" ht="20.25">
      <c r="A13" s="123" t="s">
        <v>18</v>
      </c>
      <c r="B13" s="124"/>
      <c r="C13" s="124"/>
      <c r="D13" s="124"/>
      <c r="E13" s="124"/>
      <c r="F13" s="124"/>
      <c r="G13" s="124"/>
      <c r="H13" s="125"/>
    </row>
    <row r="14" spans="1:8">
      <c r="A14" s="126" t="s">
        <v>19</v>
      </c>
      <c r="B14" s="127"/>
      <c r="C14" s="127"/>
      <c r="D14" s="127"/>
      <c r="E14" s="127"/>
      <c r="F14" s="127"/>
      <c r="G14" s="127"/>
      <c r="H14" s="128"/>
    </row>
    <row r="15" spans="1:8">
      <c r="A15" s="129" t="s">
        <v>116</v>
      </c>
      <c r="B15" s="113"/>
      <c r="C15" s="113"/>
      <c r="D15" s="113"/>
      <c r="E15" s="113"/>
      <c r="F15" s="113"/>
      <c r="G15" s="113"/>
      <c r="H15" s="114"/>
    </row>
    <row r="16" spans="1:8">
      <c r="A16" s="129" t="s">
        <v>20</v>
      </c>
      <c r="B16" s="113"/>
      <c r="C16" s="113"/>
      <c r="D16" s="113"/>
      <c r="E16" s="113"/>
      <c r="F16" s="113"/>
      <c r="G16" s="113"/>
      <c r="H16" s="114"/>
    </row>
    <row r="17" spans="1:8">
      <c r="A17" s="129" t="s">
        <v>21</v>
      </c>
      <c r="B17" s="113"/>
      <c r="C17" s="113"/>
      <c r="D17" s="113"/>
      <c r="E17" s="113"/>
      <c r="F17" s="113"/>
      <c r="G17" s="113"/>
      <c r="H17" s="114"/>
    </row>
    <row r="18" spans="1:8">
      <c r="A18" s="129" t="s">
        <v>22</v>
      </c>
      <c r="B18" s="113"/>
      <c r="C18" s="113"/>
      <c r="D18" s="113"/>
      <c r="E18" s="113"/>
      <c r="F18" s="113"/>
      <c r="G18" s="113"/>
      <c r="H18" s="114"/>
    </row>
    <row r="19" spans="1:8" ht="15" customHeight="1">
      <c r="A19" s="129" t="s">
        <v>23</v>
      </c>
      <c r="B19" s="113"/>
      <c r="C19" s="113"/>
      <c r="D19" s="113"/>
      <c r="E19" s="113"/>
      <c r="F19" s="113"/>
      <c r="G19" s="113"/>
      <c r="H19" s="114"/>
    </row>
    <row r="20" spans="1:8">
      <c r="A20" s="129" t="s">
        <v>24</v>
      </c>
      <c r="B20" s="113"/>
      <c r="C20" s="113"/>
      <c r="D20" s="113"/>
      <c r="E20" s="113"/>
      <c r="F20" s="113"/>
      <c r="G20" s="113"/>
      <c r="H20" s="114"/>
    </row>
    <row r="21" spans="1:8">
      <c r="A21" s="129" t="s">
        <v>25</v>
      </c>
      <c r="B21" s="113"/>
      <c r="C21" s="113"/>
      <c r="D21" s="113"/>
      <c r="E21" s="113"/>
      <c r="F21" s="113"/>
      <c r="G21" s="113"/>
      <c r="H21" s="114"/>
    </row>
    <row r="22" spans="1:8">
      <c r="A22" s="130" t="s">
        <v>26</v>
      </c>
      <c r="B22" s="131"/>
      <c r="C22" s="131"/>
      <c r="D22" s="131"/>
      <c r="E22" s="131"/>
      <c r="F22" s="131"/>
      <c r="G22" s="131"/>
      <c r="H22" s="132"/>
    </row>
    <row r="23" spans="1:8" ht="60">
      <c r="A23" s="5" t="s">
        <v>27</v>
      </c>
      <c r="B23" s="6" t="s">
        <v>28</v>
      </c>
      <c r="C23" s="6" t="s">
        <v>29</v>
      </c>
      <c r="D23" s="7" t="s">
        <v>30</v>
      </c>
      <c r="E23" s="7" t="s">
        <v>31</v>
      </c>
      <c r="F23" s="7" t="s">
        <v>32</v>
      </c>
      <c r="G23" s="7" t="s">
        <v>33</v>
      </c>
      <c r="H23" s="7" t="s">
        <v>34</v>
      </c>
    </row>
    <row r="24" spans="1:8">
      <c r="A24" s="8">
        <v>1</v>
      </c>
      <c r="B24" s="8" t="s">
        <v>119</v>
      </c>
      <c r="C24" s="92" t="s">
        <v>198</v>
      </c>
      <c r="D24" s="10" t="s">
        <v>35</v>
      </c>
      <c r="E24" s="10">
        <v>1</v>
      </c>
      <c r="F24" s="10" t="s">
        <v>36</v>
      </c>
      <c r="G24" s="10">
        <v>18</v>
      </c>
      <c r="H24" s="11"/>
    </row>
    <row r="25" spans="1:8">
      <c r="A25" s="8">
        <v>2</v>
      </c>
      <c r="B25" s="8" t="s">
        <v>37</v>
      </c>
      <c r="C25" s="93" t="s">
        <v>199</v>
      </c>
      <c r="D25" s="10" t="s">
        <v>35</v>
      </c>
      <c r="E25" s="10">
        <v>1</v>
      </c>
      <c r="F25" s="10" t="s">
        <v>36</v>
      </c>
      <c r="G25" s="10">
        <v>12</v>
      </c>
      <c r="H25" s="11"/>
    </row>
    <row r="26" spans="1:8" ht="28.5" customHeight="1">
      <c r="A26" s="8">
        <v>3</v>
      </c>
      <c r="B26" s="9" t="s">
        <v>38</v>
      </c>
      <c r="C26" s="94" t="s">
        <v>202</v>
      </c>
      <c r="D26" s="16" t="s">
        <v>54</v>
      </c>
      <c r="E26" s="12">
        <v>1</v>
      </c>
      <c r="F26" s="10" t="s">
        <v>36</v>
      </c>
      <c r="G26" s="10">
        <v>5</v>
      </c>
      <c r="H26" s="11"/>
    </row>
    <row r="27" spans="1:8" ht="165">
      <c r="A27" s="8">
        <v>4</v>
      </c>
      <c r="B27" s="9" t="s">
        <v>148</v>
      </c>
      <c r="C27" s="92" t="s">
        <v>158</v>
      </c>
      <c r="D27" s="13" t="s">
        <v>40</v>
      </c>
      <c r="E27" s="10">
        <v>1</v>
      </c>
      <c r="F27" s="10" t="s">
        <v>36</v>
      </c>
      <c r="G27" s="10">
        <v>10</v>
      </c>
      <c r="H27" s="11"/>
    </row>
    <row r="28" spans="1:8">
      <c r="A28" s="8">
        <v>5</v>
      </c>
      <c r="B28" s="14" t="s">
        <v>41</v>
      </c>
      <c r="C28" s="95" t="s">
        <v>159</v>
      </c>
      <c r="D28" s="13" t="s">
        <v>40</v>
      </c>
      <c r="E28" s="10">
        <v>1</v>
      </c>
      <c r="F28" s="10" t="s">
        <v>36</v>
      </c>
      <c r="G28" s="10">
        <v>10</v>
      </c>
      <c r="H28" s="11"/>
    </row>
    <row r="29" spans="1:8">
      <c r="A29" s="8">
        <v>6</v>
      </c>
      <c r="B29" s="9" t="s">
        <v>42</v>
      </c>
      <c r="C29" s="95" t="s">
        <v>160</v>
      </c>
      <c r="D29" s="13" t="s">
        <v>40</v>
      </c>
      <c r="E29" s="10">
        <v>1</v>
      </c>
      <c r="F29" s="10" t="s">
        <v>36</v>
      </c>
      <c r="G29" s="10">
        <v>10</v>
      </c>
      <c r="H29" s="11"/>
    </row>
    <row r="30" spans="1:8" ht="30">
      <c r="A30" s="8">
        <v>7</v>
      </c>
      <c r="B30" s="86" t="s">
        <v>58</v>
      </c>
      <c r="C30" s="92" t="s">
        <v>163</v>
      </c>
      <c r="D30" s="7" t="s">
        <v>43</v>
      </c>
      <c r="E30" s="7">
        <v>1</v>
      </c>
      <c r="F30" s="7" t="s">
        <v>36</v>
      </c>
      <c r="G30" s="7">
        <v>4</v>
      </c>
      <c r="H30" s="15"/>
    </row>
    <row r="31" spans="1:8" ht="37.9" customHeight="1">
      <c r="A31" s="8">
        <v>8</v>
      </c>
      <c r="B31" s="14" t="s">
        <v>44</v>
      </c>
      <c r="C31" s="97" t="s">
        <v>174</v>
      </c>
      <c r="D31" s="13" t="s">
        <v>40</v>
      </c>
      <c r="E31" s="10">
        <v>1</v>
      </c>
      <c r="F31" s="10" t="s">
        <v>36</v>
      </c>
      <c r="G31" s="10">
        <v>10</v>
      </c>
      <c r="H31" s="11"/>
    </row>
    <row r="32" spans="1:8" ht="36" customHeight="1">
      <c r="A32" s="82">
        <v>9</v>
      </c>
      <c r="B32" s="85" t="s">
        <v>62</v>
      </c>
      <c r="C32" s="98" t="s">
        <v>161</v>
      </c>
      <c r="D32" s="19" t="s">
        <v>43</v>
      </c>
      <c r="E32" s="84">
        <v>1</v>
      </c>
      <c r="F32" s="84" t="s">
        <v>36</v>
      </c>
      <c r="G32" s="84">
        <v>1</v>
      </c>
      <c r="H32" s="83"/>
    </row>
    <row r="33" spans="1:8" ht="31.5" customHeight="1">
      <c r="A33" s="82">
        <v>10</v>
      </c>
      <c r="B33" s="85" t="s">
        <v>149</v>
      </c>
      <c r="C33" s="98" t="s">
        <v>195</v>
      </c>
      <c r="D33" s="19" t="s">
        <v>43</v>
      </c>
      <c r="E33" s="84">
        <v>1</v>
      </c>
      <c r="F33" s="84" t="s">
        <v>36</v>
      </c>
      <c r="G33" s="84">
        <v>1</v>
      </c>
      <c r="H33" s="83"/>
    </row>
    <row r="34" spans="1:8" ht="22.15" customHeight="1">
      <c r="A34" s="82">
        <v>11</v>
      </c>
      <c r="B34" s="85" t="s">
        <v>150</v>
      </c>
      <c r="C34" s="98" t="s">
        <v>165</v>
      </c>
      <c r="D34" s="84" t="s">
        <v>56</v>
      </c>
      <c r="E34" s="84">
        <v>1</v>
      </c>
      <c r="F34" s="84" t="s">
        <v>36</v>
      </c>
      <c r="G34" s="84">
        <v>1</v>
      </c>
      <c r="H34" s="83"/>
    </row>
    <row r="35" spans="1:8" ht="39" customHeight="1">
      <c r="A35" s="82">
        <v>12</v>
      </c>
      <c r="B35" s="85" t="s">
        <v>151</v>
      </c>
      <c r="C35" s="98" t="s">
        <v>201</v>
      </c>
      <c r="D35" s="84" t="s">
        <v>35</v>
      </c>
      <c r="E35" s="84">
        <v>1</v>
      </c>
      <c r="F35" s="84" t="s">
        <v>36</v>
      </c>
      <c r="G35" s="84">
        <v>1</v>
      </c>
      <c r="H35" s="83"/>
    </row>
    <row r="36" spans="1:8" ht="38.450000000000003" customHeight="1">
      <c r="A36" s="82">
        <v>13</v>
      </c>
      <c r="B36" s="85" t="s">
        <v>59</v>
      </c>
      <c r="C36" s="98" t="s">
        <v>162</v>
      </c>
      <c r="D36" s="84" t="s">
        <v>56</v>
      </c>
      <c r="E36" s="84">
        <v>1</v>
      </c>
      <c r="F36" s="84" t="s">
        <v>36</v>
      </c>
      <c r="G36" s="84">
        <v>1</v>
      </c>
      <c r="H36" s="83"/>
    </row>
    <row r="37" spans="1:8" ht="37.15" customHeight="1">
      <c r="A37" s="82">
        <v>14</v>
      </c>
      <c r="B37" s="85" t="s">
        <v>55</v>
      </c>
      <c r="C37" s="98" t="s">
        <v>173</v>
      </c>
      <c r="D37" s="84" t="s">
        <v>56</v>
      </c>
      <c r="E37" s="84">
        <v>1</v>
      </c>
      <c r="F37" s="84" t="s">
        <v>36</v>
      </c>
      <c r="G37" s="84">
        <v>1</v>
      </c>
      <c r="H37" s="83"/>
    </row>
    <row r="38" spans="1:8" ht="15.75" customHeight="1">
      <c r="A38" s="133" t="s">
        <v>45</v>
      </c>
      <c r="B38" s="134"/>
      <c r="C38" s="134"/>
      <c r="D38" s="134"/>
      <c r="E38" s="134"/>
      <c r="F38" s="134"/>
      <c r="G38" s="134"/>
      <c r="H38" s="134"/>
    </row>
    <row r="39" spans="1:8" ht="15" customHeight="1">
      <c r="A39" s="126" t="s">
        <v>19</v>
      </c>
      <c r="B39" s="127"/>
      <c r="C39" s="127"/>
      <c r="D39" s="127"/>
      <c r="E39" s="127"/>
      <c r="F39" s="127"/>
      <c r="G39" s="127"/>
      <c r="H39" s="128"/>
    </row>
    <row r="40" spans="1:8" ht="15" customHeight="1">
      <c r="A40" s="129" t="s">
        <v>117</v>
      </c>
      <c r="B40" s="113"/>
      <c r="C40" s="113"/>
      <c r="D40" s="113"/>
      <c r="E40" s="113"/>
      <c r="F40" s="113"/>
      <c r="G40" s="113"/>
      <c r="H40" s="114"/>
    </row>
    <row r="41" spans="1:8" ht="15" customHeight="1">
      <c r="A41" s="129" t="s">
        <v>47</v>
      </c>
      <c r="B41" s="113"/>
      <c r="C41" s="113"/>
      <c r="D41" s="113"/>
      <c r="E41" s="113"/>
      <c r="F41" s="113"/>
      <c r="G41" s="113"/>
      <c r="H41" s="114"/>
    </row>
    <row r="42" spans="1:8" ht="15" customHeight="1">
      <c r="A42" s="129" t="s">
        <v>21</v>
      </c>
      <c r="B42" s="113"/>
      <c r="C42" s="113"/>
      <c r="D42" s="113"/>
      <c r="E42" s="113"/>
      <c r="F42" s="113"/>
      <c r="G42" s="113"/>
      <c r="H42" s="114"/>
    </row>
    <row r="43" spans="1:8" ht="15" customHeight="1">
      <c r="A43" s="129" t="s">
        <v>48</v>
      </c>
      <c r="B43" s="113"/>
      <c r="C43" s="113"/>
      <c r="D43" s="113"/>
      <c r="E43" s="113"/>
      <c r="F43" s="113"/>
      <c r="G43" s="113"/>
      <c r="H43" s="114"/>
    </row>
    <row r="44" spans="1:8">
      <c r="A44" s="129" t="s">
        <v>23</v>
      </c>
      <c r="B44" s="113"/>
      <c r="C44" s="113"/>
      <c r="D44" s="113"/>
      <c r="E44" s="113"/>
      <c r="F44" s="113"/>
      <c r="G44" s="113"/>
      <c r="H44" s="114"/>
    </row>
    <row r="45" spans="1:8" ht="15" customHeight="1">
      <c r="A45" s="129" t="s">
        <v>49</v>
      </c>
      <c r="B45" s="113"/>
      <c r="C45" s="113"/>
      <c r="D45" s="113"/>
      <c r="E45" s="113"/>
      <c r="F45" s="113"/>
      <c r="G45" s="113"/>
      <c r="H45" s="114"/>
    </row>
    <row r="46" spans="1:8" ht="15.75" customHeight="1">
      <c r="A46" s="129" t="s">
        <v>25</v>
      </c>
      <c r="B46" s="113"/>
      <c r="C46" s="113"/>
      <c r="D46" s="113"/>
      <c r="E46" s="113"/>
      <c r="F46" s="113"/>
      <c r="G46" s="113"/>
      <c r="H46" s="114"/>
    </row>
    <row r="47" spans="1:8">
      <c r="A47" s="130" t="s">
        <v>26</v>
      </c>
      <c r="B47" s="131"/>
      <c r="C47" s="131"/>
      <c r="D47" s="131"/>
      <c r="E47" s="131"/>
      <c r="F47" s="131"/>
      <c r="G47" s="131"/>
      <c r="H47" s="132"/>
    </row>
    <row r="48" spans="1:8" ht="60">
      <c r="A48" s="12" t="s">
        <v>27</v>
      </c>
      <c r="B48" s="12" t="s">
        <v>28</v>
      </c>
      <c r="C48" s="6" t="s">
        <v>29</v>
      </c>
      <c r="D48" s="12" t="s">
        <v>30</v>
      </c>
      <c r="E48" s="12" t="s">
        <v>31</v>
      </c>
      <c r="F48" s="12" t="s">
        <v>32</v>
      </c>
      <c r="G48" s="12" t="s">
        <v>33</v>
      </c>
      <c r="H48" s="12" t="s">
        <v>34</v>
      </c>
    </row>
    <row r="49" spans="1:8" ht="30">
      <c r="A49" s="5">
        <v>1</v>
      </c>
      <c r="B49" s="9" t="s">
        <v>50</v>
      </c>
      <c r="C49" s="92" t="s">
        <v>203</v>
      </c>
      <c r="D49" s="7" t="s">
        <v>35</v>
      </c>
      <c r="E49" s="7">
        <v>1</v>
      </c>
      <c r="F49" s="7" t="s">
        <v>51</v>
      </c>
      <c r="G49" s="12">
        <v>1</v>
      </c>
      <c r="H49" s="11"/>
    </row>
    <row r="50" spans="1:8" ht="30">
      <c r="A50" s="5">
        <v>2</v>
      </c>
      <c r="B50" s="9" t="s">
        <v>52</v>
      </c>
      <c r="C50" s="92" t="s">
        <v>166</v>
      </c>
      <c r="D50" s="7" t="s">
        <v>35</v>
      </c>
      <c r="E50" s="7">
        <v>1</v>
      </c>
      <c r="F50" s="7" t="s">
        <v>53</v>
      </c>
      <c r="G50" s="12">
        <v>17</v>
      </c>
      <c r="H50" s="11"/>
    </row>
    <row r="51" spans="1:8" ht="30">
      <c r="A51" s="5">
        <v>3</v>
      </c>
      <c r="B51" s="79" t="s">
        <v>167</v>
      </c>
      <c r="C51" s="99" t="s">
        <v>204</v>
      </c>
      <c r="D51" s="7" t="s">
        <v>35</v>
      </c>
      <c r="E51" s="7">
        <v>1</v>
      </c>
      <c r="F51" s="7" t="s">
        <v>53</v>
      </c>
      <c r="G51" s="19"/>
      <c r="H51" s="83"/>
    </row>
    <row r="52" spans="1:8" ht="105">
      <c r="A52" s="5">
        <v>4</v>
      </c>
      <c r="B52" s="9" t="s">
        <v>148</v>
      </c>
      <c r="C52" s="92" t="s">
        <v>168</v>
      </c>
      <c r="D52" s="13" t="s">
        <v>40</v>
      </c>
      <c r="E52" s="10">
        <v>1</v>
      </c>
      <c r="F52" s="10" t="s">
        <v>36</v>
      </c>
      <c r="G52" s="10">
        <v>1</v>
      </c>
      <c r="H52" s="83"/>
    </row>
    <row r="53" spans="1:8">
      <c r="A53" s="5">
        <v>5</v>
      </c>
      <c r="B53" s="14" t="s">
        <v>41</v>
      </c>
      <c r="C53" s="95" t="s">
        <v>159</v>
      </c>
      <c r="D53" s="13" t="s">
        <v>40</v>
      </c>
      <c r="E53" s="10">
        <v>1</v>
      </c>
      <c r="F53" s="10" t="s">
        <v>36</v>
      </c>
      <c r="G53" s="10">
        <v>1</v>
      </c>
      <c r="H53" s="83"/>
    </row>
    <row r="54" spans="1:8">
      <c r="A54" s="5">
        <v>6</v>
      </c>
      <c r="B54" s="14" t="s">
        <v>44</v>
      </c>
      <c r="C54" s="97" t="s">
        <v>174</v>
      </c>
      <c r="D54" s="13" t="s">
        <v>40</v>
      </c>
      <c r="E54" s="10">
        <v>1</v>
      </c>
      <c r="F54" s="10" t="s">
        <v>36</v>
      </c>
      <c r="G54" s="10">
        <v>1</v>
      </c>
      <c r="H54" s="83"/>
    </row>
    <row r="55" spans="1:8">
      <c r="A55" s="5">
        <v>7</v>
      </c>
      <c r="B55" s="9" t="s">
        <v>42</v>
      </c>
      <c r="C55" s="95" t="s">
        <v>160</v>
      </c>
      <c r="D55" s="13" t="s">
        <v>40</v>
      </c>
      <c r="E55" s="10">
        <v>1</v>
      </c>
      <c r="F55" s="10" t="s">
        <v>36</v>
      </c>
      <c r="G55" s="10">
        <v>1</v>
      </c>
      <c r="H55" s="83"/>
    </row>
    <row r="56" spans="1:8">
      <c r="A56" s="5">
        <v>8</v>
      </c>
      <c r="B56" s="85" t="s">
        <v>62</v>
      </c>
      <c r="C56" s="98" t="s">
        <v>169</v>
      </c>
      <c r="D56" s="19" t="s">
        <v>43</v>
      </c>
      <c r="E56" s="84">
        <v>1</v>
      </c>
      <c r="F56" s="84" t="s">
        <v>36</v>
      </c>
      <c r="G56" s="84">
        <v>1</v>
      </c>
      <c r="H56" s="83"/>
    </row>
    <row r="57" spans="1:8">
      <c r="A57" s="5">
        <v>9</v>
      </c>
      <c r="B57" s="85" t="s">
        <v>149</v>
      </c>
      <c r="C57" s="98" t="s">
        <v>195</v>
      </c>
      <c r="D57" s="19" t="s">
        <v>43</v>
      </c>
      <c r="E57" s="84">
        <v>1</v>
      </c>
      <c r="F57" s="84" t="s">
        <v>36</v>
      </c>
      <c r="G57" s="84">
        <v>1</v>
      </c>
      <c r="H57" s="83"/>
    </row>
    <row r="58" spans="1:8">
      <c r="A58" s="5">
        <v>10</v>
      </c>
      <c r="B58" s="85" t="s">
        <v>150</v>
      </c>
      <c r="C58" s="98" t="s">
        <v>165</v>
      </c>
      <c r="D58" s="84" t="s">
        <v>56</v>
      </c>
      <c r="E58" s="84">
        <v>1</v>
      </c>
      <c r="F58" s="84" t="s">
        <v>36</v>
      </c>
      <c r="G58" s="84">
        <v>1</v>
      </c>
      <c r="H58" s="83"/>
    </row>
    <row r="59" spans="1:8">
      <c r="A59" s="5">
        <v>11</v>
      </c>
      <c r="B59" s="85" t="s">
        <v>151</v>
      </c>
      <c r="C59" s="98" t="s">
        <v>205</v>
      </c>
      <c r="D59" s="84" t="s">
        <v>35</v>
      </c>
      <c r="E59" s="84">
        <v>1</v>
      </c>
      <c r="F59" s="84" t="s">
        <v>36</v>
      </c>
      <c r="G59" s="84">
        <v>1</v>
      </c>
      <c r="H59" s="83"/>
    </row>
    <row r="60" spans="1:8" ht="27" customHeight="1">
      <c r="A60" s="5">
        <v>12</v>
      </c>
      <c r="B60" s="17" t="s">
        <v>55</v>
      </c>
      <c r="C60" s="94" t="s">
        <v>173</v>
      </c>
      <c r="D60" s="7" t="s">
        <v>56</v>
      </c>
      <c r="E60" s="19">
        <v>1</v>
      </c>
      <c r="F60" s="19" t="s">
        <v>51</v>
      </c>
      <c r="G60" s="19">
        <v>1</v>
      </c>
      <c r="H60" s="18"/>
    </row>
    <row r="61" spans="1:8" ht="15.75" customHeight="1" thickBot="1">
      <c r="A61" s="135" t="s">
        <v>147</v>
      </c>
      <c r="B61" s="136"/>
      <c r="C61" s="136"/>
      <c r="D61" s="136"/>
      <c r="E61" s="136"/>
      <c r="F61" s="136"/>
      <c r="G61" s="136"/>
      <c r="H61" s="136"/>
    </row>
    <row r="62" spans="1:8" ht="15" customHeight="1">
      <c r="A62" s="126" t="s">
        <v>19</v>
      </c>
      <c r="B62" s="140"/>
      <c r="C62" s="140"/>
      <c r="D62" s="140"/>
      <c r="E62" s="140"/>
      <c r="F62" s="140"/>
      <c r="G62" s="140"/>
      <c r="H62" s="141"/>
    </row>
    <row r="63" spans="1:8" ht="15" customHeight="1">
      <c r="A63" s="129" t="s">
        <v>46</v>
      </c>
      <c r="B63" s="142"/>
      <c r="C63" s="142"/>
      <c r="D63" s="142"/>
      <c r="E63" s="142"/>
      <c r="F63" s="142"/>
      <c r="G63" s="142"/>
      <c r="H63" s="143"/>
    </row>
    <row r="64" spans="1:8" ht="15" customHeight="1">
      <c r="A64" s="129" t="s">
        <v>47</v>
      </c>
      <c r="B64" s="142"/>
      <c r="C64" s="142"/>
      <c r="D64" s="142"/>
      <c r="E64" s="142"/>
      <c r="F64" s="142"/>
      <c r="G64" s="142"/>
      <c r="H64" s="143"/>
    </row>
    <row r="65" spans="1:8" ht="15" customHeight="1">
      <c r="A65" s="129" t="s">
        <v>21</v>
      </c>
      <c r="B65" s="142"/>
      <c r="C65" s="142"/>
      <c r="D65" s="142"/>
      <c r="E65" s="142"/>
      <c r="F65" s="142"/>
      <c r="G65" s="142"/>
      <c r="H65" s="143"/>
    </row>
    <row r="66" spans="1:8" ht="15" customHeight="1">
      <c r="A66" s="129" t="s">
        <v>57</v>
      </c>
      <c r="B66" s="142"/>
      <c r="C66" s="142"/>
      <c r="D66" s="142"/>
      <c r="E66" s="142"/>
      <c r="F66" s="142"/>
      <c r="G66" s="142"/>
      <c r="H66" s="143"/>
    </row>
    <row r="67" spans="1:8" ht="14.45" customHeight="1">
      <c r="A67" s="129" t="s">
        <v>23</v>
      </c>
      <c r="B67" s="142"/>
      <c r="C67" s="142"/>
      <c r="D67" s="142"/>
      <c r="E67" s="142"/>
      <c r="F67" s="142"/>
      <c r="G67" s="142"/>
      <c r="H67" s="143"/>
    </row>
    <row r="68" spans="1:8" ht="15" customHeight="1">
      <c r="A68" s="129" t="s">
        <v>49</v>
      </c>
      <c r="B68" s="142"/>
      <c r="C68" s="142"/>
      <c r="D68" s="142"/>
      <c r="E68" s="142"/>
      <c r="F68" s="142"/>
      <c r="G68" s="142"/>
      <c r="H68" s="143"/>
    </row>
    <row r="69" spans="1:8" ht="15.75" customHeight="1">
      <c r="A69" s="129" t="s">
        <v>25</v>
      </c>
      <c r="B69" s="142"/>
      <c r="C69" s="142"/>
      <c r="D69" s="142"/>
      <c r="E69" s="142"/>
      <c r="F69" s="142"/>
      <c r="G69" s="142"/>
      <c r="H69" s="143"/>
    </row>
    <row r="70" spans="1:8" ht="14.45" customHeight="1" thickBot="1">
      <c r="A70" s="130" t="s">
        <v>26</v>
      </c>
      <c r="B70" s="146"/>
      <c r="C70" s="146"/>
      <c r="D70" s="146"/>
      <c r="E70" s="146"/>
      <c r="F70" s="146"/>
      <c r="G70" s="146"/>
      <c r="H70" s="147"/>
    </row>
    <row r="71" spans="1:8" ht="60">
      <c r="A71" s="20" t="s">
        <v>27</v>
      </c>
      <c r="B71" s="12" t="s">
        <v>28</v>
      </c>
      <c r="C71" s="6" t="s">
        <v>29</v>
      </c>
      <c r="D71" s="12" t="s">
        <v>30</v>
      </c>
      <c r="E71" s="12" t="s">
        <v>31</v>
      </c>
      <c r="F71" s="12" t="s">
        <v>32</v>
      </c>
      <c r="G71" s="12" t="s">
        <v>33</v>
      </c>
      <c r="H71" s="12" t="s">
        <v>34</v>
      </c>
    </row>
    <row r="72" spans="1:8" ht="165">
      <c r="A72" s="7">
        <v>1</v>
      </c>
      <c r="B72" s="9" t="s">
        <v>148</v>
      </c>
      <c r="C72" s="92" t="s">
        <v>158</v>
      </c>
      <c r="D72" s="13" t="s">
        <v>40</v>
      </c>
      <c r="E72" s="13">
        <v>2</v>
      </c>
      <c r="F72" s="13" t="s">
        <v>36</v>
      </c>
      <c r="G72" s="10">
        <v>2</v>
      </c>
      <c r="H72" s="11"/>
    </row>
    <row r="73" spans="1:8">
      <c r="A73" s="7">
        <v>3</v>
      </c>
      <c r="B73" s="14" t="s">
        <v>41</v>
      </c>
      <c r="C73" s="100" t="s">
        <v>159</v>
      </c>
      <c r="D73" s="13" t="s">
        <v>40</v>
      </c>
      <c r="E73" s="13">
        <v>2</v>
      </c>
      <c r="F73" s="13" t="s">
        <v>36</v>
      </c>
      <c r="G73" s="10">
        <v>2</v>
      </c>
      <c r="H73" s="11"/>
    </row>
    <row r="74" spans="1:8">
      <c r="A74" s="7">
        <v>4</v>
      </c>
      <c r="B74" s="9" t="s">
        <v>42</v>
      </c>
      <c r="C74" s="101" t="s">
        <v>160</v>
      </c>
      <c r="D74" s="13" t="s">
        <v>40</v>
      </c>
      <c r="E74" s="13">
        <v>2</v>
      </c>
      <c r="F74" s="13" t="s">
        <v>36</v>
      </c>
      <c r="G74" s="10">
        <v>2</v>
      </c>
      <c r="H74" s="11"/>
    </row>
    <row r="75" spans="1:8">
      <c r="A75" s="7">
        <v>5</v>
      </c>
      <c r="B75" s="14" t="s">
        <v>44</v>
      </c>
      <c r="C75" s="97" t="s">
        <v>174</v>
      </c>
      <c r="D75" s="13" t="s">
        <v>40</v>
      </c>
      <c r="E75" s="13">
        <v>2</v>
      </c>
      <c r="F75" s="13" t="s">
        <v>36</v>
      </c>
      <c r="G75" s="10">
        <v>2</v>
      </c>
      <c r="H75" s="11"/>
    </row>
    <row r="76" spans="1:8">
      <c r="A76" s="7">
        <v>6</v>
      </c>
      <c r="B76" s="14" t="s">
        <v>58</v>
      </c>
      <c r="C76" s="95" t="s">
        <v>170</v>
      </c>
      <c r="D76" s="13" t="s">
        <v>40</v>
      </c>
      <c r="E76" s="13">
        <v>1</v>
      </c>
      <c r="F76" s="13" t="s">
        <v>36</v>
      </c>
      <c r="G76" s="10">
        <f t="shared" ref="G76:G85" si="0">E76</f>
        <v>1</v>
      </c>
      <c r="H76" s="11"/>
    </row>
    <row r="77" spans="1:8">
      <c r="A77" s="7">
        <v>7</v>
      </c>
      <c r="B77" s="85" t="s">
        <v>62</v>
      </c>
      <c r="C77" s="98" t="s">
        <v>169</v>
      </c>
      <c r="D77" s="19" t="s">
        <v>43</v>
      </c>
      <c r="E77" s="84">
        <v>1</v>
      </c>
      <c r="F77" s="84" t="s">
        <v>36</v>
      </c>
      <c r="G77" s="84">
        <v>1</v>
      </c>
      <c r="H77" s="83"/>
    </row>
    <row r="78" spans="1:8">
      <c r="A78" s="7">
        <v>8</v>
      </c>
      <c r="B78" s="85" t="s">
        <v>149</v>
      </c>
      <c r="C78" s="98" t="s">
        <v>195</v>
      </c>
      <c r="D78" s="19" t="s">
        <v>43</v>
      </c>
      <c r="E78" s="84">
        <v>1</v>
      </c>
      <c r="F78" s="84" t="s">
        <v>36</v>
      </c>
      <c r="G78" s="84">
        <v>1</v>
      </c>
      <c r="H78" s="83"/>
    </row>
    <row r="79" spans="1:8">
      <c r="A79" s="7">
        <v>9</v>
      </c>
      <c r="B79" s="9" t="s">
        <v>50</v>
      </c>
      <c r="C79" s="92" t="s">
        <v>206</v>
      </c>
      <c r="D79" s="13" t="s">
        <v>35</v>
      </c>
      <c r="E79" s="13">
        <v>5</v>
      </c>
      <c r="F79" s="13" t="s">
        <v>36</v>
      </c>
      <c r="G79" s="10">
        <v>3</v>
      </c>
      <c r="H79" s="11"/>
    </row>
    <row r="80" spans="1:8">
      <c r="A80" s="7">
        <v>10</v>
      </c>
      <c r="B80" s="79" t="s">
        <v>50</v>
      </c>
      <c r="C80" s="99" t="s">
        <v>207</v>
      </c>
      <c r="D80" s="13" t="s">
        <v>35</v>
      </c>
      <c r="E80" s="13">
        <v>2</v>
      </c>
      <c r="F80" s="13" t="s">
        <v>36</v>
      </c>
      <c r="G80" s="84">
        <v>2</v>
      </c>
      <c r="H80" s="83"/>
    </row>
    <row r="81" spans="1:8">
      <c r="A81" s="7">
        <v>11</v>
      </c>
      <c r="B81" s="9" t="s">
        <v>52</v>
      </c>
      <c r="C81" s="92" t="s">
        <v>166</v>
      </c>
      <c r="D81" s="13" t="s">
        <v>35</v>
      </c>
      <c r="E81" s="13">
        <v>23</v>
      </c>
      <c r="F81" s="13" t="s">
        <v>36</v>
      </c>
      <c r="G81" s="10">
        <f t="shared" si="0"/>
        <v>23</v>
      </c>
      <c r="H81" s="11"/>
    </row>
    <row r="82" spans="1:8" ht="30">
      <c r="A82" s="7">
        <v>12</v>
      </c>
      <c r="B82" s="9" t="s">
        <v>38</v>
      </c>
      <c r="C82" s="95" t="s">
        <v>200</v>
      </c>
      <c r="D82" s="7" t="s">
        <v>54</v>
      </c>
      <c r="E82" s="13">
        <v>2</v>
      </c>
      <c r="F82" s="13" t="s">
        <v>36</v>
      </c>
      <c r="G82" s="10">
        <v>2</v>
      </c>
      <c r="H82" s="11"/>
    </row>
    <row r="83" spans="1:8">
      <c r="A83" s="7">
        <v>13</v>
      </c>
      <c r="B83" s="17" t="s">
        <v>152</v>
      </c>
      <c r="C83" s="94" t="s">
        <v>171</v>
      </c>
      <c r="D83" s="13" t="s">
        <v>56</v>
      </c>
      <c r="E83" s="13">
        <v>1</v>
      </c>
      <c r="F83" s="13" t="s">
        <v>36</v>
      </c>
      <c r="G83" s="10">
        <f t="shared" si="0"/>
        <v>1</v>
      </c>
      <c r="H83" s="11"/>
    </row>
    <row r="84" spans="1:8">
      <c r="A84" s="7">
        <v>14</v>
      </c>
      <c r="B84" s="11" t="s">
        <v>153</v>
      </c>
      <c r="C84" s="92" t="s">
        <v>208</v>
      </c>
      <c r="D84" s="13" t="s">
        <v>35</v>
      </c>
      <c r="E84" s="13">
        <v>1</v>
      </c>
      <c r="F84" s="13" t="s">
        <v>36</v>
      </c>
      <c r="G84" s="10">
        <f t="shared" si="0"/>
        <v>1</v>
      </c>
      <c r="H84" s="11"/>
    </row>
    <row r="85" spans="1:8">
      <c r="A85" s="7">
        <v>15</v>
      </c>
      <c r="B85" s="21" t="s">
        <v>150</v>
      </c>
      <c r="C85" s="98" t="s">
        <v>165</v>
      </c>
      <c r="D85" s="13" t="s">
        <v>56</v>
      </c>
      <c r="E85" s="13">
        <v>1</v>
      </c>
      <c r="F85" s="13" t="s">
        <v>36</v>
      </c>
      <c r="G85" s="10">
        <f t="shared" si="0"/>
        <v>1</v>
      </c>
      <c r="H85" s="11"/>
    </row>
    <row r="86" spans="1:8" ht="21" thickBot="1">
      <c r="A86" s="148" t="s">
        <v>120</v>
      </c>
      <c r="B86" s="149"/>
      <c r="C86" s="149"/>
      <c r="D86" s="149"/>
      <c r="E86" s="149"/>
      <c r="F86" s="149"/>
      <c r="G86" s="149"/>
      <c r="H86" s="149"/>
    </row>
    <row r="87" spans="1:8" ht="14.45" customHeight="1">
      <c r="A87" s="126" t="s">
        <v>19</v>
      </c>
      <c r="B87" s="140"/>
      <c r="C87" s="140"/>
      <c r="D87" s="140"/>
      <c r="E87" s="140"/>
      <c r="F87" s="140"/>
      <c r="G87" s="140"/>
      <c r="H87" s="141"/>
    </row>
    <row r="88" spans="1:8" ht="14.45" customHeight="1">
      <c r="A88" s="129" t="s">
        <v>60</v>
      </c>
      <c r="B88" s="142"/>
      <c r="C88" s="142"/>
      <c r="D88" s="142"/>
      <c r="E88" s="142"/>
      <c r="F88" s="142"/>
      <c r="G88" s="142"/>
      <c r="H88" s="143"/>
    </row>
    <row r="89" spans="1:8" ht="14.45" customHeight="1">
      <c r="A89" s="129" t="s">
        <v>20</v>
      </c>
      <c r="B89" s="142"/>
      <c r="C89" s="142"/>
      <c r="D89" s="142"/>
      <c r="E89" s="142"/>
      <c r="F89" s="142"/>
      <c r="G89" s="142"/>
      <c r="H89" s="143"/>
    </row>
    <row r="90" spans="1:8" ht="14.45" customHeight="1">
      <c r="A90" s="129" t="s">
        <v>21</v>
      </c>
      <c r="B90" s="142"/>
      <c r="C90" s="142"/>
      <c r="D90" s="142"/>
      <c r="E90" s="142"/>
      <c r="F90" s="142"/>
      <c r="G90" s="142"/>
      <c r="H90" s="143"/>
    </row>
    <row r="91" spans="1:8" ht="15" customHeight="1">
      <c r="A91" s="129" t="s">
        <v>61</v>
      </c>
      <c r="B91" s="142"/>
      <c r="C91" s="142"/>
      <c r="D91" s="142"/>
      <c r="E91" s="142"/>
      <c r="F91" s="142"/>
      <c r="G91" s="142"/>
      <c r="H91" s="143"/>
    </row>
    <row r="92" spans="1:8" ht="14.45" customHeight="1">
      <c r="A92" s="129" t="s">
        <v>23</v>
      </c>
      <c r="B92" s="142"/>
      <c r="C92" s="142"/>
      <c r="D92" s="142"/>
      <c r="E92" s="142"/>
      <c r="F92" s="142"/>
      <c r="G92" s="142"/>
      <c r="H92" s="143"/>
    </row>
    <row r="93" spans="1:8" ht="14.45" customHeight="1">
      <c r="A93" s="129" t="s">
        <v>49</v>
      </c>
      <c r="B93" s="142"/>
      <c r="C93" s="142"/>
      <c r="D93" s="142"/>
      <c r="E93" s="142"/>
      <c r="F93" s="142"/>
      <c r="G93" s="142"/>
      <c r="H93" s="143"/>
    </row>
    <row r="94" spans="1:8" ht="14.45" customHeight="1">
      <c r="A94" s="129" t="s">
        <v>25</v>
      </c>
      <c r="B94" s="142"/>
      <c r="C94" s="142"/>
      <c r="D94" s="142"/>
      <c r="E94" s="142"/>
      <c r="F94" s="142"/>
      <c r="G94" s="142"/>
      <c r="H94" s="143"/>
    </row>
    <row r="95" spans="1:8" ht="14.45" customHeight="1" thickBot="1">
      <c r="A95" s="130" t="s">
        <v>26</v>
      </c>
      <c r="B95" s="146"/>
      <c r="C95" s="146"/>
      <c r="D95" s="146"/>
      <c r="E95" s="146"/>
      <c r="F95" s="146"/>
      <c r="G95" s="146"/>
      <c r="H95" s="147"/>
    </row>
    <row r="96" spans="1:8" ht="60">
      <c r="A96" s="5" t="s">
        <v>27</v>
      </c>
      <c r="B96" s="6" t="s">
        <v>28</v>
      </c>
      <c r="C96" s="6" t="s">
        <v>29</v>
      </c>
      <c r="D96" s="7" t="s">
        <v>30</v>
      </c>
      <c r="E96" s="7" t="s">
        <v>31</v>
      </c>
      <c r="F96" s="7" t="s">
        <v>32</v>
      </c>
      <c r="G96" s="7" t="s">
        <v>33</v>
      </c>
      <c r="H96" s="7" t="s">
        <v>34</v>
      </c>
    </row>
    <row r="97" spans="1:8" ht="165">
      <c r="A97" s="7">
        <v>1</v>
      </c>
      <c r="B97" s="9" t="s">
        <v>148</v>
      </c>
      <c r="C97" s="102" t="s">
        <v>158</v>
      </c>
      <c r="D97" s="13" t="s">
        <v>40</v>
      </c>
      <c r="E97" s="10">
        <v>1</v>
      </c>
      <c r="F97" s="10" t="s">
        <v>36</v>
      </c>
      <c r="G97" s="10">
        <v>8</v>
      </c>
      <c r="H97" s="11"/>
    </row>
    <row r="98" spans="1:8">
      <c r="A98" s="7">
        <v>2</v>
      </c>
      <c r="B98" s="14" t="s">
        <v>41</v>
      </c>
      <c r="C98" s="100" t="s">
        <v>159</v>
      </c>
      <c r="D98" s="13" t="s">
        <v>40</v>
      </c>
      <c r="E98" s="10">
        <v>1</v>
      </c>
      <c r="F98" s="10" t="s">
        <v>36</v>
      </c>
      <c r="G98" s="10">
        <v>8</v>
      </c>
      <c r="H98" s="11"/>
    </row>
    <row r="99" spans="1:8">
      <c r="A99" s="7">
        <v>3</v>
      </c>
      <c r="B99" s="9" t="s">
        <v>42</v>
      </c>
      <c r="C99" s="106" t="s">
        <v>160</v>
      </c>
      <c r="D99" s="23" t="s">
        <v>40</v>
      </c>
      <c r="E99" s="24">
        <v>1</v>
      </c>
      <c r="F99" s="24" t="s">
        <v>36</v>
      </c>
      <c r="G99" s="10">
        <v>8</v>
      </c>
      <c r="H99" s="18"/>
    </row>
    <row r="100" spans="1:8" s="91" customFormat="1" ht="30">
      <c r="A100" s="7">
        <v>4</v>
      </c>
      <c r="B100" s="9" t="s">
        <v>128</v>
      </c>
      <c r="C100" s="83" t="s">
        <v>209</v>
      </c>
      <c r="D100" s="49" t="s">
        <v>78</v>
      </c>
      <c r="E100" s="52">
        <v>1</v>
      </c>
      <c r="F100" s="7" t="s">
        <v>131</v>
      </c>
      <c r="G100" s="12">
        <v>8</v>
      </c>
      <c r="H100" s="18"/>
    </row>
    <row r="101" spans="1:8">
      <c r="A101" s="7">
        <v>5</v>
      </c>
      <c r="B101" s="14" t="s">
        <v>44</v>
      </c>
      <c r="C101" s="97" t="s">
        <v>174</v>
      </c>
      <c r="D101" s="13" t="s">
        <v>40</v>
      </c>
      <c r="E101" s="25">
        <v>1</v>
      </c>
      <c r="F101" s="25" t="s">
        <v>36</v>
      </c>
      <c r="G101" s="10">
        <v>8</v>
      </c>
      <c r="H101" s="26"/>
    </row>
    <row r="102" spans="1:8" ht="30">
      <c r="A102" s="7">
        <v>6</v>
      </c>
      <c r="B102" s="14" t="s">
        <v>58</v>
      </c>
      <c r="C102" s="96" t="s">
        <v>163</v>
      </c>
      <c r="D102" s="25" t="s">
        <v>40</v>
      </c>
      <c r="E102" s="25">
        <v>1</v>
      </c>
      <c r="F102" s="49" t="s">
        <v>155</v>
      </c>
      <c r="G102" s="10">
        <v>4</v>
      </c>
      <c r="H102" s="26"/>
    </row>
    <row r="103" spans="1:8">
      <c r="A103" s="7">
        <v>7</v>
      </c>
      <c r="B103" s="9" t="s">
        <v>50</v>
      </c>
      <c r="C103" s="92" t="s">
        <v>172</v>
      </c>
      <c r="D103" s="16" t="s">
        <v>35</v>
      </c>
      <c r="E103" s="16">
        <v>1</v>
      </c>
      <c r="F103" s="27" t="s">
        <v>36</v>
      </c>
      <c r="G103" s="10">
        <v>8</v>
      </c>
      <c r="H103" s="83"/>
    </row>
    <row r="104" spans="1:8" ht="15.75" customHeight="1">
      <c r="A104" s="7">
        <v>8</v>
      </c>
      <c r="B104" s="9" t="s">
        <v>52</v>
      </c>
      <c r="C104" s="92" t="s">
        <v>164</v>
      </c>
      <c r="D104" s="16" t="s">
        <v>35</v>
      </c>
      <c r="E104" s="16">
        <v>1</v>
      </c>
      <c r="F104" s="27" t="s">
        <v>36</v>
      </c>
      <c r="G104" s="10">
        <v>8</v>
      </c>
      <c r="H104" s="83"/>
    </row>
    <row r="105" spans="1:8" ht="30" customHeight="1">
      <c r="A105" s="105">
        <v>9</v>
      </c>
      <c r="B105" s="87" t="s">
        <v>156</v>
      </c>
      <c r="C105" s="94" t="s">
        <v>200</v>
      </c>
      <c r="D105" s="19" t="s">
        <v>54</v>
      </c>
      <c r="E105" s="84">
        <v>1</v>
      </c>
      <c r="F105" s="19" t="s">
        <v>155</v>
      </c>
      <c r="G105" s="84">
        <v>4</v>
      </c>
      <c r="H105" s="83"/>
    </row>
    <row r="106" spans="1:8" ht="15" customHeight="1" thickBot="1">
      <c r="A106" s="150" t="s">
        <v>63</v>
      </c>
      <c r="B106" s="151"/>
      <c r="C106" s="151"/>
      <c r="D106" s="151"/>
      <c r="E106" s="151"/>
      <c r="F106" s="151"/>
      <c r="G106" s="151"/>
      <c r="H106" s="152"/>
    </row>
    <row r="107" spans="1:8" ht="15" customHeight="1">
      <c r="A107" s="153" t="s">
        <v>19</v>
      </c>
      <c r="B107" s="154"/>
      <c r="C107" s="154"/>
      <c r="D107" s="154"/>
      <c r="E107" s="154"/>
      <c r="F107" s="154"/>
      <c r="G107" s="154"/>
      <c r="H107" s="155"/>
    </row>
    <row r="108" spans="1:8" ht="15" customHeight="1">
      <c r="A108" s="137" t="s">
        <v>64</v>
      </c>
      <c r="B108" s="138"/>
      <c r="C108" s="138"/>
      <c r="D108" s="138"/>
      <c r="E108" s="138"/>
      <c r="F108" s="138"/>
      <c r="G108" s="138"/>
      <c r="H108" s="139"/>
    </row>
    <row r="109" spans="1:8" ht="15" customHeight="1">
      <c r="A109" s="137" t="s">
        <v>65</v>
      </c>
      <c r="B109" s="138"/>
      <c r="C109" s="138"/>
      <c r="D109" s="138"/>
      <c r="E109" s="138"/>
      <c r="F109" s="138"/>
      <c r="G109" s="138"/>
      <c r="H109" s="139"/>
    </row>
    <row r="110" spans="1:8" ht="15" customHeight="1">
      <c r="A110" s="137" t="s">
        <v>66</v>
      </c>
      <c r="B110" s="138"/>
      <c r="C110" s="138"/>
      <c r="D110" s="138"/>
      <c r="E110" s="138"/>
      <c r="F110" s="138"/>
      <c r="G110" s="138"/>
      <c r="H110" s="139"/>
    </row>
    <row r="111" spans="1:8" ht="15" customHeight="1">
      <c r="A111" s="137" t="s">
        <v>67</v>
      </c>
      <c r="B111" s="138"/>
      <c r="C111" s="138"/>
      <c r="D111" s="138"/>
      <c r="E111" s="138"/>
      <c r="F111" s="138"/>
      <c r="G111" s="138"/>
      <c r="H111" s="139"/>
    </row>
    <row r="112" spans="1:8" ht="15" customHeight="1">
      <c r="A112" s="137" t="s">
        <v>23</v>
      </c>
      <c r="B112" s="138"/>
      <c r="C112" s="138"/>
      <c r="D112" s="138"/>
      <c r="E112" s="138"/>
      <c r="F112" s="138"/>
      <c r="G112" s="138"/>
      <c r="H112" s="139"/>
    </row>
    <row r="113" spans="1:8" ht="15" customHeight="1">
      <c r="A113" s="137" t="s">
        <v>68</v>
      </c>
      <c r="B113" s="138"/>
      <c r="C113" s="138"/>
      <c r="D113" s="138"/>
      <c r="E113" s="138"/>
      <c r="F113" s="138"/>
      <c r="G113" s="138"/>
      <c r="H113" s="139"/>
    </row>
    <row r="114" spans="1:8" ht="15" customHeight="1">
      <c r="A114" s="137" t="s">
        <v>69</v>
      </c>
      <c r="B114" s="138"/>
      <c r="C114" s="138"/>
      <c r="D114" s="138"/>
      <c r="E114" s="138"/>
      <c r="F114" s="138"/>
      <c r="G114" s="138"/>
      <c r="H114" s="139"/>
    </row>
    <row r="115" spans="1:8" ht="15" customHeight="1">
      <c r="A115" s="137" t="s">
        <v>70</v>
      </c>
      <c r="B115" s="138"/>
      <c r="C115" s="138"/>
      <c r="D115" s="138"/>
      <c r="E115" s="138"/>
      <c r="F115" s="138"/>
      <c r="G115" s="138"/>
      <c r="H115" s="139"/>
    </row>
    <row r="116" spans="1:8" ht="51" customHeight="1">
      <c r="A116" s="28" t="s">
        <v>27</v>
      </c>
      <c r="B116" s="29" t="s">
        <v>28</v>
      </c>
      <c r="C116" s="29" t="s">
        <v>29</v>
      </c>
      <c r="D116" s="29" t="s">
        <v>30</v>
      </c>
      <c r="E116" s="30" t="s">
        <v>31</v>
      </c>
      <c r="F116" s="30" t="s">
        <v>32</v>
      </c>
      <c r="G116" s="30" t="s">
        <v>33</v>
      </c>
      <c r="H116" s="31" t="s">
        <v>34</v>
      </c>
    </row>
    <row r="117" spans="1:8" ht="51.75" customHeight="1">
      <c r="A117" s="32">
        <v>1</v>
      </c>
      <c r="B117" s="85" t="s">
        <v>62</v>
      </c>
      <c r="C117" s="98" t="s">
        <v>161</v>
      </c>
      <c r="D117" s="19" t="s">
        <v>43</v>
      </c>
      <c r="E117" s="84">
        <v>1</v>
      </c>
      <c r="F117" s="84" t="s">
        <v>36</v>
      </c>
      <c r="G117" s="84">
        <v>1</v>
      </c>
      <c r="H117" s="36"/>
    </row>
    <row r="118" spans="1:8" ht="45" customHeight="1">
      <c r="A118" s="32">
        <v>2</v>
      </c>
      <c r="B118" s="85" t="s">
        <v>149</v>
      </c>
      <c r="C118" s="98" t="s">
        <v>195</v>
      </c>
      <c r="D118" s="19" t="s">
        <v>43</v>
      </c>
      <c r="E118" s="84">
        <v>1</v>
      </c>
      <c r="F118" s="84" t="s">
        <v>36</v>
      </c>
      <c r="G118" s="84">
        <v>1</v>
      </c>
      <c r="H118" s="36"/>
    </row>
    <row r="119" spans="1:8" ht="165">
      <c r="A119" s="32">
        <v>3</v>
      </c>
      <c r="B119" s="37" t="s">
        <v>71</v>
      </c>
      <c r="C119" s="102" t="s">
        <v>158</v>
      </c>
      <c r="D119" s="34" t="s">
        <v>40</v>
      </c>
      <c r="E119" s="35">
        <v>1</v>
      </c>
      <c r="F119" s="34" t="s">
        <v>36</v>
      </c>
      <c r="G119" s="35">
        <v>1</v>
      </c>
      <c r="H119" s="36"/>
    </row>
    <row r="120" spans="1:8" ht="17.25" customHeight="1">
      <c r="A120" s="32">
        <v>4</v>
      </c>
      <c r="B120" s="14" t="s">
        <v>44</v>
      </c>
      <c r="C120" s="97" t="s">
        <v>174</v>
      </c>
      <c r="D120" s="25" t="s">
        <v>40</v>
      </c>
      <c r="E120" s="25">
        <v>1</v>
      </c>
      <c r="F120" s="25" t="s">
        <v>36</v>
      </c>
      <c r="G120" s="10">
        <v>1</v>
      </c>
      <c r="H120" s="83"/>
    </row>
    <row r="121" spans="1:8" ht="39.6" customHeight="1">
      <c r="A121" s="32">
        <v>5</v>
      </c>
      <c r="B121" s="14" t="s">
        <v>41</v>
      </c>
      <c r="C121" s="100" t="s">
        <v>159</v>
      </c>
      <c r="D121" s="13" t="s">
        <v>40</v>
      </c>
      <c r="E121" s="10">
        <v>1</v>
      </c>
      <c r="F121" s="10" t="s">
        <v>36</v>
      </c>
      <c r="G121" s="10">
        <v>1</v>
      </c>
      <c r="H121" s="83"/>
    </row>
    <row r="122" spans="1:8" ht="15" customHeight="1">
      <c r="A122" s="32">
        <v>6</v>
      </c>
      <c r="B122" s="33" t="s">
        <v>72</v>
      </c>
      <c r="C122" s="101" t="s">
        <v>160</v>
      </c>
      <c r="D122" s="34" t="s">
        <v>40</v>
      </c>
      <c r="E122" s="38">
        <v>1</v>
      </c>
      <c r="F122" s="34" t="s">
        <v>36</v>
      </c>
      <c r="G122" s="38">
        <v>1</v>
      </c>
      <c r="H122" s="36"/>
    </row>
    <row r="123" spans="1:8">
      <c r="A123" s="32">
        <v>7</v>
      </c>
      <c r="B123" s="39" t="s">
        <v>73</v>
      </c>
      <c r="C123" s="103" t="s">
        <v>202</v>
      </c>
      <c r="D123" s="40" t="s">
        <v>74</v>
      </c>
      <c r="E123" s="41">
        <v>1</v>
      </c>
      <c r="F123" s="40" t="s">
        <v>36</v>
      </c>
      <c r="G123" s="41">
        <v>1</v>
      </c>
      <c r="H123" s="42"/>
    </row>
    <row r="124" spans="1:8">
      <c r="A124" s="32">
        <v>8</v>
      </c>
      <c r="B124" s="39" t="s">
        <v>50</v>
      </c>
      <c r="C124" s="104" t="s">
        <v>206</v>
      </c>
      <c r="D124" s="40" t="s">
        <v>35</v>
      </c>
      <c r="E124" s="41">
        <v>4</v>
      </c>
      <c r="F124" s="40" t="s">
        <v>36</v>
      </c>
      <c r="G124" s="43">
        <v>4</v>
      </c>
      <c r="H124" s="42"/>
    </row>
    <row r="125" spans="1:8">
      <c r="A125" s="32">
        <v>9</v>
      </c>
      <c r="B125" s="39" t="s">
        <v>50</v>
      </c>
      <c r="C125" s="104" t="s">
        <v>212</v>
      </c>
      <c r="D125" s="40" t="s">
        <v>35</v>
      </c>
      <c r="E125" s="41">
        <v>1</v>
      </c>
      <c r="F125" s="40" t="s">
        <v>36</v>
      </c>
      <c r="G125" s="43">
        <v>1</v>
      </c>
      <c r="H125" s="42"/>
    </row>
    <row r="126" spans="1:8">
      <c r="A126" s="32">
        <v>10</v>
      </c>
      <c r="B126" s="39" t="s">
        <v>50</v>
      </c>
      <c r="C126" s="104" t="s">
        <v>213</v>
      </c>
      <c r="D126" s="40" t="s">
        <v>35</v>
      </c>
      <c r="E126" s="41">
        <v>3</v>
      </c>
      <c r="F126" s="40" t="s">
        <v>36</v>
      </c>
      <c r="G126" s="43">
        <v>2</v>
      </c>
      <c r="H126" s="42"/>
    </row>
    <row r="127" spans="1:8" ht="15" customHeight="1">
      <c r="A127" s="32">
        <v>11</v>
      </c>
      <c r="B127" s="44" t="s">
        <v>37</v>
      </c>
      <c r="C127" s="33" t="s">
        <v>166</v>
      </c>
      <c r="D127" s="45" t="s">
        <v>35</v>
      </c>
      <c r="E127" s="41">
        <v>10</v>
      </c>
      <c r="F127" s="40" t="s">
        <v>36</v>
      </c>
      <c r="G127" s="43">
        <v>10</v>
      </c>
      <c r="H127" s="42"/>
    </row>
    <row r="128" spans="1:8" ht="15" customHeight="1">
      <c r="A128" s="32">
        <v>12</v>
      </c>
      <c r="B128" s="9" t="s">
        <v>55</v>
      </c>
      <c r="C128" s="92" t="s">
        <v>173</v>
      </c>
      <c r="D128" s="10" t="s">
        <v>56</v>
      </c>
      <c r="E128" s="10">
        <v>1</v>
      </c>
      <c r="F128" s="10" t="s">
        <v>36</v>
      </c>
      <c r="G128" s="46">
        <f t="shared" ref="G128:G135" si="1">E128</f>
        <v>1</v>
      </c>
      <c r="H128" s="47"/>
    </row>
    <row r="129" spans="1:8" ht="15" customHeight="1">
      <c r="A129" s="90">
        <v>13</v>
      </c>
      <c r="B129" s="21" t="s">
        <v>150</v>
      </c>
      <c r="C129" s="92" t="s">
        <v>165</v>
      </c>
      <c r="D129" s="13" t="s">
        <v>56</v>
      </c>
      <c r="E129" s="13">
        <v>1</v>
      </c>
      <c r="F129" s="13" t="s">
        <v>36</v>
      </c>
      <c r="G129" s="10">
        <f t="shared" si="1"/>
        <v>1</v>
      </c>
      <c r="H129" s="88"/>
    </row>
    <row r="130" spans="1:8" ht="18.600000000000001" customHeight="1">
      <c r="A130" s="32">
        <v>14</v>
      </c>
      <c r="B130" s="9" t="s">
        <v>59</v>
      </c>
      <c r="C130" s="92" t="s">
        <v>162</v>
      </c>
      <c r="D130" s="25" t="s">
        <v>56</v>
      </c>
      <c r="E130" s="25">
        <v>1</v>
      </c>
      <c r="F130" s="25" t="s">
        <v>36</v>
      </c>
      <c r="G130" s="25">
        <f t="shared" si="1"/>
        <v>1</v>
      </c>
      <c r="H130" s="47"/>
    </row>
    <row r="131" spans="1:8" ht="15" customHeight="1">
      <c r="A131" s="144" t="s">
        <v>76</v>
      </c>
      <c r="B131" s="145"/>
      <c r="C131" s="145"/>
      <c r="D131" s="145"/>
      <c r="E131" s="145"/>
      <c r="F131" s="145"/>
      <c r="G131" s="145"/>
      <c r="H131" s="145"/>
    </row>
    <row r="132" spans="1:8" ht="37.9" customHeight="1">
      <c r="A132" s="20" t="s">
        <v>27</v>
      </c>
      <c r="B132" s="12" t="s">
        <v>28</v>
      </c>
      <c r="C132" s="12" t="s">
        <v>29</v>
      </c>
      <c r="D132" s="12" t="s">
        <v>30</v>
      </c>
      <c r="E132" s="12" t="s">
        <v>31</v>
      </c>
      <c r="F132" s="12" t="s">
        <v>32</v>
      </c>
      <c r="G132" s="12" t="s">
        <v>33</v>
      </c>
      <c r="H132" s="12" t="s">
        <v>34</v>
      </c>
    </row>
    <row r="133" spans="1:8" ht="33.75" customHeight="1">
      <c r="A133" s="9">
        <v>1</v>
      </c>
      <c r="B133" s="9" t="s">
        <v>59</v>
      </c>
      <c r="C133" s="92" t="s">
        <v>193</v>
      </c>
      <c r="D133" s="10" t="s">
        <v>56</v>
      </c>
      <c r="E133" s="13">
        <v>2</v>
      </c>
      <c r="F133" s="13" t="s">
        <v>36</v>
      </c>
      <c r="G133" s="10">
        <v>2</v>
      </c>
      <c r="H133" s="11"/>
    </row>
    <row r="134" spans="1:8" ht="24" customHeight="1">
      <c r="A134" s="9">
        <v>2</v>
      </c>
      <c r="B134" s="9" t="s">
        <v>55</v>
      </c>
      <c r="C134" s="92" t="s">
        <v>173</v>
      </c>
      <c r="D134" s="10" t="s">
        <v>56</v>
      </c>
      <c r="E134" s="10">
        <v>3</v>
      </c>
      <c r="F134" s="10" t="s">
        <v>36</v>
      </c>
      <c r="G134" s="10">
        <f t="shared" si="1"/>
        <v>3</v>
      </c>
      <c r="H134" s="11"/>
    </row>
    <row r="135" spans="1:8" ht="27" customHeight="1">
      <c r="A135" s="9">
        <v>3</v>
      </c>
      <c r="B135" s="9" t="s">
        <v>75</v>
      </c>
      <c r="C135" s="92" t="s">
        <v>165</v>
      </c>
      <c r="D135" s="10" t="s">
        <v>56</v>
      </c>
      <c r="E135" s="10">
        <v>4</v>
      </c>
      <c r="F135" s="10" t="s">
        <v>36</v>
      </c>
      <c r="G135" s="10">
        <f t="shared" si="1"/>
        <v>4</v>
      </c>
      <c r="H135" s="11"/>
    </row>
    <row r="136" spans="1:8" ht="18" customHeight="1">
      <c r="A136" s="9">
        <v>4</v>
      </c>
      <c r="B136" s="9" t="s">
        <v>77</v>
      </c>
      <c r="C136" s="92" t="s">
        <v>157</v>
      </c>
      <c r="D136" s="10" t="s">
        <v>78</v>
      </c>
      <c r="E136" s="16">
        <v>3</v>
      </c>
      <c r="F136" s="10" t="s">
        <v>79</v>
      </c>
      <c r="G136" s="10">
        <v>3</v>
      </c>
      <c r="H136" s="11"/>
    </row>
    <row r="137" spans="1:8" ht="19.5" customHeight="1">
      <c r="A137" s="9">
        <v>5</v>
      </c>
      <c r="B137" s="9" t="s">
        <v>80</v>
      </c>
      <c r="C137" s="92" t="s">
        <v>211</v>
      </c>
      <c r="D137" s="10" t="s">
        <v>78</v>
      </c>
      <c r="E137" s="16">
        <v>500</v>
      </c>
      <c r="F137" s="10" t="s">
        <v>36</v>
      </c>
      <c r="G137" s="10">
        <v>500</v>
      </c>
      <c r="H137" s="11"/>
    </row>
  </sheetData>
  <mergeCells count="67">
    <mergeCell ref="A131:H131"/>
    <mergeCell ref="A112:H112"/>
    <mergeCell ref="A68:H68"/>
    <mergeCell ref="A69:H69"/>
    <mergeCell ref="A70:H70"/>
    <mergeCell ref="A86:H86"/>
    <mergeCell ref="A87:H87"/>
    <mergeCell ref="A92:H92"/>
    <mergeCell ref="A110:H110"/>
    <mergeCell ref="A111:H111"/>
    <mergeCell ref="A93:H93"/>
    <mergeCell ref="A94:H94"/>
    <mergeCell ref="A95:H95"/>
    <mergeCell ref="A106:H106"/>
    <mergeCell ref="A107:H107"/>
    <mergeCell ref="A61:H61"/>
    <mergeCell ref="A113:H113"/>
    <mergeCell ref="A114:H114"/>
    <mergeCell ref="A115:H115"/>
    <mergeCell ref="A62:H62"/>
    <mergeCell ref="A63:H63"/>
    <mergeCell ref="A64:H64"/>
    <mergeCell ref="A65:H65"/>
    <mergeCell ref="A66:H66"/>
    <mergeCell ref="A88:H88"/>
    <mergeCell ref="A67:H67"/>
    <mergeCell ref="A89:H89"/>
    <mergeCell ref="A90:H90"/>
    <mergeCell ref="A91:H91"/>
    <mergeCell ref="A108:H108"/>
    <mergeCell ref="A109:H109"/>
    <mergeCell ref="A44:H44"/>
    <mergeCell ref="A45:H45"/>
    <mergeCell ref="A46:H46"/>
    <mergeCell ref="A47:H47"/>
    <mergeCell ref="A39:H39"/>
    <mergeCell ref="A40:H40"/>
    <mergeCell ref="A41:H41"/>
    <mergeCell ref="A42:H42"/>
    <mergeCell ref="A43:H43"/>
    <mergeCell ref="A19:H19"/>
    <mergeCell ref="A20:H20"/>
    <mergeCell ref="A21:H21"/>
    <mergeCell ref="A22:H22"/>
    <mergeCell ref="A38:H38"/>
    <mergeCell ref="A14:H14"/>
    <mergeCell ref="A15:H15"/>
    <mergeCell ref="A16:H16"/>
    <mergeCell ref="A17:H17"/>
    <mergeCell ref="A18:H18"/>
    <mergeCell ref="A10:H10"/>
    <mergeCell ref="A11:B11"/>
    <mergeCell ref="C11:H11"/>
    <mergeCell ref="A12:H12"/>
    <mergeCell ref="A13:H13"/>
    <mergeCell ref="A1:H1"/>
    <mergeCell ref="A3:H3"/>
    <mergeCell ref="A4:H4"/>
    <mergeCell ref="A5:H5"/>
    <mergeCell ref="A9:B9"/>
    <mergeCell ref="C9:D9"/>
    <mergeCell ref="E9:F9"/>
    <mergeCell ref="G9:H9"/>
    <mergeCell ref="A6:H6"/>
    <mergeCell ref="A7:H7"/>
    <mergeCell ref="A8:H8"/>
    <mergeCell ref="A2:H2"/>
  </mergeCells>
  <phoneticPr fontId="19" type="noConversion"/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105 B26:C26 B120 B101 C133 C129:C130 B49:B51 B56:B59 B54 B77:B78 B103:B104 B117:B118 B31:B37"/>
  </dataValidations>
  <pageMargins left="0.23622047244094491" right="0.23622047244094491" top="0.74803149606299213" bottom="0.74803149606299213" header="0.31496062992125984" footer="0.31496062992125984"/>
  <pageSetup paperSize="9" scale="70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6" zoomScale="86" workbookViewId="0">
      <selection activeCell="B57" sqref="B57"/>
    </sheetView>
  </sheetViews>
  <sheetFormatPr defaultColWidth="14.42578125" defaultRowHeight="15" customHeight="1"/>
  <cols>
    <col min="1" max="1" width="5.140625" style="4" customWidth="1"/>
    <col min="2" max="2" width="52" style="4" customWidth="1"/>
    <col min="3" max="3" width="34.85546875" style="4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4" customWidth="1"/>
    <col min="12" max="16384" width="14.42578125" style="4"/>
  </cols>
  <sheetData>
    <row r="1" spans="1:8">
      <c r="A1" s="108" t="s">
        <v>16</v>
      </c>
      <c r="B1" s="109"/>
      <c r="C1" s="109"/>
      <c r="D1" s="109"/>
      <c r="E1" s="109"/>
      <c r="F1" s="109"/>
      <c r="G1" s="109"/>
      <c r="H1" s="109"/>
    </row>
    <row r="2" spans="1:8" ht="24.6" customHeight="1">
      <c r="A2" s="111" t="s">
        <v>99</v>
      </c>
      <c r="B2" s="111"/>
      <c r="C2" s="111"/>
      <c r="D2" s="111"/>
      <c r="E2" s="111"/>
      <c r="F2" s="111"/>
      <c r="G2" s="111"/>
      <c r="H2" s="111"/>
    </row>
    <row r="3" spans="1:8" ht="27" customHeight="1">
      <c r="A3" s="110" t="str">
        <f>'[1]Информация о Чемпионате'!B4</f>
        <v>Итоговый (межрегиональный) этап Чемпионата по профессиональному мастерству</v>
      </c>
      <c r="B3" s="110"/>
      <c r="C3" s="110"/>
      <c r="D3" s="110"/>
      <c r="E3" s="110"/>
      <c r="F3" s="110"/>
      <c r="G3" s="110"/>
      <c r="H3" s="110"/>
    </row>
    <row r="4" spans="1:8" ht="28.9" customHeight="1">
      <c r="A4" s="111" t="s">
        <v>100</v>
      </c>
      <c r="B4" s="111"/>
      <c r="C4" s="111"/>
      <c r="D4" s="111"/>
      <c r="E4" s="111"/>
      <c r="F4" s="111"/>
      <c r="G4" s="111"/>
      <c r="H4" s="111"/>
    </row>
    <row r="5" spans="1:8" ht="26.25" customHeight="1">
      <c r="A5" s="112" t="s">
        <v>112</v>
      </c>
      <c r="B5" s="113"/>
      <c r="C5" s="113"/>
      <c r="D5" s="113"/>
      <c r="E5" s="113"/>
      <c r="F5" s="113"/>
      <c r="G5" s="113"/>
      <c r="H5" s="114"/>
    </row>
    <row r="6" spans="1:8" ht="15" customHeight="1">
      <c r="A6" s="112" t="s">
        <v>101</v>
      </c>
      <c r="B6" s="116"/>
      <c r="C6" s="116"/>
      <c r="D6" s="116"/>
      <c r="E6" s="116"/>
      <c r="F6" s="116"/>
      <c r="G6" s="116"/>
      <c r="H6" s="117"/>
    </row>
    <row r="7" spans="1:8" ht="15.75" customHeight="1">
      <c r="A7" s="112" t="s">
        <v>17</v>
      </c>
      <c r="B7" s="116"/>
      <c r="C7" s="116"/>
      <c r="D7" s="116"/>
      <c r="E7" s="116"/>
      <c r="F7" s="116"/>
      <c r="G7" s="116"/>
      <c r="H7" s="117"/>
    </row>
    <row r="8" spans="1:8" ht="15.75" customHeight="1">
      <c r="A8" s="112" t="s">
        <v>114</v>
      </c>
      <c r="B8" s="116"/>
      <c r="C8" s="116"/>
      <c r="D8" s="116"/>
      <c r="E8" s="116"/>
      <c r="F8" s="116"/>
      <c r="G8" s="116"/>
      <c r="H8" s="117"/>
    </row>
    <row r="9" spans="1:8" ht="15.75" customHeight="1">
      <c r="A9" s="115" t="s">
        <v>111</v>
      </c>
      <c r="B9" s="115"/>
      <c r="C9" s="115">
        <v>18</v>
      </c>
      <c r="D9" s="115"/>
      <c r="E9" s="115"/>
      <c r="F9" s="115"/>
      <c r="G9" s="115"/>
      <c r="H9" s="115"/>
    </row>
    <row r="10" spans="1:8" ht="15.75" customHeight="1">
      <c r="A10" s="118" t="s">
        <v>197</v>
      </c>
      <c r="B10" s="119"/>
      <c r="C10" s="119"/>
      <c r="D10" s="119"/>
      <c r="E10" s="119"/>
      <c r="F10" s="119"/>
      <c r="G10" s="119"/>
      <c r="H10" s="120"/>
    </row>
    <row r="11" spans="1:8" ht="15.75" customHeight="1">
      <c r="A11" s="121" t="s">
        <v>113</v>
      </c>
      <c r="B11" s="121"/>
      <c r="C11" s="122"/>
      <c r="D11" s="122"/>
      <c r="E11" s="122"/>
      <c r="F11" s="122"/>
      <c r="G11" s="122"/>
      <c r="H11" s="122"/>
    </row>
    <row r="12" spans="1:8" ht="15.75" customHeight="1">
      <c r="A12" s="121" t="s">
        <v>118</v>
      </c>
      <c r="B12" s="121"/>
      <c r="C12" s="121"/>
      <c r="D12" s="121"/>
      <c r="E12" s="121"/>
      <c r="F12" s="121"/>
      <c r="G12" s="121"/>
      <c r="H12" s="121"/>
    </row>
    <row r="13" spans="1:8" ht="22.5" customHeight="1">
      <c r="A13" s="156" t="s">
        <v>123</v>
      </c>
      <c r="B13" s="157"/>
      <c r="C13" s="157"/>
      <c r="D13" s="157"/>
      <c r="E13" s="157"/>
      <c r="F13" s="157"/>
      <c r="G13" s="157"/>
      <c r="H13" s="157"/>
    </row>
    <row r="14" spans="1:8" ht="22.5" customHeight="1">
      <c r="A14" s="133" t="s">
        <v>81</v>
      </c>
      <c r="B14" s="134"/>
      <c r="C14" s="134"/>
      <c r="D14" s="134"/>
      <c r="E14" s="134"/>
      <c r="F14" s="134"/>
      <c r="G14" s="134"/>
      <c r="H14" s="134"/>
    </row>
    <row r="15" spans="1:8" ht="15.75" customHeight="1">
      <c r="A15" s="126" t="s">
        <v>19</v>
      </c>
      <c r="B15" s="127"/>
      <c r="C15" s="127"/>
      <c r="D15" s="127"/>
      <c r="E15" s="127"/>
      <c r="F15" s="127"/>
      <c r="G15" s="127"/>
      <c r="H15" s="128"/>
    </row>
    <row r="16" spans="1:8" ht="15" customHeight="1">
      <c r="A16" s="129" t="s">
        <v>82</v>
      </c>
      <c r="B16" s="113"/>
      <c r="C16" s="113"/>
      <c r="D16" s="113"/>
      <c r="E16" s="113"/>
      <c r="F16" s="113"/>
      <c r="G16" s="113"/>
      <c r="H16" s="114"/>
    </row>
    <row r="17" spans="1:8" ht="15" customHeight="1">
      <c r="A17" s="129" t="s">
        <v>47</v>
      </c>
      <c r="B17" s="113"/>
      <c r="C17" s="113"/>
      <c r="D17" s="113"/>
      <c r="E17" s="113"/>
      <c r="F17" s="113"/>
      <c r="G17" s="113"/>
      <c r="H17" s="114"/>
    </row>
    <row r="18" spans="1:8" ht="15" customHeight="1">
      <c r="A18" s="129" t="s">
        <v>83</v>
      </c>
      <c r="B18" s="113"/>
      <c r="C18" s="113"/>
      <c r="D18" s="113"/>
      <c r="E18" s="113"/>
      <c r="F18" s="113"/>
      <c r="G18" s="113"/>
      <c r="H18" s="114"/>
    </row>
    <row r="19" spans="1:8" ht="15" customHeight="1">
      <c r="A19" s="129" t="s">
        <v>84</v>
      </c>
      <c r="B19" s="113"/>
      <c r="C19" s="113"/>
      <c r="D19" s="113"/>
      <c r="E19" s="113"/>
      <c r="F19" s="113"/>
      <c r="G19" s="113"/>
      <c r="H19" s="114"/>
    </row>
    <row r="20" spans="1:8" ht="15" customHeight="1">
      <c r="A20" s="129" t="s">
        <v>23</v>
      </c>
      <c r="B20" s="113"/>
      <c r="C20" s="113"/>
      <c r="D20" s="113"/>
      <c r="E20" s="113"/>
      <c r="F20" s="113"/>
      <c r="G20" s="113"/>
      <c r="H20" s="114"/>
    </row>
    <row r="21" spans="1:8">
      <c r="A21" s="129" t="s">
        <v>49</v>
      </c>
      <c r="B21" s="113"/>
      <c r="C21" s="113"/>
      <c r="D21" s="113"/>
      <c r="E21" s="113"/>
      <c r="F21" s="113"/>
      <c r="G21" s="113"/>
      <c r="H21" s="114"/>
    </row>
    <row r="22" spans="1:8" ht="15" customHeight="1">
      <c r="A22" s="129" t="s">
        <v>25</v>
      </c>
      <c r="B22" s="113"/>
      <c r="C22" s="113"/>
      <c r="D22" s="113"/>
      <c r="E22" s="113"/>
      <c r="F22" s="113"/>
      <c r="G22" s="113"/>
      <c r="H22" s="114"/>
    </row>
    <row r="23" spans="1:8" ht="15.75" customHeight="1">
      <c r="A23" s="130" t="s">
        <v>26</v>
      </c>
      <c r="B23" s="113"/>
      <c r="C23" s="113"/>
      <c r="D23" s="113"/>
      <c r="E23" s="131"/>
      <c r="F23" s="131"/>
      <c r="G23" s="131"/>
      <c r="H23" s="132"/>
    </row>
    <row r="24" spans="1:8" ht="76.5" customHeight="1">
      <c r="A24" s="48" t="s">
        <v>27</v>
      </c>
      <c r="B24" s="49" t="s">
        <v>28</v>
      </c>
      <c r="C24" s="49" t="s">
        <v>29</v>
      </c>
      <c r="D24" s="49" t="s">
        <v>30</v>
      </c>
      <c r="E24" s="50" t="s">
        <v>31</v>
      </c>
      <c r="F24" s="12" t="s">
        <v>32</v>
      </c>
      <c r="G24" s="12" t="s">
        <v>33</v>
      </c>
      <c r="H24" s="12" t="s">
        <v>34</v>
      </c>
    </row>
    <row r="25" spans="1:8" ht="195">
      <c r="A25" s="51">
        <v>1</v>
      </c>
      <c r="B25" s="9" t="s">
        <v>154</v>
      </c>
      <c r="C25" s="102" t="s">
        <v>158</v>
      </c>
      <c r="D25" s="13" t="s">
        <v>40</v>
      </c>
      <c r="E25" s="52">
        <v>1</v>
      </c>
      <c r="F25" s="7" t="s">
        <v>85</v>
      </c>
      <c r="G25" s="12">
        <v>8</v>
      </c>
      <c r="H25" s="80"/>
    </row>
    <row r="26" spans="1:8" ht="30">
      <c r="A26" s="51">
        <v>2</v>
      </c>
      <c r="B26" s="14" t="s">
        <v>41</v>
      </c>
      <c r="C26" s="100" t="s">
        <v>159</v>
      </c>
      <c r="D26" s="13" t="s">
        <v>40</v>
      </c>
      <c r="E26" s="52">
        <v>1</v>
      </c>
      <c r="F26" s="7" t="s">
        <v>85</v>
      </c>
      <c r="G26" s="12">
        <v>8</v>
      </c>
      <c r="H26" s="12"/>
    </row>
    <row r="27" spans="1:8" ht="30">
      <c r="A27" s="51">
        <v>3</v>
      </c>
      <c r="B27" s="9" t="s">
        <v>42</v>
      </c>
      <c r="C27" s="101" t="s">
        <v>160</v>
      </c>
      <c r="D27" s="13" t="s">
        <v>40</v>
      </c>
      <c r="E27" s="52">
        <v>1</v>
      </c>
      <c r="F27" s="7" t="s">
        <v>85</v>
      </c>
      <c r="G27" s="12">
        <v>8</v>
      </c>
      <c r="H27" s="12"/>
    </row>
    <row r="28" spans="1:8" ht="30">
      <c r="A28" s="51">
        <v>4</v>
      </c>
      <c r="B28" s="9" t="s">
        <v>128</v>
      </c>
      <c r="C28" s="83" t="s">
        <v>209</v>
      </c>
      <c r="D28" s="49" t="s">
        <v>78</v>
      </c>
      <c r="E28" s="52">
        <v>1</v>
      </c>
      <c r="F28" s="7" t="s">
        <v>131</v>
      </c>
      <c r="G28" s="12">
        <v>8</v>
      </c>
      <c r="H28" s="12"/>
    </row>
    <row r="29" spans="1:8" ht="30">
      <c r="A29" s="51">
        <v>5</v>
      </c>
      <c r="B29" s="14" t="s">
        <v>44</v>
      </c>
      <c r="C29" s="97" t="s">
        <v>174</v>
      </c>
      <c r="D29" s="13" t="s">
        <v>40</v>
      </c>
      <c r="E29" s="52">
        <v>1</v>
      </c>
      <c r="F29" s="7" t="s">
        <v>85</v>
      </c>
      <c r="G29" s="12">
        <v>8</v>
      </c>
      <c r="H29" s="12"/>
    </row>
    <row r="30" spans="1:8" ht="30">
      <c r="A30" s="51">
        <v>6</v>
      </c>
      <c r="B30" s="14" t="s">
        <v>58</v>
      </c>
      <c r="C30" s="92" t="s">
        <v>163</v>
      </c>
      <c r="D30" s="13" t="s">
        <v>40</v>
      </c>
      <c r="E30" s="52">
        <v>1</v>
      </c>
      <c r="F30" s="7" t="s">
        <v>121</v>
      </c>
      <c r="G30" s="12">
        <v>4</v>
      </c>
      <c r="H30" s="12"/>
    </row>
    <row r="31" spans="1:8" ht="30">
      <c r="A31" s="51">
        <v>7</v>
      </c>
      <c r="B31" s="9" t="s">
        <v>50</v>
      </c>
      <c r="C31" s="92" t="s">
        <v>210</v>
      </c>
      <c r="D31" s="49" t="s">
        <v>35</v>
      </c>
      <c r="E31" s="52">
        <v>1</v>
      </c>
      <c r="F31" s="7" t="s">
        <v>85</v>
      </c>
      <c r="G31" s="12">
        <v>8</v>
      </c>
      <c r="H31" s="12"/>
    </row>
    <row r="32" spans="1:8" ht="30">
      <c r="A32" s="51">
        <v>8</v>
      </c>
      <c r="B32" s="9" t="s">
        <v>52</v>
      </c>
      <c r="C32" s="92" t="s">
        <v>199</v>
      </c>
      <c r="D32" s="49" t="s">
        <v>35</v>
      </c>
      <c r="E32" s="52">
        <v>1</v>
      </c>
      <c r="F32" s="7" t="s">
        <v>85</v>
      </c>
      <c r="G32" s="12">
        <v>8</v>
      </c>
      <c r="H32" s="12"/>
    </row>
    <row r="33" spans="1:8" ht="30">
      <c r="A33" s="51">
        <v>9</v>
      </c>
      <c r="B33" s="9" t="s">
        <v>38</v>
      </c>
      <c r="C33" s="94" t="s">
        <v>202</v>
      </c>
      <c r="D33" s="49" t="s">
        <v>39</v>
      </c>
      <c r="E33" s="52">
        <v>1</v>
      </c>
      <c r="F33" s="7" t="s">
        <v>124</v>
      </c>
      <c r="G33" s="12">
        <v>4</v>
      </c>
      <c r="H33" s="12"/>
    </row>
    <row r="34" spans="1:8" ht="20.25">
      <c r="A34" s="158" t="s">
        <v>122</v>
      </c>
      <c r="B34" s="159"/>
      <c r="C34" s="159"/>
      <c r="D34" s="159"/>
      <c r="E34" s="159"/>
      <c r="F34" s="159"/>
      <c r="G34" s="159"/>
      <c r="H34" s="160"/>
    </row>
    <row r="35" spans="1:8" ht="20.25">
      <c r="A35" s="133" t="s">
        <v>86</v>
      </c>
      <c r="B35" s="134"/>
      <c r="C35" s="134"/>
      <c r="D35" s="134"/>
      <c r="E35" s="134"/>
      <c r="F35" s="134"/>
      <c r="G35" s="134"/>
      <c r="H35" s="134"/>
    </row>
    <row r="36" spans="1:8" ht="15.75" customHeight="1">
      <c r="A36" s="126" t="s">
        <v>19</v>
      </c>
      <c r="B36" s="127"/>
      <c r="C36" s="127"/>
      <c r="D36" s="127"/>
      <c r="E36" s="127"/>
      <c r="F36" s="127"/>
      <c r="G36" s="127"/>
      <c r="H36" s="128"/>
    </row>
    <row r="37" spans="1:8" ht="15" customHeight="1">
      <c r="A37" s="129" t="s">
        <v>87</v>
      </c>
      <c r="B37" s="113"/>
      <c r="C37" s="113"/>
      <c r="D37" s="113"/>
      <c r="E37" s="113"/>
      <c r="F37" s="113"/>
      <c r="G37" s="113"/>
      <c r="H37" s="114"/>
    </row>
    <row r="38" spans="1:8" ht="15" customHeight="1">
      <c r="A38" s="129" t="s">
        <v>47</v>
      </c>
      <c r="B38" s="113"/>
      <c r="C38" s="113"/>
      <c r="D38" s="113"/>
      <c r="E38" s="113"/>
      <c r="F38" s="113"/>
      <c r="G38" s="113"/>
      <c r="H38" s="114"/>
    </row>
    <row r="39" spans="1:8" ht="15" customHeight="1">
      <c r="A39" s="129" t="s">
        <v>21</v>
      </c>
      <c r="B39" s="113"/>
      <c r="C39" s="113"/>
      <c r="D39" s="113"/>
      <c r="E39" s="113"/>
      <c r="F39" s="113"/>
      <c r="G39" s="113"/>
      <c r="H39" s="114"/>
    </row>
    <row r="40" spans="1:8" ht="15" customHeight="1">
      <c r="A40" s="129" t="s">
        <v>84</v>
      </c>
      <c r="B40" s="113"/>
      <c r="C40" s="113"/>
      <c r="D40" s="113"/>
      <c r="E40" s="113"/>
      <c r="F40" s="113"/>
      <c r="G40" s="113"/>
      <c r="H40" s="114"/>
    </row>
    <row r="41" spans="1:8" ht="15" customHeight="1">
      <c r="A41" s="129" t="s">
        <v>23</v>
      </c>
      <c r="B41" s="113"/>
      <c r="C41" s="113"/>
      <c r="D41" s="113"/>
      <c r="E41" s="113"/>
      <c r="F41" s="113"/>
      <c r="G41" s="113"/>
      <c r="H41" s="114"/>
    </row>
    <row r="42" spans="1:8">
      <c r="A42" s="129" t="s">
        <v>49</v>
      </c>
      <c r="B42" s="113"/>
      <c r="C42" s="113"/>
      <c r="D42" s="113"/>
      <c r="E42" s="113"/>
      <c r="F42" s="113"/>
      <c r="G42" s="113"/>
      <c r="H42" s="114"/>
    </row>
    <row r="43" spans="1:8" ht="15" customHeight="1">
      <c r="A43" s="129" t="s">
        <v>25</v>
      </c>
      <c r="B43" s="113"/>
      <c r="C43" s="113"/>
      <c r="D43" s="113"/>
      <c r="E43" s="113"/>
      <c r="F43" s="113"/>
      <c r="G43" s="113"/>
      <c r="H43" s="114"/>
    </row>
    <row r="44" spans="1:8" ht="15.75" customHeight="1">
      <c r="A44" s="129" t="s">
        <v>26</v>
      </c>
      <c r="B44" s="113"/>
      <c r="C44" s="113"/>
      <c r="D44" s="113"/>
      <c r="E44" s="131"/>
      <c r="F44" s="131"/>
      <c r="G44" s="131"/>
      <c r="H44" s="132"/>
    </row>
    <row r="45" spans="1:8" ht="60">
      <c r="A45" s="54" t="s">
        <v>27</v>
      </c>
      <c r="B45" s="49" t="s">
        <v>28</v>
      </c>
      <c r="C45" s="49" t="s">
        <v>29</v>
      </c>
      <c r="D45" s="49" t="s">
        <v>30</v>
      </c>
      <c r="E45" s="52" t="s">
        <v>31</v>
      </c>
      <c r="F45" s="7" t="s">
        <v>32</v>
      </c>
      <c r="G45" s="7" t="s">
        <v>33</v>
      </c>
      <c r="H45" s="7" t="s">
        <v>34</v>
      </c>
    </row>
    <row r="46" spans="1:8" ht="30">
      <c r="A46" s="55"/>
      <c r="B46" s="56" t="s">
        <v>88</v>
      </c>
      <c r="C46" s="57"/>
      <c r="D46" s="58"/>
      <c r="E46" s="59"/>
      <c r="F46" s="59"/>
      <c r="G46" s="59"/>
      <c r="H46" s="11"/>
    </row>
    <row r="47" spans="1:8" ht="15" customHeight="1">
      <c r="A47" s="133" t="s">
        <v>76</v>
      </c>
      <c r="B47" s="134"/>
      <c r="C47" s="134"/>
      <c r="D47" s="134"/>
      <c r="E47" s="134"/>
      <c r="F47" s="134"/>
      <c r="G47" s="134"/>
      <c r="H47" s="134"/>
    </row>
    <row r="48" spans="1:8" ht="32.25" customHeight="1">
      <c r="A48" s="20" t="s">
        <v>27</v>
      </c>
      <c r="B48" s="12" t="s">
        <v>28</v>
      </c>
      <c r="C48" s="12" t="s">
        <v>29</v>
      </c>
      <c r="D48" s="12" t="s">
        <v>30</v>
      </c>
      <c r="E48" s="12" t="s">
        <v>31</v>
      </c>
      <c r="F48" s="12" t="s">
        <v>32</v>
      </c>
      <c r="G48" s="12" t="s">
        <v>33</v>
      </c>
      <c r="H48" s="12" t="s">
        <v>34</v>
      </c>
    </row>
    <row r="49" spans="1:8" ht="43.5" customHeight="1">
      <c r="A49" s="81">
        <v>1</v>
      </c>
      <c r="B49" s="9" t="s">
        <v>59</v>
      </c>
      <c r="C49" s="92" t="s">
        <v>193</v>
      </c>
      <c r="D49" s="10" t="s">
        <v>56</v>
      </c>
      <c r="E49" s="13">
        <v>1</v>
      </c>
      <c r="F49" s="13" t="s">
        <v>36</v>
      </c>
      <c r="G49" s="10">
        <f t="shared" ref="G49:G50" si="0">E49</f>
        <v>1</v>
      </c>
      <c r="H49" s="19"/>
    </row>
    <row r="50" spans="1:8" ht="24" customHeight="1">
      <c r="A50" s="81">
        <v>2</v>
      </c>
      <c r="B50" s="9" t="s">
        <v>55</v>
      </c>
      <c r="C50" s="92" t="s">
        <v>173</v>
      </c>
      <c r="D50" s="10" t="s">
        <v>56</v>
      </c>
      <c r="E50" s="10">
        <v>1</v>
      </c>
      <c r="F50" s="10" t="s">
        <v>36</v>
      </c>
      <c r="G50" s="10">
        <f t="shared" si="0"/>
        <v>1</v>
      </c>
      <c r="H50" s="19"/>
    </row>
    <row r="51" spans="1:8" ht="15" customHeight="1">
      <c r="A51" s="53">
        <v>3</v>
      </c>
      <c r="B51" s="11" t="s">
        <v>75</v>
      </c>
      <c r="C51" s="92" t="s">
        <v>165</v>
      </c>
      <c r="D51" s="10" t="s">
        <v>56</v>
      </c>
      <c r="E51" s="10">
        <v>1</v>
      </c>
      <c r="F51" s="10" t="s">
        <v>36</v>
      </c>
      <c r="G51" s="10">
        <v>1</v>
      </c>
      <c r="H51" s="11"/>
    </row>
    <row r="52" spans="1:8" ht="15" customHeight="1">
      <c r="A52" s="53">
        <v>4</v>
      </c>
      <c r="B52" s="11" t="s">
        <v>77</v>
      </c>
      <c r="C52" s="92" t="s">
        <v>157</v>
      </c>
      <c r="D52" s="10" t="s">
        <v>78</v>
      </c>
      <c r="E52" s="10">
        <v>3</v>
      </c>
      <c r="F52" s="10" t="s">
        <v>79</v>
      </c>
      <c r="G52" s="10">
        <v>3</v>
      </c>
      <c r="H52" s="11"/>
    </row>
    <row r="53" spans="1:8" ht="15" customHeight="1">
      <c r="A53" s="53">
        <v>5</v>
      </c>
      <c r="B53" s="11" t="s">
        <v>80</v>
      </c>
      <c r="C53" s="92" t="s">
        <v>211</v>
      </c>
      <c r="D53" s="10" t="s">
        <v>78</v>
      </c>
      <c r="E53" s="10">
        <v>200</v>
      </c>
      <c r="F53" s="10" t="s">
        <v>36</v>
      </c>
      <c r="G53" s="10">
        <v>200</v>
      </c>
      <c r="H53" s="11"/>
    </row>
  </sheetData>
  <mergeCells count="39">
    <mergeCell ref="A20:H20"/>
    <mergeCell ref="A21:H21"/>
    <mergeCell ref="A22:H22"/>
    <mergeCell ref="A23:H23"/>
    <mergeCell ref="A47:H47"/>
    <mergeCell ref="A34:H34"/>
    <mergeCell ref="A35:H35"/>
    <mergeCell ref="A36:H36"/>
    <mergeCell ref="A37:H37"/>
    <mergeCell ref="A38:H38"/>
    <mergeCell ref="A44:H44"/>
    <mergeCell ref="A39:H39"/>
    <mergeCell ref="A40:H40"/>
    <mergeCell ref="A41:H41"/>
    <mergeCell ref="A42:H42"/>
    <mergeCell ref="A43:H43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10:H10"/>
    <mergeCell ref="A9:B9"/>
    <mergeCell ref="C9:D9"/>
    <mergeCell ref="E9:F9"/>
    <mergeCell ref="G9:H9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49 C33 C51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opLeftCell="A25" zoomScale="89" workbookViewId="0">
      <selection activeCell="D48" sqref="D48"/>
    </sheetView>
  </sheetViews>
  <sheetFormatPr defaultColWidth="14.42578125" defaultRowHeight="15" customHeight="1"/>
  <cols>
    <col min="1" max="1" width="5.140625" style="4" customWidth="1"/>
    <col min="2" max="2" width="52" style="4" customWidth="1"/>
    <col min="3" max="3" width="27.42578125" style="60" customWidth="1"/>
    <col min="4" max="4" width="22" style="61" customWidth="1"/>
    <col min="5" max="5" width="15.5703125" style="61" customWidth="1"/>
    <col min="6" max="6" width="19.7109375" style="61" bestFit="1" customWidth="1"/>
    <col min="7" max="7" width="14.42578125" style="61" customWidth="1"/>
    <col min="8" max="8" width="25" style="4" bestFit="1" customWidth="1"/>
    <col min="9" max="9" width="8.7109375" style="4" customWidth="1"/>
    <col min="10" max="16384" width="14.42578125" style="4"/>
  </cols>
  <sheetData>
    <row r="1" spans="1:8">
      <c r="A1" s="108" t="s">
        <v>16</v>
      </c>
      <c r="B1" s="109"/>
      <c r="C1" s="109"/>
      <c r="D1" s="109"/>
      <c r="E1" s="109"/>
      <c r="F1" s="109"/>
      <c r="G1" s="109"/>
      <c r="H1" s="109"/>
    </row>
    <row r="2" spans="1:8" ht="22.9" customHeight="1">
      <c r="A2" s="111" t="s">
        <v>99</v>
      </c>
      <c r="B2" s="111"/>
      <c r="C2" s="111"/>
      <c r="D2" s="111"/>
      <c r="E2" s="111"/>
      <c r="F2" s="111"/>
      <c r="G2" s="111"/>
      <c r="H2" s="111"/>
    </row>
    <row r="3" spans="1:8" ht="33.6" customHeight="1">
      <c r="A3" s="110" t="str">
        <f>'[1]Информация о Чемпионате'!B4</f>
        <v>Итоговый (межрегиональный) этап Чемпионата по профессиональному мастерству</v>
      </c>
      <c r="B3" s="110"/>
      <c r="C3" s="110"/>
      <c r="D3" s="110"/>
      <c r="E3" s="110"/>
      <c r="F3" s="110"/>
      <c r="G3" s="110"/>
      <c r="H3" s="110"/>
    </row>
    <row r="4" spans="1:8" ht="43.9" customHeight="1">
      <c r="A4" s="111" t="s">
        <v>100</v>
      </c>
      <c r="B4" s="111"/>
      <c r="C4" s="111"/>
      <c r="D4" s="111"/>
      <c r="E4" s="111"/>
      <c r="F4" s="111"/>
      <c r="G4" s="111"/>
      <c r="H4" s="111"/>
    </row>
    <row r="5" spans="1:8" ht="27.75" customHeight="1">
      <c r="A5" s="112" t="s">
        <v>112</v>
      </c>
      <c r="B5" s="113"/>
      <c r="C5" s="113"/>
      <c r="D5" s="113"/>
      <c r="E5" s="113"/>
      <c r="F5" s="113"/>
      <c r="G5" s="113"/>
      <c r="H5" s="114"/>
    </row>
    <row r="6" spans="1:8" ht="15.75" customHeight="1">
      <c r="A6" s="112" t="s">
        <v>101</v>
      </c>
      <c r="B6" s="116"/>
      <c r="C6" s="116"/>
      <c r="D6" s="116"/>
      <c r="E6" s="116"/>
      <c r="F6" s="116"/>
      <c r="G6" s="116"/>
      <c r="H6" s="117"/>
    </row>
    <row r="7" spans="1:8" ht="15.75" customHeight="1">
      <c r="A7" s="112" t="s">
        <v>17</v>
      </c>
      <c r="B7" s="116"/>
      <c r="C7" s="116"/>
      <c r="D7" s="116"/>
      <c r="E7" s="116"/>
      <c r="F7" s="116"/>
      <c r="G7" s="116"/>
      <c r="H7" s="117"/>
    </row>
    <row r="8" spans="1:8" ht="15.75" customHeight="1">
      <c r="A8" s="112" t="s">
        <v>114</v>
      </c>
      <c r="B8" s="116"/>
      <c r="C8" s="116"/>
      <c r="D8" s="116"/>
      <c r="E8" s="116"/>
      <c r="F8" s="116"/>
      <c r="G8" s="116"/>
      <c r="H8" s="117"/>
    </row>
    <row r="9" spans="1:8" ht="15.75" customHeight="1">
      <c r="A9" s="115" t="s">
        <v>111</v>
      </c>
      <c r="B9" s="115"/>
      <c r="C9" s="115">
        <v>18</v>
      </c>
      <c r="D9" s="115"/>
      <c r="E9" s="115"/>
      <c r="F9" s="115"/>
      <c r="G9" s="115"/>
      <c r="H9" s="115"/>
    </row>
    <row r="10" spans="1:8" ht="15.75" customHeight="1">
      <c r="A10" s="118" t="s">
        <v>197</v>
      </c>
      <c r="B10" s="119"/>
      <c r="C10" s="119"/>
      <c r="D10" s="119"/>
      <c r="E10" s="119"/>
      <c r="F10" s="119"/>
      <c r="G10" s="119"/>
      <c r="H10" s="120"/>
    </row>
    <row r="11" spans="1:8" ht="15.75" customHeight="1">
      <c r="A11" s="121" t="s">
        <v>113</v>
      </c>
      <c r="B11" s="121"/>
      <c r="C11" s="122"/>
      <c r="D11" s="122"/>
      <c r="E11" s="122"/>
      <c r="F11" s="122"/>
      <c r="G11" s="122"/>
      <c r="H11" s="122"/>
    </row>
    <row r="12" spans="1:8" ht="22.5" customHeight="1">
      <c r="A12" s="121" t="s">
        <v>118</v>
      </c>
      <c r="B12" s="121"/>
      <c r="C12" s="121"/>
      <c r="D12" s="121"/>
      <c r="E12" s="121"/>
      <c r="F12" s="121"/>
      <c r="G12" s="121"/>
      <c r="H12" s="121"/>
    </row>
    <row r="13" spans="1:8" ht="22.5" customHeight="1">
      <c r="A13" s="133" t="s">
        <v>89</v>
      </c>
      <c r="B13" s="134"/>
      <c r="C13" s="134"/>
      <c r="D13" s="134"/>
      <c r="E13" s="134"/>
      <c r="F13" s="134"/>
      <c r="G13" s="134"/>
      <c r="H13" s="134"/>
    </row>
    <row r="14" spans="1:8" s="22" customFormat="1" ht="60">
      <c r="A14" s="49" t="s">
        <v>27</v>
      </c>
      <c r="B14" s="49" t="s">
        <v>28</v>
      </c>
      <c r="C14" s="62" t="s">
        <v>29</v>
      </c>
      <c r="D14" s="7" t="s">
        <v>30</v>
      </c>
      <c r="E14" s="7" t="s">
        <v>31</v>
      </c>
      <c r="F14" s="7" t="s">
        <v>32</v>
      </c>
      <c r="G14" s="7" t="s">
        <v>33</v>
      </c>
      <c r="H14" s="7" t="s">
        <v>34</v>
      </c>
    </row>
    <row r="15" spans="1:8" s="63" customFormat="1" ht="75">
      <c r="A15" s="9">
        <v>1</v>
      </c>
      <c r="B15" s="9" t="s">
        <v>91</v>
      </c>
      <c r="C15" s="92" t="s">
        <v>176</v>
      </c>
      <c r="D15" s="9" t="s">
        <v>78</v>
      </c>
      <c r="E15" s="16">
        <v>2</v>
      </c>
      <c r="F15" s="16" t="s">
        <v>90</v>
      </c>
      <c r="G15" s="16">
        <v>28</v>
      </c>
      <c r="H15" s="77"/>
    </row>
    <row r="16" spans="1:8" s="63" customFormat="1" ht="45">
      <c r="A16" s="9">
        <v>2</v>
      </c>
      <c r="B16" s="9" t="s">
        <v>92</v>
      </c>
      <c r="C16" s="92" t="s">
        <v>175</v>
      </c>
      <c r="D16" s="9" t="s">
        <v>78</v>
      </c>
      <c r="E16" s="16">
        <v>1</v>
      </c>
      <c r="F16" s="16" t="s">
        <v>129</v>
      </c>
      <c r="G16" s="16">
        <v>8</v>
      </c>
      <c r="H16" s="77"/>
    </row>
    <row r="17" spans="1:8" s="63" customFormat="1" ht="30">
      <c r="A17" s="79">
        <v>3</v>
      </c>
      <c r="B17" s="79" t="s">
        <v>134</v>
      </c>
      <c r="C17" s="99" t="s">
        <v>177</v>
      </c>
      <c r="D17" s="9" t="s">
        <v>78</v>
      </c>
      <c r="E17" s="107">
        <v>1</v>
      </c>
      <c r="F17" s="16" t="s">
        <v>129</v>
      </c>
      <c r="G17" s="107">
        <v>8</v>
      </c>
      <c r="H17" s="78"/>
    </row>
    <row r="18" spans="1:8" s="63" customFormat="1" ht="60">
      <c r="A18" s="9">
        <v>4</v>
      </c>
      <c r="B18" s="9" t="s">
        <v>93</v>
      </c>
      <c r="C18" s="92" t="s">
        <v>178</v>
      </c>
      <c r="D18" s="9" t="s">
        <v>78</v>
      </c>
      <c r="E18" s="16">
        <v>1</v>
      </c>
      <c r="F18" s="16" t="s">
        <v>129</v>
      </c>
      <c r="G18" s="16">
        <v>8</v>
      </c>
      <c r="H18" s="9"/>
    </row>
    <row r="19" spans="1:8" s="63" customFormat="1" ht="45">
      <c r="A19" s="9">
        <v>5</v>
      </c>
      <c r="B19" s="9" t="s">
        <v>130</v>
      </c>
      <c r="C19" s="92" t="s">
        <v>179</v>
      </c>
      <c r="D19" s="9" t="s">
        <v>78</v>
      </c>
      <c r="E19" s="16">
        <v>10</v>
      </c>
      <c r="F19" s="16" t="s">
        <v>90</v>
      </c>
      <c r="G19" s="16">
        <v>140</v>
      </c>
      <c r="H19" s="9"/>
    </row>
    <row r="20" spans="1:8" s="63" customFormat="1" ht="60">
      <c r="A20" s="9">
        <v>6</v>
      </c>
      <c r="B20" s="9" t="s">
        <v>135</v>
      </c>
      <c r="C20" s="92" t="s">
        <v>180</v>
      </c>
      <c r="D20" s="9" t="s">
        <v>78</v>
      </c>
      <c r="E20" s="16">
        <v>1</v>
      </c>
      <c r="F20" s="16" t="s">
        <v>129</v>
      </c>
      <c r="G20" s="16">
        <v>8</v>
      </c>
      <c r="H20" s="9"/>
    </row>
    <row r="21" spans="1:8" s="63" customFormat="1" ht="45">
      <c r="A21" s="9">
        <v>7</v>
      </c>
      <c r="B21" s="9" t="s">
        <v>125</v>
      </c>
      <c r="C21" s="92" t="s">
        <v>181</v>
      </c>
      <c r="D21" s="9" t="s">
        <v>78</v>
      </c>
      <c r="E21" s="16">
        <v>0.5</v>
      </c>
      <c r="F21" s="16" t="s">
        <v>94</v>
      </c>
      <c r="G21" s="16">
        <v>7</v>
      </c>
      <c r="H21" s="9"/>
    </row>
    <row r="22" spans="1:8" s="63" customFormat="1" ht="60">
      <c r="A22" s="9">
        <v>8</v>
      </c>
      <c r="B22" s="9" t="s">
        <v>126</v>
      </c>
      <c r="C22" s="92" t="s">
        <v>182</v>
      </c>
      <c r="D22" s="9" t="s">
        <v>78</v>
      </c>
      <c r="E22" s="52">
        <v>1</v>
      </c>
      <c r="F22" s="16" t="s">
        <v>129</v>
      </c>
      <c r="G22" s="12">
        <v>8</v>
      </c>
      <c r="H22" s="12"/>
    </row>
    <row r="23" spans="1:8" s="63" customFormat="1" ht="45">
      <c r="A23" s="79">
        <v>9</v>
      </c>
      <c r="B23" s="79" t="s">
        <v>127</v>
      </c>
      <c r="C23" s="99" t="s">
        <v>191</v>
      </c>
      <c r="D23" s="9" t="s">
        <v>78</v>
      </c>
      <c r="E23" s="52">
        <v>1</v>
      </c>
      <c r="F23" s="16" t="s">
        <v>90</v>
      </c>
      <c r="G23" s="19">
        <v>8</v>
      </c>
      <c r="H23" s="19"/>
    </row>
    <row r="24" spans="1:8" s="63" customFormat="1" ht="60">
      <c r="A24" s="79">
        <v>10</v>
      </c>
      <c r="B24" s="79" t="s">
        <v>132</v>
      </c>
      <c r="C24" s="99" t="s">
        <v>184</v>
      </c>
      <c r="D24" s="9" t="s">
        <v>78</v>
      </c>
      <c r="E24" s="52">
        <v>1</v>
      </c>
      <c r="F24" s="16" t="s">
        <v>129</v>
      </c>
      <c r="G24" s="19">
        <v>8</v>
      </c>
      <c r="H24" s="19"/>
    </row>
    <row r="25" spans="1:8" s="63" customFormat="1" ht="30">
      <c r="A25" s="79">
        <v>11</v>
      </c>
      <c r="B25" s="79" t="s">
        <v>136</v>
      </c>
      <c r="C25" s="99" t="s">
        <v>185</v>
      </c>
      <c r="D25" s="9" t="s">
        <v>78</v>
      </c>
      <c r="E25" s="52">
        <v>1</v>
      </c>
      <c r="F25" s="16" t="s">
        <v>129</v>
      </c>
      <c r="G25" s="19">
        <v>8</v>
      </c>
      <c r="H25" s="19"/>
    </row>
    <row r="26" spans="1:8" s="63" customFormat="1" ht="75">
      <c r="A26" s="9">
        <v>12</v>
      </c>
      <c r="B26" s="9" t="s">
        <v>133</v>
      </c>
      <c r="C26" s="92" t="s">
        <v>186</v>
      </c>
      <c r="D26" s="9" t="s">
        <v>78</v>
      </c>
      <c r="E26" s="16">
        <v>1</v>
      </c>
      <c r="F26" s="16" t="s">
        <v>129</v>
      </c>
      <c r="G26" s="16">
        <v>8</v>
      </c>
      <c r="H26" s="9"/>
    </row>
    <row r="27" spans="1:8" s="63" customFormat="1" ht="15.75" customHeight="1">
      <c r="A27" s="166" t="s">
        <v>95</v>
      </c>
      <c r="B27" s="167"/>
      <c r="C27" s="167"/>
      <c r="D27" s="167"/>
      <c r="E27" s="167"/>
      <c r="F27" s="167"/>
      <c r="G27" s="167"/>
      <c r="H27" s="168"/>
    </row>
    <row r="28" spans="1:8" s="22" customFormat="1" ht="60">
      <c r="A28" s="7" t="s">
        <v>27</v>
      </c>
      <c r="B28" s="6" t="s">
        <v>28</v>
      </c>
      <c r="C28" s="6" t="s">
        <v>29</v>
      </c>
      <c r="D28" s="7" t="s">
        <v>30</v>
      </c>
      <c r="E28" s="7" t="s">
        <v>31</v>
      </c>
      <c r="F28" s="7" t="s">
        <v>32</v>
      </c>
      <c r="G28" s="7" t="s">
        <v>33</v>
      </c>
      <c r="H28" s="7" t="s">
        <v>34</v>
      </c>
    </row>
    <row r="29" spans="1:8" s="64" customFormat="1" ht="75">
      <c r="A29" s="9">
        <v>1</v>
      </c>
      <c r="B29" s="9" t="s">
        <v>91</v>
      </c>
      <c r="C29" s="92" t="s">
        <v>176</v>
      </c>
      <c r="D29" s="9" t="s">
        <v>78</v>
      </c>
      <c r="E29" s="16">
        <v>10</v>
      </c>
      <c r="F29" s="16" t="s">
        <v>36</v>
      </c>
      <c r="G29" s="16">
        <v>10</v>
      </c>
      <c r="H29" s="9"/>
    </row>
    <row r="30" spans="1:8" s="64" customFormat="1" ht="45">
      <c r="A30" s="9">
        <v>2</v>
      </c>
      <c r="B30" s="9" t="s">
        <v>92</v>
      </c>
      <c r="C30" s="92" t="s">
        <v>175</v>
      </c>
      <c r="D30" s="9" t="s">
        <v>78</v>
      </c>
      <c r="E30" s="16">
        <v>1</v>
      </c>
      <c r="F30" s="16" t="s">
        <v>36</v>
      </c>
      <c r="G30" s="16">
        <v>1</v>
      </c>
      <c r="H30" s="9"/>
    </row>
    <row r="31" spans="1:8" s="64" customFormat="1" ht="30">
      <c r="A31" s="79">
        <v>3</v>
      </c>
      <c r="B31" s="79" t="s">
        <v>134</v>
      </c>
      <c r="C31" s="99" t="s">
        <v>177</v>
      </c>
      <c r="D31" s="9" t="s">
        <v>78</v>
      </c>
      <c r="E31" s="107">
        <v>1</v>
      </c>
      <c r="F31" s="16" t="s">
        <v>142</v>
      </c>
      <c r="G31" s="107">
        <v>1</v>
      </c>
      <c r="H31" s="79"/>
    </row>
    <row r="32" spans="1:8" s="64" customFormat="1" ht="60">
      <c r="A32" s="9">
        <v>4</v>
      </c>
      <c r="B32" s="9" t="s">
        <v>93</v>
      </c>
      <c r="C32" s="92" t="s">
        <v>178</v>
      </c>
      <c r="D32" s="9" t="s">
        <v>78</v>
      </c>
      <c r="E32" s="16">
        <v>2</v>
      </c>
      <c r="F32" s="16" t="s">
        <v>36</v>
      </c>
      <c r="G32" s="16">
        <f t="shared" ref="G32:G41" si="0">E32</f>
        <v>2</v>
      </c>
      <c r="H32" s="9"/>
    </row>
    <row r="33" spans="1:8" s="64" customFormat="1" ht="45">
      <c r="A33" s="9">
        <v>5</v>
      </c>
      <c r="B33" s="9" t="s">
        <v>125</v>
      </c>
      <c r="C33" s="92" t="s">
        <v>181</v>
      </c>
      <c r="D33" s="9" t="s">
        <v>78</v>
      </c>
      <c r="E33" s="16">
        <v>4</v>
      </c>
      <c r="F33" s="16" t="s">
        <v>140</v>
      </c>
      <c r="G33" s="16">
        <v>4</v>
      </c>
      <c r="H33" s="9"/>
    </row>
    <row r="34" spans="1:8" s="64" customFormat="1" ht="45">
      <c r="A34" s="9">
        <v>6</v>
      </c>
      <c r="B34" s="9" t="s">
        <v>137</v>
      </c>
      <c r="C34" s="92" t="s">
        <v>179</v>
      </c>
      <c r="D34" s="9" t="s">
        <v>78</v>
      </c>
      <c r="E34" s="16">
        <v>100</v>
      </c>
      <c r="F34" s="16" t="s">
        <v>36</v>
      </c>
      <c r="G34" s="16">
        <f t="shared" si="0"/>
        <v>100</v>
      </c>
      <c r="H34" s="9"/>
    </row>
    <row r="35" spans="1:8" s="64" customFormat="1">
      <c r="A35" s="9">
        <v>7</v>
      </c>
      <c r="B35" s="9" t="s">
        <v>138</v>
      </c>
      <c r="C35" s="92" t="s">
        <v>139</v>
      </c>
      <c r="D35" s="9" t="s">
        <v>78</v>
      </c>
      <c r="E35" s="16">
        <v>2</v>
      </c>
      <c r="F35" s="16" t="s">
        <v>36</v>
      </c>
      <c r="G35" s="16">
        <v>2</v>
      </c>
      <c r="H35" s="9"/>
    </row>
    <row r="36" spans="1:8" s="64" customFormat="1" ht="75">
      <c r="A36" s="79">
        <v>8</v>
      </c>
      <c r="B36" s="79" t="s">
        <v>141</v>
      </c>
      <c r="C36" s="99" t="s">
        <v>187</v>
      </c>
      <c r="D36" s="9" t="s">
        <v>78</v>
      </c>
      <c r="E36" s="107">
        <v>1</v>
      </c>
      <c r="F36" s="107" t="s">
        <v>36</v>
      </c>
      <c r="G36" s="107">
        <v>1</v>
      </c>
      <c r="H36" s="79"/>
    </row>
    <row r="37" spans="1:8" s="64" customFormat="1">
      <c r="A37" s="79">
        <v>9</v>
      </c>
      <c r="B37" s="79" t="s">
        <v>144</v>
      </c>
      <c r="C37" s="99" t="s">
        <v>188</v>
      </c>
      <c r="D37" s="9" t="s">
        <v>78</v>
      </c>
      <c r="E37" s="107">
        <v>1</v>
      </c>
      <c r="F37" s="107" t="s">
        <v>36</v>
      </c>
      <c r="G37" s="107">
        <v>1</v>
      </c>
      <c r="H37" s="79"/>
    </row>
    <row r="38" spans="1:8" s="64" customFormat="1" ht="45">
      <c r="A38" s="79">
        <v>10</v>
      </c>
      <c r="B38" s="79" t="s">
        <v>143</v>
      </c>
      <c r="C38" s="99" t="s">
        <v>189</v>
      </c>
      <c r="D38" s="9" t="s">
        <v>78</v>
      </c>
      <c r="E38" s="107">
        <v>1</v>
      </c>
      <c r="F38" s="107" t="s">
        <v>36</v>
      </c>
      <c r="G38" s="107">
        <v>1</v>
      </c>
      <c r="H38" s="79"/>
    </row>
    <row r="39" spans="1:8" s="64" customFormat="1" ht="60">
      <c r="A39" s="79">
        <v>11</v>
      </c>
      <c r="B39" s="79" t="s">
        <v>145</v>
      </c>
      <c r="C39" s="99" t="s">
        <v>190</v>
      </c>
      <c r="D39" s="9" t="s">
        <v>78</v>
      </c>
      <c r="E39" s="107">
        <v>1</v>
      </c>
      <c r="F39" s="107" t="s">
        <v>140</v>
      </c>
      <c r="G39" s="107">
        <v>1</v>
      </c>
      <c r="H39" s="79"/>
    </row>
    <row r="40" spans="1:8" s="64" customFormat="1" ht="45">
      <c r="A40" s="79">
        <v>12</v>
      </c>
      <c r="B40" s="79" t="s">
        <v>146</v>
      </c>
      <c r="C40" s="99" t="s">
        <v>183</v>
      </c>
      <c r="D40" s="9" t="s">
        <v>78</v>
      </c>
      <c r="E40" s="107">
        <v>1</v>
      </c>
      <c r="F40" s="107" t="s">
        <v>36</v>
      </c>
      <c r="G40" s="107">
        <v>1</v>
      </c>
      <c r="H40" s="79"/>
    </row>
    <row r="41" spans="1:8" s="64" customFormat="1" ht="45">
      <c r="A41" s="9">
        <v>13</v>
      </c>
      <c r="B41" s="9" t="s">
        <v>96</v>
      </c>
      <c r="C41" s="92" t="s">
        <v>192</v>
      </c>
      <c r="D41" s="9" t="s">
        <v>78</v>
      </c>
      <c r="E41" s="16">
        <v>1</v>
      </c>
      <c r="F41" s="16" t="s">
        <v>36</v>
      </c>
      <c r="G41" s="16">
        <f t="shared" si="0"/>
        <v>1</v>
      </c>
      <c r="H41" s="9"/>
    </row>
    <row r="42" spans="1:8" s="63" customFormat="1" ht="20.25">
      <c r="A42" s="161" t="s">
        <v>214</v>
      </c>
      <c r="B42" s="162"/>
      <c r="C42" s="162"/>
      <c r="D42" s="162"/>
      <c r="E42" s="162"/>
      <c r="F42" s="162"/>
      <c r="G42" s="162"/>
      <c r="H42" s="163"/>
    </row>
    <row r="43" spans="1:8" s="63" customFormat="1" ht="20.25">
      <c r="A43" s="164" t="s">
        <v>89</v>
      </c>
      <c r="B43" s="165"/>
      <c r="C43" s="165"/>
      <c r="D43" s="165"/>
      <c r="E43" s="165"/>
      <c r="F43" s="165"/>
      <c r="G43" s="165"/>
      <c r="H43" s="165"/>
    </row>
    <row r="44" spans="1:8" s="22" customFormat="1" ht="60">
      <c r="A44" s="7" t="s">
        <v>27</v>
      </c>
      <c r="B44" s="6" t="s">
        <v>28</v>
      </c>
      <c r="C44" s="6" t="s">
        <v>29</v>
      </c>
      <c r="D44" s="7" t="s">
        <v>30</v>
      </c>
      <c r="E44" s="7" t="s">
        <v>31</v>
      </c>
      <c r="F44" s="7" t="s">
        <v>32</v>
      </c>
      <c r="G44" s="7" t="s">
        <v>33</v>
      </c>
      <c r="H44" s="7" t="s">
        <v>34</v>
      </c>
    </row>
    <row r="45" spans="1:8" s="63" customFormat="1">
      <c r="A45" s="65"/>
      <c r="B45" s="66" t="s">
        <v>97</v>
      </c>
      <c r="C45" s="65"/>
      <c r="D45" s="67"/>
      <c r="E45" s="67"/>
      <c r="F45" s="67"/>
      <c r="G45" s="67"/>
      <c r="H45" s="65"/>
    </row>
  </sheetData>
  <mergeCells count="20">
    <mergeCell ref="A42:H42"/>
    <mergeCell ref="A43:H43"/>
    <mergeCell ref="A11:B11"/>
    <mergeCell ref="C11:H11"/>
    <mergeCell ref="A12:H12"/>
    <mergeCell ref="A13:H13"/>
    <mergeCell ref="A27:H27"/>
    <mergeCell ref="A6:H6"/>
    <mergeCell ref="A7:H7"/>
    <mergeCell ref="A8:H8"/>
    <mergeCell ref="A10:H10"/>
    <mergeCell ref="A9:B9"/>
    <mergeCell ref="C9:D9"/>
    <mergeCell ref="E9:F9"/>
    <mergeCell ref="G9:H9"/>
    <mergeCell ref="A1:H1"/>
    <mergeCell ref="A3:H3"/>
    <mergeCell ref="A4:H4"/>
    <mergeCell ref="A5:H5"/>
    <mergeCell ref="A2:H2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41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workbookViewId="0">
      <selection activeCell="D21" sqref="D21"/>
    </sheetView>
  </sheetViews>
  <sheetFormatPr defaultColWidth="14.42578125" defaultRowHeight="15" customHeight="1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10" width="8.7109375" style="4" customWidth="1"/>
    <col min="11" max="16384" width="14.42578125" style="4"/>
  </cols>
  <sheetData>
    <row r="1" spans="1:8">
      <c r="A1" s="108" t="s">
        <v>16</v>
      </c>
      <c r="B1" s="109"/>
      <c r="C1" s="109"/>
      <c r="D1" s="109"/>
      <c r="E1" s="109"/>
      <c r="F1" s="109"/>
      <c r="G1" s="109"/>
    </row>
    <row r="2" spans="1:8" ht="34.9" customHeight="1">
      <c r="A2" s="111" t="s">
        <v>99</v>
      </c>
      <c r="B2" s="111"/>
      <c r="C2" s="111"/>
      <c r="D2" s="111"/>
      <c r="E2" s="111"/>
      <c r="F2" s="111"/>
      <c r="G2" s="111"/>
      <c r="H2" s="111"/>
    </row>
    <row r="3" spans="1:8" ht="39" customHeight="1">
      <c r="A3" s="110" t="str">
        <f>'[1]Информация о Чемпионате'!B4</f>
        <v>Итоговый (межрегиональный) этап Чемпионата по профессиональному мастерству</v>
      </c>
      <c r="B3" s="110"/>
      <c r="C3" s="110"/>
      <c r="D3" s="110"/>
      <c r="E3" s="110"/>
      <c r="F3" s="110"/>
      <c r="G3" s="110"/>
      <c r="H3" s="110"/>
    </row>
    <row r="4" spans="1:8" ht="45" customHeight="1">
      <c r="A4" s="111" t="s">
        <v>100</v>
      </c>
      <c r="B4" s="111"/>
      <c r="C4" s="111"/>
      <c r="D4" s="111"/>
      <c r="E4" s="111"/>
      <c r="F4" s="111"/>
      <c r="G4" s="111"/>
      <c r="H4" s="111"/>
    </row>
    <row r="5" spans="1:8" ht="26.25" customHeight="1">
      <c r="A5" s="7">
        <v>1</v>
      </c>
      <c r="B5" s="20" t="s">
        <v>98</v>
      </c>
      <c r="C5" s="68"/>
      <c r="D5" s="69"/>
      <c r="E5" s="69"/>
      <c r="F5" s="69"/>
      <c r="G5" s="70"/>
    </row>
    <row r="13" spans="1:8" ht="15" customHeight="1">
      <c r="A13" s="170" t="s">
        <v>217</v>
      </c>
      <c r="B13" s="170"/>
      <c r="C13" s="170"/>
      <c r="D13" s="170"/>
      <c r="E13" s="170"/>
    </row>
  </sheetData>
  <mergeCells count="5">
    <mergeCell ref="A4:H4"/>
    <mergeCell ref="A1:G1"/>
    <mergeCell ref="A2:H2"/>
    <mergeCell ref="A3:H3"/>
    <mergeCell ref="A13:E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revision>1</cp:revision>
  <cp:lastPrinted>2025-03-24T04:16:14Z</cp:lastPrinted>
  <dcterms:created xsi:type="dcterms:W3CDTF">2023-01-11T12:24:27Z</dcterms:created>
  <dcterms:modified xsi:type="dcterms:W3CDTF">2025-04-06T09:46:24Z</dcterms:modified>
</cp:coreProperties>
</file>