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52511"/>
</workbook>
</file>

<file path=xl/calcChain.xml><?xml version="1.0" encoding="utf-8"?>
<calcChain xmlns="http://schemas.openxmlformats.org/spreadsheetml/2006/main">
  <c r="A4" i="5" l="1"/>
  <c r="A2" i="5"/>
  <c r="G30" i="4"/>
  <c r="G29" i="4"/>
  <c r="C14" i="4"/>
  <c r="C13" i="4"/>
  <c r="C12" i="4"/>
  <c r="G10" i="4"/>
  <c r="E10" i="4"/>
  <c r="C10" i="4"/>
  <c r="G9" i="4"/>
  <c r="E9" i="4"/>
  <c r="C9" i="4"/>
  <c r="C8" i="4"/>
  <c r="D7" i="4"/>
  <c r="C6" i="4"/>
  <c r="A4" i="4"/>
  <c r="A2" i="4"/>
  <c r="G44" i="3"/>
  <c r="C14" i="3"/>
  <c r="C13" i="3"/>
  <c r="C12" i="3"/>
  <c r="G10" i="3"/>
  <c r="E10" i="3"/>
  <c r="C10" i="3"/>
  <c r="G9" i="3"/>
  <c r="E9" i="3"/>
  <c r="C9" i="3"/>
  <c r="C8" i="3"/>
  <c r="D7" i="3"/>
  <c r="C6" i="3"/>
  <c r="A4" i="3"/>
  <c r="A2" i="3"/>
  <c r="G65" i="2"/>
  <c r="G64" i="2"/>
  <c r="G63" i="2"/>
  <c r="C13" i="2"/>
  <c r="G10" i="2"/>
  <c r="E10" i="2"/>
  <c r="C10" i="2"/>
  <c r="G9" i="2"/>
  <c r="E9" i="2"/>
  <c r="C9" i="2"/>
  <c r="C8" i="2"/>
  <c r="D7" i="2"/>
  <c r="C6" i="2"/>
  <c r="A4" i="2"/>
  <c r="A2" i="2"/>
</calcChain>
</file>

<file path=xl/sharedStrings.xml><?xml version="1.0" encoding="utf-8"?>
<sst xmlns="http://schemas.openxmlformats.org/spreadsheetml/2006/main" count="490" uniqueCount="224">
  <si>
    <t>Компетенция</t>
  </si>
  <si>
    <t>"Бортовой проводник"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</si>
  <si>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</si>
  <si>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</si>
  <si>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</si>
  <si>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Сахалинская область</t>
  </si>
  <si>
    <t>Базовая организация расположения конкурсной площадки</t>
  </si>
  <si>
    <t xml:space="preserve">АО Аэровокзал Южно-Сахалинска </t>
  </si>
  <si>
    <t>Адрес конкурсной площадки</t>
  </si>
  <si>
    <t>Аэровокзал, г. Южно-Сахалинск, ул. Ивана Куропатко, 21</t>
  </si>
  <si>
    <t>Даты проведения</t>
  </si>
  <si>
    <t>14-19 апреля 2025 года</t>
  </si>
  <si>
    <t>Главный эксперт</t>
  </si>
  <si>
    <t>Воронков Дмитрий Михайлович</t>
  </si>
  <si>
    <t>Электронная почта ГЭ</t>
  </si>
  <si>
    <t>mikhailovichd@yandex.ru</t>
  </si>
  <si>
    <t>Моб.телефон ГЭ</t>
  </si>
  <si>
    <t>+7(985)455-24-88</t>
  </si>
  <si>
    <t>Технический администратор площадки</t>
  </si>
  <si>
    <t>Федорова Наталья Владимировна</t>
  </si>
  <si>
    <t>Электронная почта ТАП</t>
  </si>
  <si>
    <t xml:space="preserve"> FedorovaNV@flyaurora.ru</t>
  </si>
  <si>
    <t>Моб.телефон ТАП</t>
  </si>
  <si>
    <t xml:space="preserve">  +7(914) 767-12-33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</si>
  <si>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</si>
  <si>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</si>
  <si>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</si>
  <si>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</si>
  <si>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</si>
  <si>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</si>
  <si>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</si>
  <si>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</si>
  <si>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 xml:space="preserve"> 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</si>
  <si>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</si>
  <si>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</si>
  <si>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</si>
  <si>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</si>
  <si>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</si>
  <si>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</si>
  <si>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</si>
  <si>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</si>
  <si>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</si>
  <si>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</si>
  <si>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</si>
  <si>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</si>
  <si>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</si>
  <si>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</si>
  <si>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</si>
  <si>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</si>
  <si>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color theme="1"/>
        <rFont val="Times New Roman"/>
      </rPr>
      <t xml:space="preserve">Электричество: </t>
    </r>
    <r>
      <rPr>
        <u/>
        <sz val="11"/>
        <color theme="1"/>
        <rFont val="Times New Roman"/>
      </rPr>
      <t>2</t>
    </r>
    <r>
      <rPr>
        <sz val="11"/>
        <color theme="1"/>
        <rFont val="Times New Roman"/>
      </rPr>
      <t xml:space="preserve"> подключения к сети  по (220 Вольт )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</si>
  <si>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</si>
  <si>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- 100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</si>
  <si>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</si>
  <si>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</si>
  <si>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</si>
  <si>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</si>
  <si>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</si>
  <si>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</si>
  <si>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</si>
  <si>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</si>
  <si>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</si>
  <si>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</si>
  <si>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</t>
  </si>
  <si>
    <t>Ширина 110 см
Высота75,9 см
Глубина 57 см
Внешний вид
Материал каркаса ЛДСП
Материал столешницы ЛДСП</t>
  </si>
  <si>
    <t>Мебель</t>
  </si>
  <si>
    <t>шт</t>
  </si>
  <si>
    <t>Стул</t>
  </si>
  <si>
    <t>Ширина кресла 60 см
Глубина кресла 60 см
Высота кресла120 — 129 см
Ширина сиденья 47 см
Глубина сиденья 49 см
Высота сиденья 49 см
Высота сиденья максимальная 58 см
Высота подлокотников64 см
Диаметр крестовины60 см</t>
  </si>
  <si>
    <t>Столбик ограничительный</t>
  </si>
  <si>
    <t>Столбик с вытяжной лентой оградительный длинна ленты 2 метра или более 
Высота, мм 910
Ширина ленты 48
Диаметр основания, мм 320
Диаметр трубы, мм 63
Вес, кг 7,8</t>
  </si>
  <si>
    <t xml:space="preserve">Мебель </t>
  </si>
  <si>
    <t>Столбик ограничительный с вытяжной лентой</t>
  </si>
  <si>
    <t>Часы для контроля времени</t>
  </si>
  <si>
    <t>Часы электронные с обратным отсчетом</t>
  </si>
  <si>
    <t>Электробытовые приборы</t>
  </si>
  <si>
    <t>Комната Конкурсантов (оборудование, инструмент, мебель) (по количеству конкурсантов)</t>
  </si>
  <si>
    <t>Площадь зоны: не менее 8 кв.м.</t>
  </si>
  <si>
    <r>
      <t xml:space="preserve">Освещение: Допустимо верхнее искусственное освещение ( не менее </t>
    </r>
    <r>
      <rPr>
        <u/>
        <sz val="11"/>
        <color theme="1"/>
        <rFont val="Times New Roman"/>
      </rPr>
      <t>200</t>
    </r>
    <r>
      <rPr>
        <sz val="11"/>
        <color theme="1"/>
        <rFont val="Times New Roman"/>
      </rPr>
      <t xml:space="preserve">  люкс)</t>
    </r>
  </si>
  <si>
    <t>Электричество: 1 подключения к сети  по (220 Вольт )</t>
  </si>
  <si>
    <r>
      <t xml:space="preserve">Контур заземления для электропитания и сети слаботочных подключений (при необходимости) : </t>
    </r>
    <r>
      <rPr>
        <u/>
        <sz val="11"/>
        <color theme="1"/>
        <rFont val="Times New Roman"/>
      </rPr>
      <t>не требуется</t>
    </r>
  </si>
  <si>
    <r>
      <t xml:space="preserve">Покрытие пола: ковролин  - </t>
    </r>
    <r>
      <rPr>
        <u/>
        <sz val="11"/>
        <color theme="1"/>
        <rFont val="Times New Roman"/>
      </rPr>
      <t>8</t>
    </r>
    <r>
      <rPr>
        <sz val="11"/>
        <color theme="1"/>
        <rFont val="Times New Roman"/>
      </rPr>
      <t xml:space="preserve"> кв.м. на всю зону</t>
    </r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</si>
  <si>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</si>
  <si>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</si>
  <si>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50x45x50 см</t>
  </si>
  <si>
    <t>Вешало напольное для одежды</t>
  </si>
  <si>
    <t>155х155 см</t>
  </si>
  <si>
    <t>Вешало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</si>
  <si>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</si>
  <si>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18 кв.м.</t>
  </si>
  <si>
    <r>
      <t xml:space="preserve">Освещение: Допустимо верхнее искусственное освещение ( не менее </t>
    </r>
    <r>
      <rPr>
        <u/>
        <sz val="11"/>
        <color theme="1"/>
        <rFont val="Times New Roman"/>
      </rPr>
      <t>200</t>
    </r>
    <r>
      <rPr>
        <sz val="11"/>
        <color theme="1"/>
        <rFont val="Times New Roman"/>
      </rPr>
      <t xml:space="preserve"> люкс)</t>
    </r>
  </si>
  <si>
    <r>
      <t xml:space="preserve">Электричество: </t>
    </r>
    <r>
      <rPr>
        <u/>
        <sz val="11"/>
        <color theme="1"/>
        <rFont val="Times New Roman"/>
      </rPr>
      <t xml:space="preserve">4 </t>
    </r>
    <r>
      <rPr>
        <sz val="11"/>
        <color theme="1"/>
        <rFont val="Times New Roman"/>
      </rPr>
      <t>подключения к сети  по (220 Вольт)</t>
    </r>
  </si>
  <si>
    <t>Покрытие пола: ковролин  - 18 кв.м. на всю зону</t>
  </si>
  <si>
    <t>Подведение/ отведение ГХВС (при необходимости) : не требуется</t>
  </si>
  <si>
    <t>Ноутбук или компьютер в сборе (системный блок, монитор, клавиатура, манипулятор мышь,  выход в интеренет)</t>
  </si>
  <si>
    <t>Процессор: Intel Core 5 
Оперативная память: 8 ГБ, DDR4,
Диски: SSD 512 ГБ;
Связь: Wi-Fi, Gigabit Ethernet,
Операционная система: Windows 11</t>
  </si>
  <si>
    <t>Оборудование IT</t>
  </si>
  <si>
    <t>Ноутбук или компьютер в сборе</t>
  </si>
  <si>
    <t>МФУ А4 лазерное</t>
  </si>
  <si>
    <t>Скорость печати (А4) 30 стр/мин
Процессор 300 MГц, 2 ядра
Память128 МБ + 16 МБ Flash
Разрешение печати 600 x 600 dpi
Время выхода первого отпечатка менее 11 секунд
Двусторонняя печать Встроенный модуль двусторонней печати</t>
  </si>
  <si>
    <t>МФУ а4 лазерное</t>
  </si>
  <si>
    <t>Запасной картридж для МФУ</t>
  </si>
  <si>
    <t>Модель картриджа должна соответствовать используемому лазерному МФУ</t>
  </si>
  <si>
    <t>Расходные материалы</t>
  </si>
  <si>
    <t>Кресло офисное</t>
  </si>
  <si>
    <t>Ширина кресла 60 см
Глубина кресла 60 см
Высота кресла120 — 129 см
Ширина сиденья 47 см
Глубина сиденья 49 см
Высота сиденья 49 см
Высота сиденья максимальная 58 см
Высота подлокотников 64 см
Диаметр крестовины60 см</t>
  </si>
  <si>
    <t>Длина - 300 мм
Ширина - 300 мм
Высота по группе роста - 300 мм</t>
  </si>
  <si>
    <t xml:space="preserve">шт </t>
  </si>
  <si>
    <t>Охрана труда и техника безопасности</t>
  </si>
  <si>
    <t xml:space="preserve">Огнетушитель углекислотный </t>
  </si>
  <si>
    <t>Тип огнетушителя углекислотный
Масса заряда ОТВ, 3 кг
Огнетушащее вещество (ОТВ) СО2 (двуокись углерода)
Защищаемая площадь (до), 30 м2
Тушение твердых веществ, горящих с тлением (класс A)</t>
  </si>
  <si>
    <t>Охрана труда</t>
  </si>
  <si>
    <t>Набор первой медицинской помощи</t>
  </si>
  <si>
    <t>Жгут кровоостанавливающий 1 шт.
Бинт эластичный рулонный 1 шт.
Бинт эластичный трубчатый (№3, №4, №6) 3 шт.
Лейкопластырь бактерицидный размером не менее 1,9 х 7,2 см 10 шт.
Лейкопластырь 2 х 500 см 1 шт.
Ножницы для разрезания повязки по Листеру 1 шт.
Пакет-контейнер гипотермический 1 шт.
Пакет перевязочный стерильный в герметичной упаковке 1 шт.
Устройство для проведения искусственного дыхания 1 шт.
Маска медицинская нестерильная 3-слойная из нетканого
материала с резинками или с завязками 3 шт.
Бинт медицинский 5 м х10 см стерильный 2 шт.
Бинт медицинский 5 м х10 см стерильный 2 шт.
Салфетка с раствором аммиака 3 шт.
Салфетка с перекисью водорода 3 шт.
Покрывало спасательное 1 шт.
Пластина кровоостанавливающая (губка гемостатическая) 1 шт.
Средство перевязачное гидрогелевое противоожеговое 1 шт.
Повязка косыночная 1 шт.
Перчатки медицинские нестерильные (пара) 2 шт.
Воздуховод полимерный одноразовый №1 (70 мм)1 шт.
Воздуховод полимерный одноразовый №3 (90 мм) 1 шт.
Салфетки марлевые медицинские стерильные не менее 16 х 14 см (упаковка)1 шт.
Салфетка спиртовая 3 шт.
Ручка шариковая 1 шт.
Рекомендации по оказанию первой помощи с пиктограммами 1 шт.</t>
  </si>
  <si>
    <t>Кулер 19 л (холодная/горячая вода)</t>
  </si>
  <si>
    <t>Емкость для воды 19 литров                                                                          Блок подогрева/охлождения воды</t>
  </si>
  <si>
    <t>Комната Волонтеров (по количеству волонтеров)</t>
  </si>
  <si>
    <r>
      <t xml:space="preserve">Освещение: Допустимо верхнее искусственное освещение ( не менее </t>
    </r>
    <r>
      <rPr>
        <u/>
        <sz val="11"/>
        <color theme="1"/>
        <rFont val="Times New Roman"/>
      </rPr>
      <t>200</t>
    </r>
    <r>
      <rPr>
        <sz val="11"/>
        <color theme="1"/>
        <rFont val="Times New Roman"/>
      </rPr>
      <t xml:space="preserve"> люкс) </t>
    </r>
  </si>
  <si>
    <t>Электричество: 4 подключения к сети  по (220 Вольт )</t>
  </si>
  <si>
    <r>
      <t>Складское помещение (</t>
    </r>
    <r>
      <rPr>
        <b/>
        <u/>
        <sz val="16"/>
        <rFont val="Times New Roman"/>
      </rPr>
      <t>не требуется)</t>
    </r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</si>
  <si>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</si>
  <si>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</si>
  <si>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>Электричество: ___ подключения к сети  по (220 Вольт и 380 Вольт)</t>
  </si>
  <si>
    <t>Покрытие пола: ковролин  - ___ м2 на всю зону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</si>
  <si>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</si>
  <si>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40 кв.м.</t>
  </si>
  <si>
    <t>Освещение: Допустимо верхнее искусственное освещение ( не менее 200 люкс)</t>
  </si>
  <si>
    <t>Электричество: 2 подключения к сети  по (220 Вольт)</t>
  </si>
  <si>
    <t>Покрытие пола: ковролин  - 20 кв.м. по центру вдоль площадки</t>
  </si>
  <si>
    <t xml:space="preserve">Телега сервисная для прох-ых и гор-х напитков </t>
  </si>
  <si>
    <t xml:space="preserve">Металопластиковая конструкция, на колесах </t>
  </si>
  <si>
    <t>Оборудование для обслуживания на борту ВС</t>
  </si>
  <si>
    <t>Полутелега сервисная</t>
  </si>
  <si>
    <t>Телега с инвентарем</t>
  </si>
  <si>
    <t>Оборудование ВС</t>
  </si>
  <si>
    <t xml:space="preserve">Полутелега (мусор) </t>
  </si>
  <si>
    <t>Полутелега (мусор)</t>
  </si>
  <si>
    <t xml:space="preserve">Пледы </t>
  </si>
  <si>
    <t>Флис 100х130</t>
  </si>
  <si>
    <t xml:space="preserve">Предметы комфрта </t>
  </si>
  <si>
    <t>Плед</t>
  </si>
  <si>
    <t>Фартук</t>
  </si>
  <si>
    <t>Плотная ткань, х/б, удлененный</t>
  </si>
  <si>
    <t>Предметы сервисного обслуживания на ВС</t>
  </si>
  <si>
    <t xml:space="preserve">Аптечка первой помощи </t>
  </si>
  <si>
    <t>Отдельный список прилагается</t>
  </si>
  <si>
    <t>Предметы медицины</t>
  </si>
  <si>
    <t>Аптечка первой помощи</t>
  </si>
  <si>
    <t xml:space="preserve">Детский набор </t>
  </si>
  <si>
    <t>Пример набора прилагается, наполнение не принципиально</t>
  </si>
  <si>
    <t>Детский набор Аэрофлота</t>
  </si>
  <si>
    <t xml:space="preserve">Демонстрационный комплект АСО </t>
  </si>
  <si>
    <t>Сумка, маска, ремень, жилет, инструкция по безопасности</t>
  </si>
  <si>
    <t xml:space="preserve">Предметы обеспечения безопасности </t>
  </si>
  <si>
    <t>Демонстрационный комплеки АСО</t>
  </si>
  <si>
    <t>Кресла бизнес класса (блок из 2х кресел)</t>
  </si>
  <si>
    <t>Габариты: 1450x1100x730 мм.</t>
  </si>
  <si>
    <t>Оборудование обслуживания на борту ВС</t>
  </si>
  <si>
    <t xml:space="preserve"> Кресла бизнес класса (блок из 2х кресел</t>
  </si>
  <si>
    <t>Кресла эконом класса (блок из 2х кресел)</t>
  </si>
  <si>
    <t>Габариты: 1020x1115x630 мм.</t>
  </si>
  <si>
    <t>Перчатки одноразовые</t>
  </si>
  <si>
    <t>Латоксные</t>
  </si>
  <si>
    <t>Предмет cанитарии</t>
  </si>
  <si>
    <t>упаковка</t>
  </si>
  <si>
    <t>Перчатки</t>
  </si>
  <si>
    <t>Огнетушитель хладоновый</t>
  </si>
  <si>
    <t>ОР1-2 «ХЛАДОН» - допускается б/у</t>
  </si>
  <si>
    <t>Огнетушитель "Хладон"</t>
  </si>
  <si>
    <t>Огнетушитель водный</t>
  </si>
  <si>
    <t>ОР1-2 «ВОДА» - допускается б/у</t>
  </si>
  <si>
    <t>Огнетушитель "Вода"</t>
  </si>
  <si>
    <t>Дымозащитный капюшон</t>
  </si>
  <si>
    <t>Допускается б/у</t>
  </si>
  <si>
    <t>Перчатки противопожарные</t>
  </si>
  <si>
    <t>Перчатки с защитой от ожогов, огнеупорные перчатки</t>
  </si>
  <si>
    <t>Поднос пластиковый 455х355х25 мм</t>
  </si>
  <si>
    <t>455х355х25 мм цвет синий или голубой</t>
  </si>
  <si>
    <t>Поднос пластиковый</t>
  </si>
  <si>
    <t>Тип огнетушителя углекислотный
Масса заряда ОТВ, 3 кг
Огнетушащее вещество (ОТВ) со2 (двуокись углерода)
Защищаемая площадь (до), 30 м2
Тушение твердых веществ, горящих с тлением (класс A)</t>
  </si>
  <si>
    <t>Рабочее место Конкурсанта (расходные материалы по количеству конкурсантов)</t>
  </si>
  <si>
    <t xml:space="preserve">Газета Комсомольская правда </t>
  </si>
  <si>
    <t>Любой выпуск</t>
  </si>
  <si>
    <t>Газета Комсомольская правда</t>
  </si>
  <si>
    <t>Газета Аргументы и факты</t>
  </si>
  <si>
    <t>Стакан пластиковый</t>
  </si>
  <si>
    <t>150-200 мл</t>
  </si>
  <si>
    <t xml:space="preserve">Стакан бумажный </t>
  </si>
  <si>
    <t>Стакан бумажный</t>
  </si>
  <si>
    <t>Минеральная вода (негазированная)</t>
  </si>
  <si>
    <t>Объем 1,5 литра</t>
  </si>
  <si>
    <t>Бутылка</t>
  </si>
  <si>
    <t>Минеральная вода (газированная)</t>
  </si>
  <si>
    <t>Сок апельсиновый</t>
  </si>
  <si>
    <t>Объем 1 литр</t>
  </si>
  <si>
    <t xml:space="preserve">Пачка </t>
  </si>
  <si>
    <t>Сок яблочный</t>
  </si>
  <si>
    <t>Сок томатный</t>
  </si>
  <si>
    <t xml:space="preserve">Салфетки бумажные </t>
  </si>
  <si>
    <t>24х24 см - 100 шт в упаковке.</t>
  </si>
  <si>
    <t>Салфетки бумажные</t>
  </si>
  <si>
    <t>Расходные материалы на всех конкурсантов и экспертов</t>
  </si>
  <si>
    <t>Бумага а4</t>
  </si>
  <si>
    <t>Тип Бумага форматная белая
Форма выпуска В листах
Формат а4</t>
  </si>
  <si>
    <t>Пачка</t>
  </si>
  <si>
    <t>Бумага А4</t>
  </si>
  <si>
    <t>Ручка шариковая</t>
  </si>
  <si>
    <t>Заменяемый стержень длиной 132 мм снабжен пишущим узлом 0,7 мм и стандартным типом наконечника. Проводимая линяя письма - 0,35 мм. Цвет чернил - синий.</t>
  </si>
  <si>
    <t>Степлер большой</t>
  </si>
  <si>
    <t>Максимальное количество скрепляемых листов: 100.
Подходящие скобы: № 23/6.
Наличие антистеплера: да.</t>
  </si>
  <si>
    <t>Степлер стандартный</t>
  </si>
  <si>
    <t>Максимальное количество скрепляемых листов: 12.
Подходящие скобы: № 10.
Глубина закладки бумаги: 50 мм.
Наличие антистеплера: да.
Виды сшивания степлером: закрытый, прямой.</t>
  </si>
  <si>
    <t>Степлер</t>
  </si>
  <si>
    <t>Ножницы</t>
  </si>
  <si>
    <t>Материал корпуса - высококачественная сталь. Пластиковые ручки. Длина ножниц - 18 см.</t>
  </si>
  <si>
    <t>Скрепки канцелярские</t>
  </si>
  <si>
    <t>Материал Сталь. Длинна 50 мм</t>
  </si>
  <si>
    <t>Упаковка</t>
  </si>
  <si>
    <t>Файлы для бумаги А4</t>
  </si>
  <si>
    <t>Формат А4 Материал пластик</t>
  </si>
  <si>
    <t>Файлы а4</t>
  </si>
  <si>
    <t xml:space="preserve">Скотч </t>
  </si>
  <si>
    <t>Размеры 48мм/66м/40мкм</t>
  </si>
  <si>
    <r>
      <t xml:space="preserve">Личный инструмент конкурсанта </t>
    </r>
    <r>
      <rPr>
        <b/>
        <u/>
        <sz val="16"/>
        <rFont val="Times New Roman"/>
      </rPr>
      <t>не предусмотрен</t>
    </r>
  </si>
  <si>
    <t xml:space="preserve">Примечание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</si>
</sst>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name val="Calibri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u/>
      <sz val="11"/>
      <color theme="10"/>
      <name val="Calibri"/>
    </font>
    <font>
      <sz val="14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u/>
      <sz val="11"/>
      <color theme="10"/>
      <name val="Times New Roman"/>
    </font>
    <font>
      <b/>
      <sz val="16"/>
      <name val="Times New Roman"/>
    </font>
    <font>
      <b/>
      <sz val="11"/>
      <name val="Calibri"/>
    </font>
    <font>
      <b/>
      <sz val="11"/>
      <name val="Times New Roman"/>
    </font>
    <font>
      <b/>
      <sz val="12"/>
      <color indexed="2"/>
      <name val="Times New Roman"/>
    </font>
    <font>
      <u/>
      <sz val="11"/>
      <color theme="1"/>
      <name val="Times New Roman"/>
    </font>
    <font>
      <b/>
      <u/>
      <sz val="16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6A6A6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Protection="0"/>
    <xf numFmtId="0" fontId="3" fillId="0" borderId="0"/>
  </cellStyleXfs>
  <cellXfs count="12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2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3" fillId="0" borderId="0" xfId="3" applyFont="1"/>
    <xf numFmtId="0" fontId="7" fillId="0" borderId="0" xfId="3" applyFont="1"/>
    <xf numFmtId="0" fontId="9" fillId="0" borderId="0" xfId="3" applyFont="1" applyAlignment="1">
      <alignment vertical="center" wrapText="1"/>
    </xf>
    <xf numFmtId="0" fontId="7" fillId="0" borderId="13" xfId="3" applyFont="1" applyBorder="1" applyAlignment="1">
      <alignment horizontal="left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top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top" wrapText="1"/>
    </xf>
    <xf numFmtId="0" fontId="13" fillId="0" borderId="1" xfId="3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3" fillId="0" borderId="1" xfId="3" applyFont="1" applyBorder="1" applyAlignment="1">
      <alignment horizontal="center" vertical="top" wrapText="1"/>
    </xf>
    <xf numFmtId="0" fontId="13" fillId="0" borderId="1" xfId="3" applyFont="1" applyBorder="1" applyAlignment="1">
      <alignment horizontal="center" vertical="top"/>
    </xf>
    <xf numFmtId="0" fontId="2" fillId="0" borderId="1" xfId="2" applyFont="1" applyBorder="1" applyAlignment="1">
      <alignment horizontal="center" vertical="top" wrapText="1"/>
    </xf>
    <xf numFmtId="0" fontId="7" fillId="0" borderId="1" xfId="3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3" applyFont="1" applyBorder="1"/>
    <xf numFmtId="0" fontId="7" fillId="0" borderId="15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left" vertical="center" wrapText="1"/>
    </xf>
    <xf numFmtId="0" fontId="2" fillId="0" borderId="19" xfId="2" applyFont="1" applyBorder="1" applyAlignment="1">
      <alignment horizontal="center" vertical="center"/>
    </xf>
    <xf numFmtId="0" fontId="2" fillId="0" borderId="19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2" fillId="0" borderId="19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2" fillId="0" borderId="20" xfId="2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13" fillId="0" borderId="17" xfId="3" applyFont="1" applyBorder="1" applyAlignment="1">
      <alignment horizontal="left" vertical="center"/>
    </xf>
    <xf numFmtId="0" fontId="13" fillId="0" borderId="17" xfId="3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/>
    </xf>
    <xf numFmtId="0" fontId="13" fillId="0" borderId="22" xfId="3" applyFont="1" applyBorder="1" applyAlignment="1">
      <alignment horizontal="left" vertical="center" wrapText="1"/>
    </xf>
    <xf numFmtId="0" fontId="13" fillId="0" borderId="23" xfId="3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3" xfId="3" applyFont="1" applyBorder="1" applyAlignment="1">
      <alignment horizontal="left" vertical="center"/>
    </xf>
    <xf numFmtId="0" fontId="13" fillId="0" borderId="13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7" xfId="3" applyFont="1" applyBorder="1" applyAlignment="1">
      <alignment horizontal="left" vertical="center" wrapText="1"/>
    </xf>
    <xf numFmtId="0" fontId="13" fillId="0" borderId="1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0" xfId="3" applyFont="1" applyBorder="1" applyAlignment="1">
      <alignment horizontal="left" vertical="top"/>
    </xf>
    <xf numFmtId="0" fontId="7" fillId="0" borderId="1" xfId="3" applyFont="1" applyBorder="1" applyAlignment="1">
      <alignment horizontal="center" vertical="center"/>
    </xf>
    <xf numFmtId="0" fontId="0" fillId="0" borderId="0" xfId="3" applyFont="1"/>
    <xf numFmtId="0" fontId="7" fillId="7" borderId="1" xfId="0" applyFont="1" applyFill="1" applyBorder="1" applyAlignment="1">
      <alignment horizontal="left" vertical="center" wrapText="1"/>
    </xf>
    <xf numFmtId="0" fontId="2" fillId="7" borderId="1" xfId="2" applyFont="1" applyFill="1" applyBorder="1" applyAlignment="1">
      <alignment horizontal="left" vertical="center" wrapText="1"/>
    </xf>
    <xf numFmtId="0" fontId="13" fillId="0" borderId="1" xfId="3" applyFont="1" applyBorder="1" applyAlignment="1">
      <alignment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/>
    <xf numFmtId="0" fontId="7" fillId="0" borderId="13" xfId="3" applyFont="1" applyBorder="1" applyAlignment="1">
      <alignment horizontal="center" vertical="top"/>
    </xf>
    <xf numFmtId="0" fontId="15" fillId="0" borderId="1" xfId="3" applyFont="1" applyBorder="1" applyAlignment="1">
      <alignment horizontal="left" vertical="top" wrapText="1"/>
    </xf>
    <xf numFmtId="0" fontId="15" fillId="0" borderId="1" xfId="3" applyFont="1" applyBorder="1" applyAlignment="1">
      <alignment vertical="top"/>
    </xf>
    <xf numFmtId="0" fontId="15" fillId="0" borderId="13" xfId="3" applyFont="1" applyBorder="1" applyAlignment="1">
      <alignment horizontal="center" vertical="top" wrapText="1"/>
    </xf>
    <xf numFmtId="0" fontId="15" fillId="0" borderId="13" xfId="3" applyFont="1" applyBorder="1" applyAlignment="1">
      <alignment horizontal="center" vertical="top"/>
    </xf>
    <xf numFmtId="0" fontId="15" fillId="0" borderId="17" xfId="3" applyFont="1" applyBorder="1" applyAlignment="1">
      <alignment horizontal="left" vertical="top" wrapText="1"/>
    </xf>
    <xf numFmtId="0" fontId="15" fillId="0" borderId="14" xfId="3" applyFont="1" applyBorder="1" applyAlignment="1">
      <alignment horizontal="center" vertical="top"/>
    </xf>
    <xf numFmtId="0" fontId="7" fillId="0" borderId="14" xfId="3" applyFont="1" applyBorder="1" applyAlignment="1">
      <alignment horizontal="center" vertical="top" wrapText="1"/>
    </xf>
    <xf numFmtId="0" fontId="15" fillId="0" borderId="1" xfId="3" applyFont="1" applyBorder="1" applyAlignment="1">
      <alignment vertical="top" wrapText="1"/>
    </xf>
    <xf numFmtId="0" fontId="15" fillId="0" borderId="1" xfId="3" applyFont="1" applyBorder="1" applyAlignment="1">
      <alignment horizontal="center" vertical="top"/>
    </xf>
    <xf numFmtId="0" fontId="7" fillId="0" borderId="1" xfId="3" applyFont="1" applyBorder="1" applyAlignment="1">
      <alignment horizontal="center" vertical="top" wrapText="1"/>
    </xf>
    <xf numFmtId="0" fontId="15" fillId="0" borderId="1" xfId="3" applyFont="1" applyBorder="1" applyAlignment="1">
      <alignment horizontal="left" vertical="top"/>
    </xf>
    <xf numFmtId="0" fontId="7" fillId="0" borderId="0" xfId="3" applyFont="1"/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11" fillId="0" borderId="0" xfId="3" applyFont="1" applyAlignment="1">
      <alignment horizontal="left" vertical="top" wrapText="1"/>
    </xf>
    <xf numFmtId="0" fontId="11" fillId="0" borderId="0" xfId="3" applyFont="1" applyAlignment="1">
      <alignment horizontal="left"/>
    </xf>
    <xf numFmtId="0" fontId="9" fillId="4" borderId="2" xfId="3" applyFont="1" applyFill="1" applyBorder="1" applyAlignment="1">
      <alignment horizontal="center" vertical="center"/>
    </xf>
    <xf numFmtId="0" fontId="7" fillId="5" borderId="3" xfId="3" applyFont="1" applyFill="1" applyBorder="1" applyAlignment="1">
      <alignment horizontal="center"/>
    </xf>
    <xf numFmtId="0" fontId="7" fillId="5" borderId="4" xfId="3" applyFont="1" applyFill="1" applyBorder="1" applyAlignment="1">
      <alignment horizontal="center"/>
    </xf>
    <xf numFmtId="0" fontId="12" fillId="0" borderId="5" xfId="3" applyFont="1" applyBorder="1" applyAlignment="1">
      <alignment horizontal="left" vertical="top" wrapText="1"/>
    </xf>
    <xf numFmtId="0" fontId="13" fillId="0" borderId="6" xfId="3" applyFont="1" applyBorder="1"/>
    <xf numFmtId="0" fontId="13" fillId="0" borderId="7" xfId="3" applyFont="1" applyBorder="1"/>
    <xf numFmtId="0" fontId="13" fillId="0" borderId="8" xfId="3" applyFont="1" applyBorder="1" applyAlignment="1">
      <alignment horizontal="left" vertical="top" wrapText="1"/>
    </xf>
    <xf numFmtId="0" fontId="13" fillId="0" borderId="0" xfId="3" applyFont="1"/>
    <xf numFmtId="0" fontId="13" fillId="0" borderId="9" xfId="3" applyFont="1" applyBorder="1"/>
    <xf numFmtId="0" fontId="13" fillId="0" borderId="10" xfId="3" applyFont="1" applyBorder="1" applyAlignment="1">
      <alignment horizontal="left" vertical="top" wrapText="1"/>
    </xf>
    <xf numFmtId="0" fontId="13" fillId="0" borderId="11" xfId="3" applyFont="1" applyBorder="1"/>
    <xf numFmtId="0" fontId="13" fillId="0" borderId="12" xfId="3" applyFont="1" applyBorder="1"/>
    <xf numFmtId="0" fontId="9" fillId="6" borderId="15" xfId="3" applyFont="1" applyFill="1" applyBorder="1" applyAlignment="1">
      <alignment horizontal="center" vertical="center"/>
    </xf>
    <xf numFmtId="0" fontId="7" fillId="0" borderId="16" xfId="3" applyFont="1" applyBorder="1"/>
    <xf numFmtId="0" fontId="9" fillId="8" borderId="18" xfId="1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/>
    </xf>
    <xf numFmtId="0" fontId="18" fillId="0" borderId="1" xfId="3" applyFont="1" applyBorder="1"/>
    <xf numFmtId="0" fontId="19" fillId="0" borderId="1" xfId="3" applyFont="1" applyBorder="1" applyAlignment="1">
      <alignment horizontal="left" vertical="top" wrapText="1"/>
    </xf>
    <xf numFmtId="0" fontId="1" fillId="0" borderId="1" xfId="3" applyFont="1" applyBorder="1"/>
    <xf numFmtId="0" fontId="7" fillId="0" borderId="1" xfId="3" applyFont="1" applyBorder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3" fillId="0" borderId="9" xfId="3" applyFont="1" applyBorder="1" applyAlignment="1">
      <alignment horizontal="left" vertical="top" wrapText="1"/>
    </xf>
    <xf numFmtId="0" fontId="9" fillId="6" borderId="18" xfId="3" applyFont="1" applyFill="1" applyBorder="1" applyAlignment="1">
      <alignment horizontal="center" vertical="center"/>
    </xf>
    <xf numFmtId="0" fontId="9" fillId="5" borderId="24" xfId="3" applyFont="1" applyFill="1" applyBorder="1" applyAlignment="1">
      <alignment horizontal="center"/>
    </xf>
    <xf numFmtId="0" fontId="9" fillId="5" borderId="25" xfId="3" applyFont="1" applyFill="1" applyBorder="1" applyAlignment="1">
      <alignment horizontal="center"/>
    </xf>
    <xf numFmtId="0" fontId="9" fillId="5" borderId="20" xfId="3" applyFont="1" applyFill="1" applyBorder="1" applyAlignment="1">
      <alignment horizontal="center"/>
    </xf>
    <xf numFmtId="0" fontId="10" fillId="3" borderId="3" xfId="3" applyFont="1" applyFill="1" applyBorder="1" applyAlignment="1">
      <alignment horizontal="center" vertical="center" wrapText="1"/>
    </xf>
    <xf numFmtId="0" fontId="1" fillId="0" borderId="16" xfId="3" applyFont="1" applyBorder="1"/>
  </cellXfs>
  <cellStyles count="4">
    <cellStyle name="TableStyleLight1" xfId="1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ntonzabrodin@yandex.ru" TargetMode="External"/><Relationship Id="rId1" Type="http://schemas.openxmlformats.org/officeDocument/2006/relationships/hyperlink" Target="mailto:mikhailovichd@yandex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atusha-it.ru/m130.html" TargetMode="External"/><Relationship Id="rId13" Type="http://schemas.openxmlformats.org/officeDocument/2006/relationships/hyperlink" Target="https://&#1087;&#1072;&#1088;&#1090;&#1099;.&#1088;&#1092;/catalog/shkolnye_stulya_1/stul_uchenicheskiy_nereguliruemyy_2_g_r_1/" TargetMode="External"/><Relationship Id="rId18" Type="http://schemas.openxmlformats.org/officeDocument/2006/relationships/hyperlink" Target="https://market.yandex.ru/product--veshalo-napolnoe-dlia-odezhdy/1915790476?sku=102283543486&amp;uniqueId=39553000&amp;do-waremd5=GlMMMdhh4CNW8fA0fd1NsA&amp;utm_term=15687757%7C1915790476&amp;clid=1601&amp;utm_source=yandex&amp;utm_medium=search&amp;utm_campaign=ymp_offer_dp_dom_model_mrkscr_bko_dyb_search_rus&amp;utm_content=cid%3A113942092%7Cgid%3A5486722814%7Caid%3A16454392012%7Cph%3A53091855045%7Cpt%3Apremium%7Cpn%3A3%7Csrc%3Anone%7Cst%3Asearch%7Crid%3A53091855045%7Ccgcid%3A0&amp;yclid=14382835515526479871" TargetMode="External"/><Relationship Id="rId3" Type="http://schemas.openxmlformats.org/officeDocument/2006/relationships/hyperlink" Target="https://www.mdm-group.ru/catalog/ograzhdeniya_mobilnye/stolbik_s_vytyazhnoj_lentoj_ogt011ch/" TargetMode="External"/><Relationship Id="rId7" Type="http://schemas.openxmlformats.org/officeDocument/2006/relationships/hyperlink" Target="https://market.yandex.ru/product--sistemnyi-blok-kompiuter-s-monitorom-igrovoi-ofisnyi-21-5-digma-zalman-n5-intel-i5-3570-rx580-8gb-ozu-8gb-ssd-240gb-hdd-500gb/1789708247?text=&#1082;&#1091;&#1087;&#1080;&#1090;&#1100;%20&#1093;&#1086;&#1088;&#1086;&#1096;&#1080;&#1081;%20&#1082;&#1086;&#1084;&#1087;&#1083;&#1077;&#1082;&#1090;%20&#1082;&#1086;&#1084;&#1087;&#1100;&#1102;&#1090;&#1077;&#1088;%20&#1089;%20&#1084;&#1086;&#1085;&#1080;&#1090;&#1086;&#1088;&#1086;&#1084;%20&#1076;&#1083;&#1103;%20&#1088;&#1072;&#1073;&#1086;&#1090;&#1099;&amp;cpc=6ywzB2VRJbJCQ9VWBhw1bx3tSz71mJOsZFIwDSuAPHxgeOc1B8zqqdY9SILqYCR_QRkfuGpjKCYbArui5jylfnTHbBgHOubJYF63PrOpqQxtvq-vNjdFkoUDN0820TzNBKDWEwZY-EDbSQkOb9KAX8FWZYYKqaX6&amp;sku=101879713765&amp;do-waremd5=eSfFfJIJB_7fDtXTLaNOZg&amp;cpa=1&amp;nid=26910110" TargetMode="External"/><Relationship Id="rId12" Type="http://schemas.openxmlformats.org/officeDocument/2006/relationships/hyperlink" Target="https://lifemebel.ru/catalog/stoly/dlya_komnat/kompyuternye/model/kompyuternyy_stol_komfort_10_sk/" TargetMode="External"/><Relationship Id="rId17" Type="http://schemas.openxmlformats.org/officeDocument/2006/relationships/hyperlink" Target="https://&#1087;&#1072;&#1088;&#1090;&#1099;.&#1088;&#1092;/catalog/shkolnye_stulya_1/stul_uchenicheskiy_nereguliruemyy_2_g_r_1/" TargetMode="External"/><Relationship Id="rId2" Type="http://schemas.openxmlformats.org/officeDocument/2006/relationships/hyperlink" Target="https://lifemebel.ru/catalog/stulya/dlya_komnat/kompyuternye/model/kompyuternoe_kreslo_gaueok_mg_28_pl_seroe_setka/" TargetMode="External"/><Relationship Id="rId16" Type="http://schemas.openxmlformats.org/officeDocument/2006/relationships/hyperlink" Target="https://www.ozon.ru/product/kuler-dlya-vody-vatten-v44we-napolnyy-elektronnyy-belyy-528346589/?sh=IEmjyTBzxA" TargetMode="External"/><Relationship Id="rId1" Type="http://schemas.openxmlformats.org/officeDocument/2006/relationships/hyperlink" Target="https://lifemebel.ru/catalog/stoly/dlya_komnat/kompyuternye/model/kompyuternyy_stol_komfort_10_sk/" TargetMode="External"/><Relationship Id="rId6" Type="http://schemas.openxmlformats.org/officeDocument/2006/relationships/hyperlink" Target="https://market.yandex.ru/product--veshalo-napolnoe-dlia-odezhdy/1915790476?sku=102283543486&amp;uniqueId=39553000&amp;do-waremd5=GlMMMdhh4CNW8fA0fd1NsA&amp;utm_term=15687757%7C1915790476&amp;clid=1601&amp;utm_source=yandex&amp;utm_medium=search&amp;utm_campaign=ymp_offer_dp_dom_model_mrkscr_bko_dyb_search_rus&amp;utm_content=cid%3A113942092%7Cgid%3A5486722814%7Caid%3A16454392012%7Cph%3A53091855045%7Cpt%3Apremium%7Cpn%3A3%7Csrc%3Anone%7Cst%3Asearch%7Crid%3A53091855045%7Ccgcid%3A0&amp;yclid=14382835515526479871" TargetMode="External"/><Relationship Id="rId11" Type="http://schemas.openxmlformats.org/officeDocument/2006/relationships/hyperlink" Target="https://lifemebel.ru/catalog/stulya/dlya_komnat/kompyuternye/model/kompyuternoe_kreslo_gaueok_mg_28_pl_seroe_setka/" TargetMode="External"/><Relationship Id="rId5" Type="http://schemas.openxmlformats.org/officeDocument/2006/relationships/hyperlink" Target="https://market.yandex.ru/product--stul-olss-izo-chernyi-obivka-kozh-zam-rama-okrashennaia-chernoi-poroshkovoi-kraskoi/1410026014?sku=101410880395&amp;uniqueId=1020608&amp;do-waremd5=QKONxsks1rvj83BD7E1zEA&amp;sponsored=1" TargetMode="External"/><Relationship Id="rId15" Type="http://schemas.openxmlformats.org/officeDocument/2006/relationships/hyperlink" Target="https://www.medexinter.ru/produkciya-medplant/ukladki-i-nabory-medicinskie/komplekty-dlya-pervoy-pomoschi/nabor-pervoy-pomoschi-npp-bazovyy-ispolnenie-2-v-sumke-chehle-volonter-3/?etext=2202.MH93CoChKk9EZntgATUdtEoTlmOkrbueJd7ao6nXJBADKWUCUYYViy_bwxoMKnzy2epStCGQRzpA5pY6QhTWDQtbA6BoR45TzfXU7DTGvvluY2J1cHZ0c3RwdHNyZ3dw.836e288db79587d4226e293470b4dacdb7c33cb4&amp;yclid=2165440977684194204" TargetMode="External"/><Relationship Id="rId10" Type="http://schemas.openxmlformats.org/officeDocument/2006/relationships/hyperlink" Target="https://market.yandex.ru/product--veshalo-napolnoe-dlia-odezhdy/1915790476?sku=102283543486&amp;uniqueId=39553000&amp;do-waremd5=GlMMMdhh4CNW8fA0fd1NsA&amp;utm_term=15687757%7C1915790476&amp;clid=1601&amp;utm_source=yandex&amp;utm_medium=search&amp;utm_campaign=ymp_offer_dp_dom_model_mrkscr_bko_dyb_search_rus&amp;utm_content=cid%3A113942092%7Cgid%3A5486722814%7Caid%3A16454392012%7Cph%3A53091855045%7Cpt%3Apremium%7Cpn%3A3%7Csrc%3Anone%7Cst%3Asearch%7Crid%3A53091855045%7Ccgcid%3A0&amp;yclid=14382835515526479871" TargetMode="External"/><Relationship Id="rId4" Type="http://schemas.openxmlformats.org/officeDocument/2006/relationships/hyperlink" Target="https://www.onlinetrade.ru/catalogue/nastolnye_chasy-c5569/bvitech/nastolnye_chasy_bvitech_bv_432bks-1502914.html" TargetMode="External"/><Relationship Id="rId9" Type="http://schemas.openxmlformats.org/officeDocument/2006/relationships/hyperlink" Target="https://educational-solutions.ru/shkolam/kompyuternoe_i_tsifrovoe_oborudovanie/orgtekhnika_i_raskhodnye_materialy_komplektuyushchie/raskhodnye_materialy_dlya_orgtekhniki/159406/" TargetMode="External"/><Relationship Id="rId14" Type="http://schemas.openxmlformats.org/officeDocument/2006/relationships/hyperlink" Target="https://www.magazin01.ru/catalog/ognetushiteli/Uglekislotnye-ognetushiteli/Ognetushitel-OU-3-g-Yaroslavl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pm-aero.ru/catalog/dme/demokit.htm" TargetMode="External"/><Relationship Id="rId13" Type="http://schemas.openxmlformats.org/officeDocument/2006/relationships/hyperlink" Target="https://www.imperia-rus.ru/ognetushiteli-or/or1-20-20-30" TargetMode="External"/><Relationship Id="rId3" Type="http://schemas.openxmlformats.org/officeDocument/2006/relationships/hyperlink" Target="https://aviakom.ru/catalog/aviatsionnoe-kukhonnoe-oborudovanie/telezhki-dlya-obsluzhivaniya-v-polete/" TargetMode="External"/><Relationship Id="rId7" Type="http://schemas.openxmlformats.org/officeDocument/2006/relationships/hyperlink" Target="https://www.avito.ru/moskva/tovary_dlya_detey_i_igrushki/detskiy_nabor_ryukzachok_aeroflot_5009583376?context=H4sIAAAAAAAA_wEmANn_YToxOntzOjE6IngiO3M6MTY6InlvQmM3cENzVGJOR1hrWkIiO339IFGyJgAAAA" TargetMode="External"/><Relationship Id="rId12" Type="http://schemas.openxmlformats.org/officeDocument/2006/relationships/hyperlink" Target="https://www.imperia-rus.ru/ognetushiteli-or/or1-20-20-30" TargetMode="External"/><Relationship Id="rId17" Type="http://schemas.openxmlformats.org/officeDocument/2006/relationships/hyperlink" Target="https://www.magazin01.ru/catalog/ognetushiteli/Uglekislotnye-ognetushiteli/Ognetushitel-OU-3-g-Yaroslavl/" TargetMode="External"/><Relationship Id="rId2" Type="http://schemas.openxmlformats.org/officeDocument/2006/relationships/hyperlink" Target="https://aviakom.ru/catalog/aviatsionnoe-kukhonnoe-oborudovanie/telezhki-dlya-obsluzhivaniya-v-polete/" TargetMode="External"/><Relationship Id="rId16" Type="http://schemas.openxmlformats.org/officeDocument/2006/relationships/hyperlink" Target="https://market.yandex.ru/product--podnos-614/1763024722?sku=101795448733&amp;uniqueId=1359521&amp;do-waremd5=0K6-9RJIshlLk-iUvWBQWQ&amp;cpc=BAajCOFFcl_7owCE8topslKDaT0FvhozTh_JycnUnkxV6Slka2vWt6vB337ldNAhzqXXlux1IcGZIsM2ZVZ3Ee1VFW80xdJglYhO-z-LrtT4NunqzNFw7Oqp1mKSuoOo4d6OGVmf0Ap-TXI4rz58ysn-0Qz4zXLWuJTAotX17F1H-oTFsrPC5AstSU_jOppPtrQY57mVJPgdXvAt2KQbRgHdtwScQL68tTlnLSu1adE3D_JS2Jml0ZnG6rgrJcv0ZKAQsCIysmSNTOlUJ4fDO4j1IUxdyIv6UKtB_7yuWp4yHtDrCKG2EYbSjU5zXWxRN30iu6DYc2WZ7cK5B4n6FBqs2lo6dZxlNU8rzDuVjG2t2EvHbkecPwSsaXH5HZfjf614XQvrEzM6SmAg9m7Xn3UJBAu7Tmx1dU2Z4w6z41-4g4SyBSIPcnlbyzv300a0iIZRRcf475nUHWSKO_cjgg%2C%2C" TargetMode="External"/><Relationship Id="rId1" Type="http://schemas.openxmlformats.org/officeDocument/2006/relationships/hyperlink" Target="https://aviakom.ru/catalog/aviatsionnoe-kukhonnoe-oborudovanie/telezhki-dlya-obsluzhivaniya-v-polete/" TargetMode="External"/><Relationship Id="rId6" Type="http://schemas.openxmlformats.org/officeDocument/2006/relationships/hyperlink" Target="https://www.ozon.ru/product/aptechka-avtomobilnaya-dlya-okazaniya-pervoy-pomoshchi-rabotnikam-fest-myagkiy-futlyar-1638543437/?advert=AMsAhacym7sExynlhM8GZPecFMslc3QSWjB34brWg0-6kKdgiJoi5z6rOOGt7pVTsL7p88P2KFIq0Yhp4cQFWmHq-UHs8KsJL_HkcxN4VZAr0yJ_R0cuaLVyM" TargetMode="External"/><Relationship Id="rId11" Type="http://schemas.openxmlformats.org/officeDocument/2006/relationships/hyperlink" Target="https://market.yandex.ru/product--perchatki-odnorazovye-lateksnye-top-glove-neopudrennye-r-xl-100sht/1773647201?sku=101835683409&amp;uniqueId=14755737&amp;do-waremd5=Z4uE5kswvn9RL0Abp-CsSA" TargetMode="External"/><Relationship Id="rId5" Type="http://schemas.openxmlformats.org/officeDocument/2006/relationships/hyperlink" Target="https://market.yandex.ru/cc/nlo6qUe" TargetMode="External"/><Relationship Id="rId15" Type="http://schemas.openxmlformats.org/officeDocument/2006/relationships/hyperlink" Target="https://market.yandex.ru/product--perchatki-s-zashchitoi-ot-ozhogov-ogneupornye-perchatki-iz-aliuminievoi-folgi-teploizoliatsionnye-perchatki-promyshlennogo-klassa-dlia-pechi-termostoikie-zashchitnye-zashchitnye-perchatki/541456735?sku=103452960573&amp;uniqueId=134799842&amp;do-waremd5=x-FQBVHa9UKVW0hjnXNkvA&amp;sponsored=1&amp;cpc=pAhdiUUvXco2eKSbxqw1vxj6yzxLu0fxrNUNau1DfSbbpC0h10l1jDKlFv4OldYdlWAt5OG1tWAIIr3Cqixa7gllBKtXZOeJqj4g6OyJLnBXEHV8PXonVDKpfoUl3OVRY2O-WQXAaaC5bnAWU0VGH8l4FECv71ylhrN0M9hgBozOkvflWnNN8re130yHURo36zV2eihv0zpl3hVzhRBlLnLt1mSasF0la7pW52W198qF3IZePJlhTFfT0OLBt6cyHqmGxUT0P17_KceqxkqmWo7F24WZe4w6wqONc-lre0TSCPAJLioKqtEXK6JjOadk1V4LlHkG2YcWTZOwPem22Hqn_w1-GTiKnFe6QC4NQEg4nmiWZwDTxSWcL8xkfJIr9Dtwy-7mWMidQhqJkrHaXGStdueRviCHxu7H45iQWxkEBvNakO6iP4soc56thaNPXCSFEVpgxCifTuNFjWvVCc27LlBqJGbL8g6SN3amLBTVDpa7k-69nJnyDExAwJMK" TargetMode="External"/><Relationship Id="rId10" Type="http://schemas.openxmlformats.org/officeDocument/2006/relationships/hyperlink" Target="https://aviatechno.com/naprav/byseats?ysclid=m21slx7kuk933873618" TargetMode="External"/><Relationship Id="rId4" Type="http://schemas.openxmlformats.org/officeDocument/2006/relationships/hyperlink" Target="https://www.ozon.ru/product/pled-flisovyy-100h130-sm-130-gr-m-1397108511/?asb=EpukZBPXaWqUVjo7KSLkVdgUfN6dxAMAv0iDDi8%252B3pI%253D&amp;asb2=2TO_97NNTgoMhNtorFlSwcSBq6fqu9f9ZdfclYcEC1IZ4BDZkVyd-nOaINDyDx1M89pN9nGFDEa7nKlKZk1FhA&amp;avtc=1&amp;avte=2&amp;avts=1728387825&amp;keywords=&#1087;&#1083;&#1077;&#1076;+&#1092;&#1083;&#1080;&#1089;&#1086;&#1074;&#1099;&#1081;+110" TargetMode="External"/><Relationship Id="rId9" Type="http://schemas.openxmlformats.org/officeDocument/2006/relationships/hyperlink" Target="https://aviatechno.com/naprav/byseats?ysclid=m21slx7kuk933873618" TargetMode="External"/><Relationship Id="rId14" Type="http://schemas.openxmlformats.org/officeDocument/2006/relationships/hyperlink" Target="https://www.avito.ru/kotelniki/kollektsionirovanie/dymozaschitnyy_kapyushon_drager_4633121614?slocation=637640&amp;context=H4sIAAAAAAAA_wEmANn_YToxOntzOjE6IngiO3M6MTY6IlhsS0RrRlRacjNzQ2s1blciO30H4fcJJgAAA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gamarket.ru/catalog/details/sok-sady-pridonya-exclusive-zelenoe-yabloko-1-l-100029255196_16243/" TargetMode="External"/><Relationship Id="rId13" Type="http://schemas.openxmlformats.org/officeDocument/2006/relationships/hyperlink" Target="https://market.yandex.ru/product--stepler-eagle-moshchnyi-do-100-listov-23-6-15-metall-chernyi/612577415?sku=102580751693&amp;uniqueId=892410&amp;do-waremd5=AZUs6YjT7lsdF7LnrEsqzg&amp;sponsored=1&amp;cpc=dBD2guJdKoIEl4ytM9vGA2hSgGPquIpdTJu1BwisXu4io3vc7JudUYv0jNIC4yY1ZNkbdCZHhWFL9ZZKJWEKVxRnw5LTvqyiod4AU-64Hbmjr35CHy2C-hMPk1HBjgAESZkmAwQKa4IBabnjRTLWbaPsMagPaY_MG1P1QHBP0Fhf_0FKL_srJOlDwPY8KkbOLtXVyarW4P2KOC7QlmZQnZDLd_ryk4GmkkKKsgXlp6w458a4wrtR4CQfgRJQ8VtOB6W593PcL8kjyKAPagsnpASeQ6svPjFt4bkhMXpdo_5d7L-IEn5lxNspRqH78_eqv9q7IKPefSaH4rOp1ooZY3YTepi1za3OX1UH_fuhrgchYkxTIezzSSWfSAPlkBxiM58t0A5aHhM4gYg2QmKU5ckWy49efcWUcRrqjeo3Y26epyUaM6XxwulWex38YbQsDZuZd0XGX39VWLbOKPr1_EwaHN8nKZDci8v8g3Acy1mgGsh6ZUeLEaHkumEhvrPD3cPB_1VKIhIhcqSug2257K9LhzuZc_WDa95VTWDqDe4%2C" TargetMode="External"/><Relationship Id="rId18" Type="http://schemas.openxmlformats.org/officeDocument/2006/relationships/hyperlink" Target="https://topru.ru/catalog/lenta_upakovochnaya/skotch_upakovochnyy/skotch_upakovochnyy_48mm_66m_40mkm/?r1=yandext&amp;r2=&amp;yclid=2180570589785018598" TargetMode="External"/><Relationship Id="rId3" Type="http://schemas.openxmlformats.org/officeDocument/2006/relationships/hyperlink" Target="https://market.yandex.ru/product--stakanchiki-50-sht-odnorazovye-200-ml-kristall-prozrachnyi/1930339967?sku=101913584270&amp;uniqueId=7202025&amp;do-waremd5=YZQGBjDhsRwYTzgUfB-nWg&amp;sponsored=1&amp;cpc=SttXED4UyFHVapmbb-RsQWfqmdVDT6yQ8bMyAD6jb6Jifcc5rp3C8ll_hv6jj03y3VMgcbXlAe09waxPUDa4_krF7Jq1Z4rrAlDSchCqe5WHFIbhOCyYrZoMBcCp1xczXvwNaX7o4gf4Q7f5OW8BG_EbTC6YugEssbaK_M_Uzou74wsGUCrC3dkyGzPfflpp1DqrFSVsvOzfXM_SogXysdL32WtG5cmGLloHNk6s8MowN3mh84u5AJ8tJZklWqzG_MCd3PRCQO5WAzHbJ9i60oN-3jU9STQMCHBi-wApD6VwaF44j6WK21z9_h5C-itPRMgvg7XW28f8iSw16NSdfDByyFsFj7k6cVPY7T_uPvphAZRiwW6ySSlTaFs2kYfKdiVxtaD5ad9bSmqFMofuk_omBsZpf55E5ClMttjzdhQdLfikomRldVYrbuY_djJuzEnaftBAzrxaQoovtJg3-rxvp2rJ4OGuSEKIpjN20ENtTCmSpCHStiINgf1Ew9zC" TargetMode="External"/><Relationship Id="rId7" Type="http://schemas.openxmlformats.org/officeDocument/2006/relationships/hyperlink" Target="https://megamarket.ru/catalog/details/nektar-lyubimyy-apelsin-097-l-100043883329_22423/" TargetMode="External"/><Relationship Id="rId12" Type="http://schemas.openxmlformats.org/officeDocument/2006/relationships/hyperlink" Target="https://kotofoto.ru/moskva/shop/uid_239731_ruchka_sharikovaya_avtomaticheskaya_soyuz_klik_sinyaya_korpus_tonirovanniy_siniy_0_7_mm_liniya_pisma_0_35_mm_rsh_132_07_50_sht_.html?utm_referrer=https%3A%2F%2Fyandex.ru%2Fproducts%2Fsearch%3Ftext%3D%25D1%2580%25D1%2583%25D1%2587%25D0%25BA%25D0%25B0%2520%25D1%2588%25D0%25B0%25D1%2580%25D0%25B8%25D0%25BA%25D0%25BE%25D0%25B2%25D0%25B0%25D1%258F%2520%25D1%2580%25D0%25BE%25D1%2581%25D1%2581%25D0%25B8%25D0%25B9%25D1%2581%25D0%25BA%25D0%25BE%25D0%25B3%25D0%25BE%2520%25D0%25BF%25D1%2580%25D0%25BE%25D0%25B8%25D0%25B7%25D0%25B2%25D0%25BE%25D0%25B4%25D1%2581%25D1%2582%25D0%25B2%25D0%25B0" TargetMode="External"/><Relationship Id="rId17" Type="http://schemas.openxmlformats.org/officeDocument/2006/relationships/hyperlink" Target="http://officemelochi.ru/catalog/multifory_1/multifora_a4_30_mkr_do_60_l_premium_byurokrat/" TargetMode="External"/><Relationship Id="rId2" Type="http://schemas.openxmlformats.org/officeDocument/2006/relationships/hyperlink" Target="https://megamarket.ru/catalog/details/gazeta-argumenty-i-fakty-100036683011_16243/" TargetMode="External"/><Relationship Id="rId16" Type="http://schemas.openxmlformats.org/officeDocument/2006/relationships/hyperlink" Target="https://www.ozon.ru/product/skrepki-bolshie-50-mm-gladkie-50-sht-staff-everyday-metallicheskie-257002156/?asb=tL9un6AVGvaErbimy4nbGsaM2RhFt8WR8oQWlh7OIno%253D&amp;asb2=aQJAY8Xfgg-p_o3b9mI9VNTbe5Ykv8Ia-Fy0gs56xvXtL5QG6We5s5v7xze7DpGJ&amp;sh=IEmjyaKKPA" TargetMode="External"/><Relationship Id="rId1" Type="http://schemas.openxmlformats.org/officeDocument/2006/relationships/hyperlink" Target="https://megamarket.ru/catalog/details/gazeta-komsomolskaya-pravda-ponedelnik-100036679180/" TargetMode="External"/><Relationship Id="rId6" Type="http://schemas.openxmlformats.org/officeDocument/2006/relationships/hyperlink" Target="https://megamarket.ru/catalog/details/voda-senezhskaya-gazirovannaya-15l-upakovka-6sht-100024027119_37449/" TargetMode="External"/><Relationship Id="rId11" Type="http://schemas.openxmlformats.org/officeDocument/2006/relationships/hyperlink" Target="https://online.metro-cc.ru/products/snegurochka-a4-80gm2-356954" TargetMode="External"/><Relationship Id="rId5" Type="http://schemas.openxmlformats.org/officeDocument/2006/relationships/hyperlink" Target="https://megamarket.ru/catalog/details/voda-mineralnaya-senezhskaya-negazirovannaya-15-l-100023379443_16243/" TargetMode="External"/><Relationship Id="rId15" Type="http://schemas.openxmlformats.org/officeDocument/2006/relationships/hyperlink" Target="https://msk.blizko.ru/products/370294884-nozhnitsy_attache_profi_230_mm_ergonom_ruchki_tsv_cherny_kart_podlozhka" TargetMode="External"/><Relationship Id="rId10" Type="http://schemas.openxmlformats.org/officeDocument/2006/relationships/hyperlink" Target="https://market.yandex.ru/product--bumazhnye-salfetki-laima-126907/19555720?sku=102488161688&amp;uniqueId=923455&amp;do-waremd5=7FbUaHHMVvs-i06oKqU6mQ&amp;utm_term=91173%7C102488161688&amp;clid=1601&amp;utm_source=yandex&amp;utm_medium=search&amp;utm_campaign=ymp_offer_dp_krasota_msku_super_price_bko_dyb_search_rus&amp;utm_content=cid%3A115466328%7Cgid%3A5507970636%7Caid%3A1858630173025793789%7Cph%3A53524283632%7Cpt%3Apremium%7Cpn%3A1%7Csrc%3Anone%7Cst%3Asearch%7Crid%3A53524283632%7Ccgcid%3A0&amp;yclid=8846753535867486207" TargetMode="External"/><Relationship Id="rId4" Type="http://schemas.openxmlformats.org/officeDocument/2006/relationships/hyperlink" Target="https://&#1073;&#1091;&#1084;&#1072;&#1078;&#1085;&#1099;&#1077;-&#1089;&#1090;&#1072;&#1082;&#1072;&#1085;&#1099;.&#1088;&#1092;/?utm_source=yandex&amp;utm_medium=cpc&amp;utm_campaign=63091720&amp;utm_term=&#1089;&#1090;&#1072;&#1082;&#1072;&#1085;&#1099;%20&#1073;&#1091;&#1084;&#1072;&#1078;&#1085;&#1099;&#1077;%20&#1082;&#1091;&#1087;&#1080;&#1090;&#1100;&amp;roistat=direct1_search_10855861116_&#1089;&#1090;&#1072;&#1082;&#1072;&#1085;&#1099;%20&#1073;&#1091;&#1084;&#1072;&#1078;&#1085;&#1099;&#1077;%20&#1082;&#1091;&#1087;&#1080;&#1090;&#1100;&amp;roistat_referrer=none&amp;roistat_pos=premium_1&amp;etext=2202.Fu2OcYCsPJjqw-l3yTU0TUZcItBEUgE0BdtHt4H51vJ2GRbFQfhxp8bL-syFQxz8QM4cP12asV-DH5lY33UmR2p2eHVxd3Ftem5zdGFudHQ.6dbb0a697fb74b64843d19c388ef82bcb45a983c&amp;yclid=8255176723186581503" TargetMode="External"/><Relationship Id="rId9" Type="http://schemas.openxmlformats.org/officeDocument/2006/relationships/hyperlink" Target="https://megamarket.ru/catalog/details/sok-tomat-sady-pridonya-s-myakotyu-bez-soli-1-l-100023379458_16243/" TargetMode="External"/><Relationship Id="rId14" Type="http://schemas.openxmlformats.org/officeDocument/2006/relationships/hyperlink" Target="https://www.ozon.ru/product/stepler-kantselyarskiy-dlya-bumagi-dlya-skob-10-brauberg-sx-19-s-antisteplerom-do-12-listov-chernyy-194960924/?asb=u9xAeFLD63PH2DRqvV15ZBFTdBdUgAgDdowDaMNxoh4%253D&amp;asb2=-fGOTfwMcuo0WpFTHz-p9Apjoq8sIGyYxsW79lOSIBZTmY701TUdKjT5J8B6Znbl&amp;sh=IEmjyd1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zoomScale="85" workbookViewId="0">
      <selection activeCell="G17" sqref="G17"/>
    </sheetView>
  </sheetViews>
  <sheetFormatPr defaultRowHeight="18.75" x14ac:dyDescent="0.3"/>
  <cols>
    <col min="1" max="1" width="52.140625" style="1" customWidth="1"/>
    <col min="2" max="2" width="90.5703125" style="2" customWidth="1"/>
  </cols>
  <sheetData>
    <row r="2" spans="1:2" x14ac:dyDescent="0.3">
      <c r="B2" s="1"/>
    </row>
    <row r="3" spans="1:2" x14ac:dyDescent="0.3">
      <c r="A3" s="3" t="s">
        <v>0</v>
      </c>
      <c r="B3" s="4" t="s">
        <v>1</v>
      </c>
    </row>
    <row r="4" spans="1:2" ht="37.5" x14ac:dyDescent="0.3">
      <c r="A4" s="3" t="s">
        <v>2</v>
      </c>
      <c r="B4" s="4" t="s">
        <v>3</v>
      </c>
    </row>
    <row r="5" spans="1:2" x14ac:dyDescent="0.3">
      <c r="A5" s="3" t="s">
        <v>4</v>
      </c>
      <c r="B5" s="4" t="s">
        <v>5</v>
      </c>
    </row>
    <row r="6" spans="1:2" ht="37.5" x14ac:dyDescent="0.3">
      <c r="A6" s="3" t="s">
        <v>6</v>
      </c>
      <c r="B6" s="4" t="s">
        <v>7</v>
      </c>
    </row>
    <row r="7" spans="1:2" x14ac:dyDescent="0.3">
      <c r="A7" s="3" t="s">
        <v>8</v>
      </c>
      <c r="B7" s="4" t="s">
        <v>9</v>
      </c>
    </row>
    <row r="8" spans="1:2" x14ac:dyDescent="0.3">
      <c r="A8" s="3" t="s">
        <v>10</v>
      </c>
      <c r="B8" s="4" t="s">
        <v>11</v>
      </c>
    </row>
    <row r="9" spans="1:2" x14ac:dyDescent="0.3">
      <c r="A9" s="3" t="s">
        <v>12</v>
      </c>
      <c r="B9" s="4" t="s">
        <v>13</v>
      </c>
    </row>
    <row r="10" spans="1:2" x14ac:dyDescent="0.3">
      <c r="A10" s="3" t="s">
        <v>14</v>
      </c>
      <c r="B10" s="5" t="s">
        <v>15</v>
      </c>
    </row>
    <row r="11" spans="1:2" x14ac:dyDescent="0.3">
      <c r="A11" s="3" t="s">
        <v>16</v>
      </c>
      <c r="B11" s="4" t="s">
        <v>17</v>
      </c>
    </row>
    <row r="12" spans="1:2" ht="18" customHeight="1" x14ac:dyDescent="0.3">
      <c r="A12" s="3" t="s">
        <v>18</v>
      </c>
      <c r="B12" s="4" t="s">
        <v>19</v>
      </c>
    </row>
    <row r="13" spans="1:2" x14ac:dyDescent="0.3">
      <c r="A13" s="3" t="s">
        <v>20</v>
      </c>
      <c r="B13" s="6" t="s">
        <v>21</v>
      </c>
    </row>
    <row r="14" spans="1:2" x14ac:dyDescent="0.3">
      <c r="A14" s="3" t="s">
        <v>22</v>
      </c>
      <c r="B14" s="4" t="s">
        <v>23</v>
      </c>
    </row>
    <row r="15" spans="1:2" x14ac:dyDescent="0.3">
      <c r="A15" s="3" t="s">
        <v>24</v>
      </c>
      <c r="B15" s="7">
        <v>8</v>
      </c>
    </row>
    <row r="16" spans="1:2" x14ac:dyDescent="0.3">
      <c r="A16" s="3" t="s">
        <v>25</v>
      </c>
      <c r="B16" s="4">
        <v>1</v>
      </c>
    </row>
    <row r="17" spans="1:2" ht="39" customHeight="1" x14ac:dyDescent="0.3">
      <c r="A17" s="3" t="s">
        <v>26</v>
      </c>
      <c r="B17" s="7">
        <v>12</v>
      </c>
    </row>
    <row r="20" spans="1:2" x14ac:dyDescent="0.3">
      <c r="A20" s="1" t="s">
        <v>27</v>
      </c>
    </row>
    <row r="21" spans="1:2" x14ac:dyDescent="0.3">
      <c r="A21" s="1" t="s">
        <v>28</v>
      </c>
    </row>
    <row r="22" spans="1:2" x14ac:dyDescent="0.3">
      <c r="A22" s="1" t="s">
        <v>29</v>
      </c>
    </row>
    <row r="23" spans="1:2" x14ac:dyDescent="0.3">
      <c r="A23" s="1" t="s">
        <v>30</v>
      </c>
    </row>
    <row r="24" spans="1:2" ht="37.5" x14ac:dyDescent="0.3">
      <c r="A24" s="1" t="s">
        <v>31</v>
      </c>
    </row>
    <row r="25" spans="1:2" x14ac:dyDescent="0.3">
      <c r="A25" s="1" t="s">
        <v>32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="85" workbookViewId="0">
      <selection sqref="A1:XFD1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8" customWidth="1"/>
    <col min="12" max="16384" width="14.42578125" style="8"/>
  </cols>
  <sheetData>
    <row r="1" spans="1:10" ht="20.25" x14ac:dyDescent="0.3">
      <c r="A1" s="96" t="s">
        <v>33</v>
      </c>
      <c r="B1" s="96"/>
      <c r="C1" s="96"/>
      <c r="D1" s="96"/>
      <c r="E1" s="96"/>
      <c r="F1" s="96"/>
      <c r="G1" s="96"/>
      <c r="H1" s="96"/>
    </row>
    <row r="2" spans="1:10" ht="21" customHeight="1" x14ac:dyDescent="0.25">
      <c r="A2" s="97" t="str">
        <f>'Информация о Чемпионате'!B4</f>
        <v>Итоговый (межрегиональный) этап Чемпионата по профессиональному мастерству</v>
      </c>
      <c r="B2" s="97"/>
      <c r="C2" s="97"/>
      <c r="D2" s="97"/>
      <c r="E2" s="97"/>
      <c r="F2" s="97"/>
      <c r="G2" s="97"/>
      <c r="H2" s="97"/>
      <c r="I2" s="10"/>
      <c r="J2" s="10"/>
    </row>
    <row r="3" spans="1:10" ht="20.25" x14ac:dyDescent="0.3">
      <c r="A3" s="96" t="s">
        <v>34</v>
      </c>
      <c r="B3" s="96"/>
      <c r="C3" s="96"/>
      <c r="D3" s="96"/>
      <c r="E3" s="96"/>
      <c r="F3" s="96"/>
      <c r="G3" s="96"/>
      <c r="H3" s="96"/>
    </row>
    <row r="4" spans="1:10" ht="22.5" customHeight="1" x14ac:dyDescent="0.25">
      <c r="A4" s="98" t="str">
        <f>'Информация о Чемпионате'!B3</f>
        <v>"Бортовой проводник"</v>
      </c>
      <c r="B4" s="98"/>
      <c r="C4" s="98"/>
      <c r="D4" s="98"/>
      <c r="E4" s="98"/>
      <c r="F4" s="98"/>
      <c r="G4" s="98"/>
      <c r="H4" s="98"/>
    </row>
    <row r="5" spans="1:10" x14ac:dyDescent="0.25">
      <c r="A5" s="99" t="s">
        <v>35</v>
      </c>
      <c r="B5" s="95"/>
      <c r="C5" s="95"/>
      <c r="D5" s="95"/>
      <c r="E5" s="95"/>
      <c r="F5" s="95"/>
      <c r="G5" s="95"/>
      <c r="H5" s="95"/>
    </row>
    <row r="6" spans="1:10" ht="15.75" customHeight="1" x14ac:dyDescent="0.25">
      <c r="A6" s="99" t="s">
        <v>36</v>
      </c>
      <c r="B6" s="99"/>
      <c r="C6" s="100" t="str">
        <f>'Информация о Чемпионате'!B5</f>
        <v>Сахалинская область</v>
      </c>
      <c r="D6" s="100"/>
      <c r="E6" s="100"/>
      <c r="F6" s="100"/>
      <c r="G6" s="100"/>
      <c r="H6" s="100"/>
    </row>
    <row r="7" spans="1:10" ht="15.75" customHeight="1" x14ac:dyDescent="0.25">
      <c r="A7" s="99" t="s">
        <v>37</v>
      </c>
      <c r="B7" s="99"/>
      <c r="C7" s="99"/>
      <c r="D7" s="100" t="str">
        <f>'Информация о Чемпионате'!B6</f>
        <v xml:space="preserve">АО Аэровокзал Южно-Сахалинска </v>
      </c>
      <c r="E7" s="100"/>
      <c r="F7" s="100"/>
      <c r="G7" s="100"/>
      <c r="H7" s="100"/>
    </row>
    <row r="8" spans="1:10" ht="15.75" customHeight="1" x14ac:dyDescent="0.25">
      <c r="A8" s="99" t="s">
        <v>38</v>
      </c>
      <c r="B8" s="99"/>
      <c r="C8" s="99" t="str">
        <f>'Информация о Чемпионате'!B7</f>
        <v>Аэровокзал, г. Южно-Сахалинск, ул. Ивана Куропатко, 21</v>
      </c>
      <c r="D8" s="99"/>
      <c r="E8" s="99"/>
      <c r="F8" s="99"/>
      <c r="G8" s="99"/>
      <c r="H8" s="99"/>
    </row>
    <row r="9" spans="1:10" ht="15.75" customHeight="1" x14ac:dyDescent="0.25">
      <c r="A9" s="99" t="s">
        <v>39</v>
      </c>
      <c r="B9" s="99"/>
      <c r="C9" s="99" t="str">
        <f>'Информация о Чемпионате'!B9</f>
        <v>Воронков Дмитрий Михайлович</v>
      </c>
      <c r="D9" s="99"/>
      <c r="E9" s="99" t="str">
        <f>'Информация о Чемпионате'!B10</f>
        <v>mikhailovichd@yandex.ru</v>
      </c>
      <c r="F9" s="99"/>
      <c r="G9" s="99" t="str">
        <f>'Информация о Чемпионате'!B11</f>
        <v>+7(985)455-24-88</v>
      </c>
      <c r="H9" s="99"/>
    </row>
    <row r="10" spans="1:10" ht="15.75" customHeight="1" x14ac:dyDescent="0.25">
      <c r="A10" s="99" t="s">
        <v>40</v>
      </c>
      <c r="B10" s="99"/>
      <c r="C10" s="99" t="str">
        <f>'Информация о Чемпионате'!B12</f>
        <v>Федорова Наталья Владимировна</v>
      </c>
      <c r="D10" s="99"/>
      <c r="E10" s="99" t="str">
        <f>'Информация о Чемпионате'!B13</f>
        <v xml:space="preserve"> FedorovaNV@flyaurora.ru</v>
      </c>
      <c r="F10" s="99"/>
      <c r="G10" s="99" t="str">
        <f>'Информация о Чемпионате'!B14</f>
        <v xml:space="preserve">  +7(914) 767-12-33</v>
      </c>
      <c r="H10" s="99"/>
    </row>
    <row r="11" spans="1:10" ht="15.75" customHeight="1" x14ac:dyDescent="0.25">
      <c r="A11" s="99" t="s">
        <v>26</v>
      </c>
      <c r="B11" s="99"/>
      <c r="C11" s="99">
        <v>12</v>
      </c>
      <c r="D11" s="99"/>
      <c r="E11" s="99"/>
      <c r="F11" s="99"/>
      <c r="G11" s="99"/>
      <c r="H11" s="99"/>
    </row>
    <row r="12" spans="1:10" ht="15.75" customHeight="1" x14ac:dyDescent="0.25">
      <c r="A12" s="99" t="s">
        <v>41</v>
      </c>
      <c r="B12" s="99"/>
      <c r="C12" s="99">
        <v>8</v>
      </c>
      <c r="D12" s="99"/>
      <c r="E12" s="99"/>
      <c r="F12" s="99"/>
      <c r="G12" s="99"/>
      <c r="H12" s="99"/>
    </row>
    <row r="13" spans="1:10" ht="15.75" customHeight="1" x14ac:dyDescent="0.25">
      <c r="A13" s="99" t="s">
        <v>42</v>
      </c>
      <c r="B13" s="99"/>
      <c r="C13" s="99">
        <f>'Информация о Чемпионате'!B16</f>
        <v>1</v>
      </c>
      <c r="D13" s="99"/>
      <c r="E13" s="99"/>
      <c r="F13" s="99"/>
      <c r="G13" s="99"/>
      <c r="H13" s="99"/>
    </row>
    <row r="14" spans="1:10" ht="15.75" customHeight="1" x14ac:dyDescent="0.25">
      <c r="A14" s="99" t="s">
        <v>43</v>
      </c>
      <c r="B14" s="99"/>
      <c r="C14" s="99" t="s">
        <v>11</v>
      </c>
      <c r="D14" s="99"/>
      <c r="E14" s="99"/>
      <c r="F14" s="99"/>
      <c r="G14" s="99"/>
      <c r="H14" s="99"/>
    </row>
    <row r="15" spans="1:10" ht="20.25" x14ac:dyDescent="0.25">
      <c r="A15" s="101" t="s">
        <v>44</v>
      </c>
      <c r="B15" s="102"/>
      <c r="C15" s="102"/>
      <c r="D15" s="102"/>
      <c r="E15" s="102"/>
      <c r="F15" s="102"/>
      <c r="G15" s="102"/>
      <c r="H15" s="103"/>
    </row>
    <row r="16" spans="1:10" x14ac:dyDescent="0.25">
      <c r="A16" s="104" t="s">
        <v>45</v>
      </c>
      <c r="B16" s="105"/>
      <c r="C16" s="105"/>
      <c r="D16" s="105"/>
      <c r="E16" s="105"/>
      <c r="F16" s="105"/>
      <c r="G16" s="105"/>
      <c r="H16" s="106"/>
    </row>
    <row r="17" spans="1:8" x14ac:dyDescent="0.25">
      <c r="A17" s="107" t="s">
        <v>46</v>
      </c>
      <c r="B17" s="108"/>
      <c r="C17" s="108"/>
      <c r="D17" s="108"/>
      <c r="E17" s="108"/>
      <c r="F17" s="108"/>
      <c r="G17" s="108"/>
      <c r="H17" s="109"/>
    </row>
    <row r="18" spans="1:8" x14ac:dyDescent="0.25">
      <c r="A18" s="107" t="s">
        <v>47</v>
      </c>
      <c r="B18" s="108"/>
      <c r="C18" s="108"/>
      <c r="D18" s="108"/>
      <c r="E18" s="108"/>
      <c r="F18" s="108"/>
      <c r="G18" s="108"/>
      <c r="H18" s="109"/>
    </row>
    <row r="19" spans="1:8" x14ac:dyDescent="0.25">
      <c r="A19" s="107" t="s">
        <v>48</v>
      </c>
      <c r="B19" s="108"/>
      <c r="C19" s="108"/>
      <c r="D19" s="108"/>
      <c r="E19" s="108"/>
      <c r="F19" s="108"/>
      <c r="G19" s="108"/>
      <c r="H19" s="109"/>
    </row>
    <row r="20" spans="1:8" x14ac:dyDescent="0.25">
      <c r="A20" s="107" t="s">
        <v>49</v>
      </c>
      <c r="B20" s="108"/>
      <c r="C20" s="108"/>
      <c r="D20" s="108"/>
      <c r="E20" s="108"/>
      <c r="F20" s="108"/>
      <c r="G20" s="108"/>
      <c r="H20" s="109"/>
    </row>
    <row r="21" spans="1:8" ht="15" customHeight="1" x14ac:dyDescent="0.25">
      <c r="A21" s="107" t="s">
        <v>50</v>
      </c>
      <c r="B21" s="108"/>
      <c r="C21" s="108"/>
      <c r="D21" s="108"/>
      <c r="E21" s="108"/>
      <c r="F21" s="108"/>
      <c r="G21" s="108"/>
      <c r="H21" s="109"/>
    </row>
    <row r="22" spans="1:8" x14ac:dyDescent="0.25">
      <c r="A22" s="107" t="s">
        <v>51</v>
      </c>
      <c r="B22" s="108"/>
      <c r="C22" s="108"/>
      <c r="D22" s="108"/>
      <c r="E22" s="108"/>
      <c r="F22" s="108"/>
      <c r="G22" s="108"/>
      <c r="H22" s="109"/>
    </row>
    <row r="23" spans="1:8" x14ac:dyDescent="0.25">
      <c r="A23" s="107" t="s">
        <v>52</v>
      </c>
      <c r="B23" s="108"/>
      <c r="C23" s="108"/>
      <c r="D23" s="108"/>
      <c r="E23" s="108"/>
      <c r="F23" s="108"/>
      <c r="G23" s="108"/>
      <c r="H23" s="109"/>
    </row>
    <row r="24" spans="1:8" x14ac:dyDescent="0.25">
      <c r="A24" s="110" t="s">
        <v>53</v>
      </c>
      <c r="B24" s="111"/>
      <c r="C24" s="111"/>
      <c r="D24" s="111"/>
      <c r="E24" s="111"/>
      <c r="F24" s="111"/>
      <c r="G24" s="111"/>
      <c r="H24" s="112"/>
    </row>
    <row r="25" spans="1:8" ht="75" x14ac:dyDescent="0.25">
      <c r="A25" s="11" t="s">
        <v>54</v>
      </c>
      <c r="B25" s="12" t="s">
        <v>55</v>
      </c>
      <c r="C25" s="12" t="s">
        <v>56</v>
      </c>
      <c r="D25" s="13" t="s">
        <v>57</v>
      </c>
      <c r="E25" s="13" t="s">
        <v>58</v>
      </c>
      <c r="F25" s="13" t="s">
        <v>59</v>
      </c>
      <c r="G25" s="13" t="s">
        <v>60</v>
      </c>
      <c r="H25" s="13" t="s">
        <v>61</v>
      </c>
    </row>
    <row r="26" spans="1:8" ht="90" x14ac:dyDescent="0.25">
      <c r="A26" s="14">
        <v>1</v>
      </c>
      <c r="B26" s="15" t="s">
        <v>62</v>
      </c>
      <c r="C26" s="16" t="s">
        <v>63</v>
      </c>
      <c r="D26" s="17" t="s">
        <v>64</v>
      </c>
      <c r="E26" s="17">
        <v>2</v>
      </c>
      <c r="F26" s="17" t="s">
        <v>65</v>
      </c>
      <c r="G26" s="17">
        <v>2</v>
      </c>
      <c r="H26" s="18" t="s">
        <v>62</v>
      </c>
    </row>
    <row r="27" spans="1:8" ht="150" x14ac:dyDescent="0.25">
      <c r="A27" s="14">
        <v>2</v>
      </c>
      <c r="B27" s="15" t="s">
        <v>66</v>
      </c>
      <c r="C27" s="16" t="s">
        <v>67</v>
      </c>
      <c r="D27" s="17" t="s">
        <v>64</v>
      </c>
      <c r="E27" s="17">
        <v>5</v>
      </c>
      <c r="F27" s="17" t="s">
        <v>65</v>
      </c>
      <c r="G27" s="17">
        <v>5</v>
      </c>
      <c r="H27" s="18" t="s">
        <v>66</v>
      </c>
    </row>
    <row r="28" spans="1:8" ht="120" x14ac:dyDescent="0.25">
      <c r="A28" s="14">
        <v>3</v>
      </c>
      <c r="B28" s="15" t="s">
        <v>68</v>
      </c>
      <c r="C28" s="16" t="s">
        <v>69</v>
      </c>
      <c r="D28" s="17" t="s">
        <v>70</v>
      </c>
      <c r="E28" s="17">
        <v>20</v>
      </c>
      <c r="F28" s="17" t="s">
        <v>65</v>
      </c>
      <c r="G28" s="17">
        <v>20</v>
      </c>
      <c r="H28" s="19" t="s">
        <v>71</v>
      </c>
    </row>
    <row r="29" spans="1:8" ht="30" x14ac:dyDescent="0.25">
      <c r="A29" s="14">
        <v>4</v>
      </c>
      <c r="B29" s="15" t="s">
        <v>72</v>
      </c>
      <c r="C29" s="20" t="s">
        <v>73</v>
      </c>
      <c r="D29" s="15" t="s">
        <v>74</v>
      </c>
      <c r="E29" s="17">
        <v>1</v>
      </c>
      <c r="F29" s="17" t="s">
        <v>65</v>
      </c>
      <c r="G29" s="17">
        <v>1</v>
      </c>
      <c r="H29" s="19" t="s">
        <v>72</v>
      </c>
    </row>
    <row r="30" spans="1:8" ht="23.25" customHeight="1" x14ac:dyDescent="0.25">
      <c r="A30" s="113" t="s">
        <v>75</v>
      </c>
      <c r="B30" s="95"/>
      <c r="C30" s="95"/>
      <c r="D30" s="95"/>
      <c r="E30" s="95"/>
      <c r="F30" s="95"/>
      <c r="G30" s="95"/>
      <c r="H30" s="114"/>
    </row>
    <row r="31" spans="1:8" ht="15.75" customHeight="1" x14ac:dyDescent="0.25">
      <c r="A31" s="104" t="s">
        <v>45</v>
      </c>
      <c r="B31" s="105"/>
      <c r="C31" s="105"/>
      <c r="D31" s="105"/>
      <c r="E31" s="105"/>
      <c r="F31" s="105"/>
      <c r="G31" s="105"/>
      <c r="H31" s="106"/>
    </row>
    <row r="32" spans="1:8" ht="15" customHeight="1" x14ac:dyDescent="0.25">
      <c r="A32" s="107" t="s">
        <v>76</v>
      </c>
      <c r="B32" s="108"/>
      <c r="C32" s="108"/>
      <c r="D32" s="108"/>
      <c r="E32" s="108"/>
      <c r="F32" s="108"/>
      <c r="G32" s="108"/>
      <c r="H32" s="109"/>
    </row>
    <row r="33" spans="1:8" ht="15" customHeight="1" x14ac:dyDescent="0.25">
      <c r="A33" s="107" t="s">
        <v>77</v>
      </c>
      <c r="B33" s="108"/>
      <c r="C33" s="108"/>
      <c r="D33" s="108"/>
      <c r="E33" s="108"/>
      <c r="F33" s="108"/>
      <c r="G33" s="108"/>
      <c r="H33" s="109"/>
    </row>
    <row r="34" spans="1:8" ht="15" customHeight="1" x14ac:dyDescent="0.25">
      <c r="A34" s="107" t="s">
        <v>48</v>
      </c>
      <c r="B34" s="108"/>
      <c r="C34" s="108"/>
      <c r="D34" s="108"/>
      <c r="E34" s="108"/>
      <c r="F34" s="108"/>
      <c r="G34" s="108"/>
      <c r="H34" s="109"/>
    </row>
    <row r="35" spans="1:8" ht="15" customHeight="1" x14ac:dyDescent="0.25">
      <c r="A35" s="107" t="s">
        <v>78</v>
      </c>
      <c r="B35" s="108"/>
      <c r="C35" s="108"/>
      <c r="D35" s="108"/>
      <c r="E35" s="108"/>
      <c r="F35" s="108"/>
      <c r="G35" s="108"/>
      <c r="H35" s="109"/>
    </row>
    <row r="36" spans="1:8" ht="15" customHeight="1" x14ac:dyDescent="0.25">
      <c r="A36" s="107" t="s">
        <v>79</v>
      </c>
      <c r="B36" s="108"/>
      <c r="C36" s="108"/>
      <c r="D36" s="108"/>
      <c r="E36" s="108"/>
      <c r="F36" s="108"/>
      <c r="G36" s="108"/>
      <c r="H36" s="109"/>
    </row>
    <row r="37" spans="1:8" ht="15" customHeight="1" x14ac:dyDescent="0.25">
      <c r="A37" s="107" t="s">
        <v>80</v>
      </c>
      <c r="B37" s="108"/>
      <c r="C37" s="108"/>
      <c r="D37" s="108"/>
      <c r="E37" s="108"/>
      <c r="F37" s="108"/>
      <c r="G37" s="108"/>
      <c r="H37" s="109"/>
    </row>
    <row r="38" spans="1:8" ht="15" customHeight="1" x14ac:dyDescent="0.25">
      <c r="A38" s="107" t="s">
        <v>81</v>
      </c>
      <c r="B38" s="108"/>
      <c r="C38" s="108"/>
      <c r="D38" s="108"/>
      <c r="E38" s="108"/>
      <c r="F38" s="108"/>
      <c r="G38" s="108"/>
      <c r="H38" s="109"/>
    </row>
    <row r="39" spans="1:8" ht="15.75" customHeight="1" x14ac:dyDescent="0.25">
      <c r="A39" s="110" t="s">
        <v>82</v>
      </c>
      <c r="B39" s="111"/>
      <c r="C39" s="111"/>
      <c r="D39" s="111"/>
      <c r="E39" s="111"/>
      <c r="F39" s="111"/>
      <c r="G39" s="111"/>
      <c r="H39" s="112"/>
    </row>
    <row r="40" spans="1:8" ht="75" x14ac:dyDescent="0.25">
      <c r="A40" s="21" t="s">
        <v>54</v>
      </c>
      <c r="B40" s="21" t="s">
        <v>55</v>
      </c>
      <c r="C40" s="12" t="s">
        <v>56</v>
      </c>
      <c r="D40" s="21" t="s">
        <v>57</v>
      </c>
      <c r="E40" s="22" t="s">
        <v>58</v>
      </c>
      <c r="F40" s="22" t="s">
        <v>59</v>
      </c>
      <c r="G40" s="22" t="s">
        <v>60</v>
      </c>
      <c r="H40" s="21" t="s">
        <v>61</v>
      </c>
    </row>
    <row r="41" spans="1:8" x14ac:dyDescent="0.25">
      <c r="A41" s="23">
        <v>1</v>
      </c>
      <c r="B41" s="24" t="s">
        <v>66</v>
      </c>
      <c r="C41" s="25" t="s">
        <v>83</v>
      </c>
      <c r="D41" s="26" t="s">
        <v>64</v>
      </c>
      <c r="E41" s="27">
        <v>2</v>
      </c>
      <c r="F41" s="27" t="s">
        <v>65</v>
      </c>
      <c r="G41" s="27">
        <v>2</v>
      </c>
      <c r="H41" s="18" t="s">
        <v>66</v>
      </c>
    </row>
    <row r="42" spans="1:8" x14ac:dyDescent="0.25">
      <c r="A42" s="23">
        <v>2</v>
      </c>
      <c r="B42" s="24" t="s">
        <v>84</v>
      </c>
      <c r="C42" s="25" t="s">
        <v>85</v>
      </c>
      <c r="D42" s="26" t="s">
        <v>64</v>
      </c>
      <c r="E42" s="27">
        <v>1</v>
      </c>
      <c r="F42" s="27" t="s">
        <v>65</v>
      </c>
      <c r="G42" s="27">
        <v>1</v>
      </c>
      <c r="H42" s="28" t="s">
        <v>86</v>
      </c>
    </row>
    <row r="43" spans="1:8" ht="23.25" customHeight="1" x14ac:dyDescent="0.25">
      <c r="A43" s="113" t="s">
        <v>87</v>
      </c>
      <c r="B43" s="114"/>
      <c r="C43" s="114"/>
      <c r="D43" s="114"/>
      <c r="E43" s="114"/>
      <c r="F43" s="114"/>
      <c r="G43" s="114"/>
      <c r="H43" s="114"/>
    </row>
    <row r="44" spans="1:8" ht="15.75" customHeight="1" x14ac:dyDescent="0.25">
      <c r="A44" s="104" t="s">
        <v>45</v>
      </c>
      <c r="B44" s="105"/>
      <c r="C44" s="105"/>
      <c r="D44" s="105"/>
      <c r="E44" s="105"/>
      <c r="F44" s="105"/>
      <c r="G44" s="105"/>
      <c r="H44" s="106"/>
    </row>
    <row r="45" spans="1:8" ht="15" customHeight="1" x14ac:dyDescent="0.25">
      <c r="A45" s="107" t="s">
        <v>88</v>
      </c>
      <c r="B45" s="108"/>
      <c r="C45" s="108"/>
      <c r="D45" s="108"/>
      <c r="E45" s="108"/>
      <c r="F45" s="108"/>
      <c r="G45" s="108"/>
      <c r="H45" s="109"/>
    </row>
    <row r="46" spans="1:8" ht="15" customHeight="1" x14ac:dyDescent="0.25">
      <c r="A46" s="107" t="s">
        <v>89</v>
      </c>
      <c r="B46" s="108"/>
      <c r="C46" s="108"/>
      <c r="D46" s="108"/>
      <c r="E46" s="108"/>
      <c r="F46" s="108"/>
      <c r="G46" s="108"/>
      <c r="H46" s="109"/>
    </row>
    <row r="47" spans="1:8" ht="15" customHeight="1" x14ac:dyDescent="0.25">
      <c r="A47" s="107" t="s">
        <v>48</v>
      </c>
      <c r="B47" s="108"/>
      <c r="C47" s="108"/>
      <c r="D47" s="108"/>
      <c r="E47" s="108"/>
      <c r="F47" s="108"/>
      <c r="G47" s="108"/>
      <c r="H47" s="109"/>
    </row>
    <row r="48" spans="1:8" ht="15" customHeight="1" x14ac:dyDescent="0.25">
      <c r="A48" s="107" t="s">
        <v>90</v>
      </c>
      <c r="B48" s="108"/>
      <c r="C48" s="108"/>
      <c r="D48" s="108"/>
      <c r="E48" s="108"/>
      <c r="F48" s="108"/>
      <c r="G48" s="108"/>
      <c r="H48" s="109"/>
    </row>
    <row r="49" spans="1:8" ht="15" customHeight="1" x14ac:dyDescent="0.25">
      <c r="A49" s="107" t="s">
        <v>50</v>
      </c>
      <c r="B49" s="108"/>
      <c r="C49" s="108"/>
      <c r="D49" s="108"/>
      <c r="E49" s="108"/>
      <c r="F49" s="108"/>
      <c r="G49" s="108"/>
      <c r="H49" s="109"/>
    </row>
    <row r="50" spans="1:8" ht="15" customHeight="1" x14ac:dyDescent="0.25">
      <c r="A50" s="107" t="s">
        <v>91</v>
      </c>
      <c r="B50" s="108"/>
      <c r="C50" s="108"/>
      <c r="D50" s="108"/>
      <c r="E50" s="108"/>
      <c r="F50" s="108"/>
      <c r="G50" s="108"/>
      <c r="H50" s="109"/>
    </row>
    <row r="51" spans="1:8" ht="15" customHeight="1" x14ac:dyDescent="0.25">
      <c r="A51" s="107" t="s">
        <v>92</v>
      </c>
      <c r="B51" s="108"/>
      <c r="C51" s="108"/>
      <c r="D51" s="108"/>
      <c r="E51" s="108"/>
      <c r="F51" s="108"/>
      <c r="G51" s="108"/>
      <c r="H51" s="109"/>
    </row>
    <row r="52" spans="1:8" ht="15.75" customHeight="1" x14ac:dyDescent="0.25">
      <c r="A52" s="110" t="s">
        <v>82</v>
      </c>
      <c r="B52" s="111"/>
      <c r="C52" s="111"/>
      <c r="D52" s="111"/>
      <c r="E52" s="111"/>
      <c r="F52" s="111"/>
      <c r="G52" s="111"/>
      <c r="H52" s="112"/>
    </row>
    <row r="53" spans="1:8" ht="75" x14ac:dyDescent="0.25">
      <c r="A53" s="29" t="s">
        <v>54</v>
      </c>
      <c r="B53" s="21" t="s">
        <v>55</v>
      </c>
      <c r="C53" s="12" t="s">
        <v>56</v>
      </c>
      <c r="D53" s="22" t="s">
        <v>57</v>
      </c>
      <c r="E53" s="22" t="s">
        <v>58</v>
      </c>
      <c r="F53" s="22" t="s">
        <v>59</v>
      </c>
      <c r="G53" s="22" t="s">
        <v>60</v>
      </c>
      <c r="H53" s="21" t="s">
        <v>61</v>
      </c>
    </row>
    <row r="54" spans="1:8" ht="63.75" x14ac:dyDescent="0.25">
      <c r="A54" s="30">
        <v>1</v>
      </c>
      <c r="B54" s="31" t="s">
        <v>93</v>
      </c>
      <c r="C54" s="31" t="s">
        <v>94</v>
      </c>
      <c r="D54" s="31" t="s">
        <v>95</v>
      </c>
      <c r="E54" s="17">
        <v>1</v>
      </c>
      <c r="F54" s="17" t="s">
        <v>65</v>
      </c>
      <c r="G54" s="17">
        <v>1</v>
      </c>
      <c r="H54" s="32" t="s">
        <v>96</v>
      </c>
    </row>
    <row r="55" spans="1:8" ht="102" x14ac:dyDescent="0.25">
      <c r="A55" s="30">
        <v>2</v>
      </c>
      <c r="B55" s="31" t="s">
        <v>97</v>
      </c>
      <c r="C55" s="31" t="s">
        <v>98</v>
      </c>
      <c r="D55" s="31" t="s">
        <v>95</v>
      </c>
      <c r="E55" s="17">
        <v>1</v>
      </c>
      <c r="F55" s="17" t="s">
        <v>65</v>
      </c>
      <c r="G55" s="17">
        <v>1</v>
      </c>
      <c r="H55" s="32" t="s">
        <v>99</v>
      </c>
    </row>
    <row r="56" spans="1:8" ht="38.25" x14ac:dyDescent="0.25">
      <c r="A56" s="30">
        <v>3</v>
      </c>
      <c r="B56" s="31" t="s">
        <v>100</v>
      </c>
      <c r="C56" s="31" t="s">
        <v>101</v>
      </c>
      <c r="D56" s="31" t="s">
        <v>102</v>
      </c>
      <c r="E56" s="17">
        <v>1</v>
      </c>
      <c r="F56" s="17" t="s">
        <v>65</v>
      </c>
      <c r="G56" s="17">
        <v>1</v>
      </c>
      <c r="H56" s="32" t="s">
        <v>100</v>
      </c>
    </row>
    <row r="57" spans="1:8" x14ac:dyDescent="0.25">
      <c r="A57" s="30">
        <v>4</v>
      </c>
      <c r="B57" s="31" t="s">
        <v>84</v>
      </c>
      <c r="C57" s="33" t="s">
        <v>85</v>
      </c>
      <c r="D57" s="34" t="s">
        <v>64</v>
      </c>
      <c r="E57" s="17">
        <v>1</v>
      </c>
      <c r="F57" s="17" t="s">
        <v>65</v>
      </c>
      <c r="G57" s="17">
        <v>1</v>
      </c>
      <c r="H57" s="35" t="s">
        <v>86</v>
      </c>
    </row>
    <row r="58" spans="1:8" ht="127.5" x14ac:dyDescent="0.25">
      <c r="A58" s="30">
        <v>5</v>
      </c>
      <c r="B58" s="31" t="s">
        <v>103</v>
      </c>
      <c r="C58" s="31" t="s">
        <v>104</v>
      </c>
      <c r="D58" s="31" t="s">
        <v>64</v>
      </c>
      <c r="E58" s="17">
        <v>1</v>
      </c>
      <c r="F58" s="17" t="s">
        <v>65</v>
      </c>
      <c r="G58" s="17">
        <v>1</v>
      </c>
      <c r="H58" s="36" t="s">
        <v>103</v>
      </c>
    </row>
    <row r="59" spans="1:8" ht="76.5" x14ac:dyDescent="0.25">
      <c r="A59" s="30">
        <v>6</v>
      </c>
      <c r="B59" s="31" t="s">
        <v>62</v>
      </c>
      <c r="C59" s="31" t="s">
        <v>63</v>
      </c>
      <c r="D59" s="31" t="s">
        <v>64</v>
      </c>
      <c r="E59" s="17">
        <v>3</v>
      </c>
      <c r="F59" s="17" t="s">
        <v>65</v>
      </c>
      <c r="G59" s="17">
        <v>3</v>
      </c>
      <c r="H59" s="36" t="s">
        <v>62</v>
      </c>
    </row>
    <row r="60" spans="1:8" ht="38.25" x14ac:dyDescent="0.25">
      <c r="A60" s="30">
        <v>7</v>
      </c>
      <c r="B60" s="31" t="s">
        <v>66</v>
      </c>
      <c r="C60" s="31" t="s">
        <v>105</v>
      </c>
      <c r="D60" s="31" t="s">
        <v>64</v>
      </c>
      <c r="E60" s="17">
        <v>12</v>
      </c>
      <c r="F60" s="15" t="s">
        <v>106</v>
      </c>
      <c r="G60" s="17">
        <v>12</v>
      </c>
      <c r="H60" s="36" t="s">
        <v>66</v>
      </c>
    </row>
    <row r="61" spans="1:8" ht="15.75" customHeight="1" x14ac:dyDescent="0.25">
      <c r="A61" s="113" t="s">
        <v>107</v>
      </c>
      <c r="B61" s="114"/>
      <c r="C61" s="114"/>
      <c r="D61" s="114"/>
      <c r="E61" s="114"/>
      <c r="F61" s="114"/>
      <c r="G61" s="114"/>
      <c r="H61" s="114"/>
    </row>
    <row r="62" spans="1:8" ht="75" x14ac:dyDescent="0.25">
      <c r="A62" s="29" t="s">
        <v>54</v>
      </c>
      <c r="B62" s="21" t="s">
        <v>55</v>
      </c>
      <c r="C62" s="21" t="s">
        <v>56</v>
      </c>
      <c r="D62" s="21" t="s">
        <v>57</v>
      </c>
      <c r="E62" s="21" t="s">
        <v>58</v>
      </c>
      <c r="F62" s="21" t="s">
        <v>59</v>
      </c>
      <c r="G62" s="21" t="s">
        <v>60</v>
      </c>
      <c r="H62" s="21" t="s">
        <v>61</v>
      </c>
    </row>
    <row r="63" spans="1:8" ht="123" customHeight="1" x14ac:dyDescent="0.25">
      <c r="A63" s="30">
        <v>1</v>
      </c>
      <c r="B63" s="31" t="s">
        <v>108</v>
      </c>
      <c r="C63" s="31" t="s">
        <v>109</v>
      </c>
      <c r="D63" s="37" t="s">
        <v>110</v>
      </c>
      <c r="E63" s="17">
        <v>1</v>
      </c>
      <c r="F63" s="17" t="s">
        <v>65</v>
      </c>
      <c r="G63" s="17">
        <f t="shared" ref="G63:G65" si="0">E63</f>
        <v>1</v>
      </c>
      <c r="H63" s="32" t="s">
        <v>108</v>
      </c>
    </row>
    <row r="64" spans="1:8" ht="409.5" customHeight="1" x14ac:dyDescent="0.25">
      <c r="A64" s="30">
        <v>2</v>
      </c>
      <c r="B64" s="31" t="s">
        <v>111</v>
      </c>
      <c r="C64" s="24" t="s">
        <v>112</v>
      </c>
      <c r="D64" s="37" t="s">
        <v>110</v>
      </c>
      <c r="E64" s="17">
        <v>1</v>
      </c>
      <c r="F64" s="17" t="s">
        <v>65</v>
      </c>
      <c r="G64" s="17">
        <f t="shared" si="0"/>
        <v>1</v>
      </c>
      <c r="H64" s="32" t="s">
        <v>111</v>
      </c>
    </row>
    <row r="65" spans="1:8" ht="30" x14ac:dyDescent="0.25">
      <c r="A65" s="30">
        <v>3</v>
      </c>
      <c r="B65" s="31" t="s">
        <v>113</v>
      </c>
      <c r="C65" s="31" t="s">
        <v>114</v>
      </c>
      <c r="D65" s="37" t="s">
        <v>110</v>
      </c>
      <c r="E65" s="17">
        <v>1</v>
      </c>
      <c r="F65" s="17" t="s">
        <v>65</v>
      </c>
      <c r="G65" s="17">
        <f t="shared" si="0"/>
        <v>1</v>
      </c>
      <c r="H65" s="32" t="s">
        <v>113</v>
      </c>
    </row>
    <row r="66" spans="1:8" ht="20.25" x14ac:dyDescent="0.25">
      <c r="A66" s="115" t="s">
        <v>115</v>
      </c>
      <c r="B66" s="115"/>
      <c r="C66" s="115"/>
      <c r="D66" s="115"/>
      <c r="E66" s="115"/>
      <c r="F66" s="115"/>
      <c r="G66" s="115"/>
      <c r="H66" s="115"/>
    </row>
    <row r="67" spans="1:8" x14ac:dyDescent="0.25">
      <c r="A67" s="104" t="s">
        <v>45</v>
      </c>
      <c r="B67" s="105"/>
      <c r="C67" s="105"/>
      <c r="D67" s="105"/>
      <c r="E67" s="105"/>
      <c r="F67" s="105"/>
      <c r="G67" s="105"/>
      <c r="H67" s="106"/>
    </row>
    <row r="68" spans="1:8" x14ac:dyDescent="0.25">
      <c r="A68" s="107" t="s">
        <v>88</v>
      </c>
      <c r="B68" s="108"/>
      <c r="C68" s="108"/>
      <c r="D68" s="108"/>
      <c r="E68" s="108"/>
      <c r="F68" s="108"/>
      <c r="G68" s="108"/>
      <c r="H68" s="109"/>
    </row>
    <row r="69" spans="1:8" x14ac:dyDescent="0.25">
      <c r="A69" s="107" t="s">
        <v>116</v>
      </c>
      <c r="B69" s="108"/>
      <c r="C69" s="108"/>
      <c r="D69" s="108"/>
      <c r="E69" s="108"/>
      <c r="F69" s="108"/>
      <c r="G69" s="108"/>
      <c r="H69" s="109"/>
    </row>
    <row r="70" spans="1:8" x14ac:dyDescent="0.25">
      <c r="A70" s="107" t="s">
        <v>48</v>
      </c>
      <c r="B70" s="108"/>
      <c r="C70" s="108"/>
      <c r="D70" s="108"/>
      <c r="E70" s="108"/>
      <c r="F70" s="108"/>
      <c r="G70" s="108"/>
      <c r="H70" s="109"/>
    </row>
    <row r="71" spans="1:8" x14ac:dyDescent="0.25">
      <c r="A71" s="107" t="s">
        <v>117</v>
      </c>
      <c r="B71" s="108"/>
      <c r="C71" s="108"/>
      <c r="D71" s="108"/>
      <c r="E71" s="108"/>
      <c r="F71" s="108"/>
      <c r="G71" s="108"/>
      <c r="H71" s="109"/>
    </row>
    <row r="72" spans="1:8" ht="15" customHeight="1" x14ac:dyDescent="0.25">
      <c r="A72" s="107" t="s">
        <v>50</v>
      </c>
      <c r="B72" s="108"/>
      <c r="C72" s="108"/>
      <c r="D72" s="108"/>
      <c r="E72" s="108"/>
      <c r="F72" s="108"/>
      <c r="G72" s="108"/>
      <c r="H72" s="109"/>
    </row>
    <row r="73" spans="1:8" x14ac:dyDescent="0.25">
      <c r="A73" s="107" t="s">
        <v>91</v>
      </c>
      <c r="B73" s="108"/>
      <c r="C73" s="108"/>
      <c r="D73" s="108"/>
      <c r="E73" s="108"/>
      <c r="F73" s="108"/>
      <c r="G73" s="108"/>
      <c r="H73" s="109"/>
    </row>
    <row r="74" spans="1:8" x14ac:dyDescent="0.25">
      <c r="A74" s="107" t="s">
        <v>81</v>
      </c>
      <c r="B74" s="108"/>
      <c r="C74" s="108"/>
      <c r="D74" s="108"/>
      <c r="E74" s="108"/>
      <c r="F74" s="108"/>
      <c r="G74" s="108"/>
      <c r="H74" s="109"/>
    </row>
    <row r="75" spans="1:8" x14ac:dyDescent="0.25">
      <c r="A75" s="110" t="s">
        <v>82</v>
      </c>
      <c r="B75" s="111"/>
      <c r="C75" s="111"/>
      <c r="D75" s="111"/>
      <c r="E75" s="111"/>
      <c r="F75" s="111"/>
      <c r="G75" s="111"/>
      <c r="H75" s="112"/>
    </row>
    <row r="76" spans="1:8" ht="75" x14ac:dyDescent="0.25">
      <c r="A76" s="38" t="s">
        <v>54</v>
      </c>
      <c r="B76" s="12" t="s">
        <v>55</v>
      </c>
      <c r="C76" s="12" t="s">
        <v>56</v>
      </c>
      <c r="D76" s="12" t="s">
        <v>57</v>
      </c>
      <c r="E76" s="12" t="s">
        <v>58</v>
      </c>
      <c r="F76" s="12" t="s">
        <v>59</v>
      </c>
      <c r="G76" s="12" t="s">
        <v>60</v>
      </c>
      <c r="H76" s="12" t="s">
        <v>61</v>
      </c>
    </row>
    <row r="77" spans="1:8" ht="60" x14ac:dyDescent="0.25">
      <c r="A77" s="14">
        <v>1</v>
      </c>
      <c r="B77" s="39" t="s">
        <v>66</v>
      </c>
      <c r="C77" s="40" t="s">
        <v>105</v>
      </c>
      <c r="D77" s="41" t="s">
        <v>64</v>
      </c>
      <c r="E77" s="41">
        <v>20</v>
      </c>
      <c r="F77" s="41" t="s">
        <v>106</v>
      </c>
      <c r="G77" s="41">
        <v>20</v>
      </c>
      <c r="H77" s="18" t="s">
        <v>66</v>
      </c>
    </row>
    <row r="78" spans="1:8" x14ac:dyDescent="0.25">
      <c r="A78" s="42">
        <v>2</v>
      </c>
      <c r="B78" s="24" t="s">
        <v>84</v>
      </c>
      <c r="C78" s="25" t="s">
        <v>85</v>
      </c>
      <c r="D78" s="26" t="s">
        <v>64</v>
      </c>
      <c r="E78" s="27">
        <v>1</v>
      </c>
      <c r="F78" s="27" t="s">
        <v>65</v>
      </c>
      <c r="G78" s="27">
        <v>1</v>
      </c>
      <c r="H78" s="28" t="s">
        <v>86</v>
      </c>
    </row>
    <row r="79" spans="1:8" ht="20.25" x14ac:dyDescent="0.25">
      <c r="A79" s="116" t="s">
        <v>118</v>
      </c>
      <c r="B79" s="117"/>
      <c r="C79" s="117"/>
      <c r="D79" s="117"/>
      <c r="E79" s="117"/>
      <c r="F79" s="117"/>
      <c r="G79" s="117"/>
      <c r="H79" s="117"/>
    </row>
    <row r="80" spans="1:8" ht="15.75" customHeight="1" x14ac:dyDescent="0.25">
      <c r="A80" s="118" t="s">
        <v>45</v>
      </c>
      <c r="B80" s="119"/>
      <c r="C80" s="119"/>
      <c r="D80" s="119"/>
      <c r="E80" s="119"/>
      <c r="F80" s="119"/>
      <c r="G80" s="119"/>
      <c r="H80" s="119"/>
    </row>
    <row r="81" spans="1:8" ht="15.75" customHeight="1" x14ac:dyDescent="0.25">
      <c r="A81" s="120" t="s">
        <v>119</v>
      </c>
      <c r="B81" s="119"/>
      <c r="C81" s="119"/>
      <c r="D81" s="119"/>
      <c r="E81" s="119"/>
      <c r="F81" s="119"/>
      <c r="G81" s="119"/>
      <c r="H81" s="119"/>
    </row>
    <row r="82" spans="1:8" ht="15.75" customHeight="1" x14ac:dyDescent="0.25">
      <c r="A82" s="120" t="s">
        <v>120</v>
      </c>
      <c r="B82" s="119"/>
      <c r="C82" s="119"/>
      <c r="D82" s="119"/>
      <c r="E82" s="119"/>
      <c r="F82" s="119"/>
      <c r="G82" s="119"/>
      <c r="H82" s="119"/>
    </row>
    <row r="83" spans="1:8" ht="15" customHeight="1" x14ac:dyDescent="0.25">
      <c r="A83" s="120" t="s">
        <v>48</v>
      </c>
      <c r="B83" s="119"/>
      <c r="C83" s="119"/>
      <c r="D83" s="119"/>
      <c r="E83" s="119"/>
      <c r="F83" s="119"/>
      <c r="G83" s="119"/>
      <c r="H83" s="119"/>
    </row>
    <row r="84" spans="1:8" ht="15" customHeight="1" x14ac:dyDescent="0.25">
      <c r="A84" s="120" t="s">
        <v>121</v>
      </c>
      <c r="B84" s="119"/>
      <c r="C84" s="119"/>
      <c r="D84" s="119"/>
      <c r="E84" s="119"/>
      <c r="F84" s="119"/>
      <c r="G84" s="119"/>
      <c r="H84" s="119"/>
    </row>
    <row r="85" spans="1:8" ht="15" customHeight="1" x14ac:dyDescent="0.25">
      <c r="A85" s="120" t="s">
        <v>50</v>
      </c>
      <c r="B85" s="119"/>
      <c r="C85" s="119"/>
      <c r="D85" s="119"/>
      <c r="E85" s="119"/>
      <c r="F85" s="119"/>
      <c r="G85" s="119"/>
      <c r="H85" s="119"/>
    </row>
    <row r="86" spans="1:8" ht="15" customHeight="1" x14ac:dyDescent="0.25">
      <c r="A86" s="120" t="s">
        <v>122</v>
      </c>
      <c r="B86" s="119"/>
      <c r="C86" s="119"/>
      <c r="D86" s="119"/>
      <c r="E86" s="119"/>
      <c r="F86" s="119"/>
      <c r="G86" s="119"/>
      <c r="H86" s="119"/>
    </row>
    <row r="87" spans="1:8" ht="15" customHeight="1" x14ac:dyDescent="0.25">
      <c r="A87" s="120" t="s">
        <v>92</v>
      </c>
      <c r="B87" s="119"/>
      <c r="C87" s="119"/>
      <c r="D87" s="119"/>
      <c r="E87" s="119"/>
      <c r="F87" s="119"/>
      <c r="G87" s="119"/>
      <c r="H87" s="119"/>
    </row>
    <row r="88" spans="1:8" ht="15" customHeight="1" x14ac:dyDescent="0.25">
      <c r="A88" s="120" t="s">
        <v>82</v>
      </c>
      <c r="B88" s="119"/>
      <c r="C88" s="119"/>
      <c r="D88" s="119"/>
      <c r="E88" s="119"/>
      <c r="F88" s="119"/>
      <c r="G88" s="119"/>
      <c r="H88" s="119"/>
    </row>
  </sheetData>
  <mergeCells count="78">
    <mergeCell ref="A88:H88"/>
    <mergeCell ref="A83:H83"/>
    <mergeCell ref="A84:H84"/>
    <mergeCell ref="A85:H85"/>
    <mergeCell ref="A86:H86"/>
    <mergeCell ref="A87:H87"/>
    <mergeCell ref="A75:H75"/>
    <mergeCell ref="A79:H79"/>
    <mergeCell ref="A80:H80"/>
    <mergeCell ref="A81:H81"/>
    <mergeCell ref="A82:H82"/>
    <mergeCell ref="A70:H70"/>
    <mergeCell ref="A71:H71"/>
    <mergeCell ref="A72:H72"/>
    <mergeCell ref="A73:H73"/>
    <mergeCell ref="A74:H74"/>
    <mergeCell ref="A61:H61"/>
    <mergeCell ref="A66:H66"/>
    <mergeCell ref="A67:H67"/>
    <mergeCell ref="A68:H68"/>
    <mergeCell ref="A69:H69"/>
    <mergeCell ref="A48:H48"/>
    <mergeCell ref="A49:H49"/>
    <mergeCell ref="A50:H50"/>
    <mergeCell ref="A51:H51"/>
    <mergeCell ref="A52:H52"/>
    <mergeCell ref="A43:H43"/>
    <mergeCell ref="A44:H44"/>
    <mergeCell ref="A45:H45"/>
    <mergeCell ref="A46:H46"/>
    <mergeCell ref="A47:H47"/>
    <mergeCell ref="A35:H35"/>
    <mergeCell ref="A36:H36"/>
    <mergeCell ref="A37:H37"/>
    <mergeCell ref="A38:H38"/>
    <mergeCell ref="A39:H39"/>
    <mergeCell ref="A30:H30"/>
    <mergeCell ref="A31:H31"/>
    <mergeCell ref="A32:H32"/>
    <mergeCell ref="A33:H33"/>
    <mergeCell ref="A34:H34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5:H5"/>
    <mergeCell ref="A6:B6"/>
    <mergeCell ref="C6:H6"/>
    <mergeCell ref="A7:C7"/>
    <mergeCell ref="D7:H7"/>
    <mergeCell ref="A1:H1"/>
    <mergeCell ref="A2:H2"/>
    <mergeCell ref="A3:H3"/>
    <mergeCell ref="A4:H4"/>
  </mergeCells>
  <hyperlinks>
    <hyperlink ref="H26" r:id="rId1"/>
    <hyperlink ref="H27" r:id="rId2"/>
    <hyperlink ref="H28" r:id="rId3"/>
    <hyperlink ref="H29" r:id="rId4"/>
    <hyperlink ref="H41" r:id="rId5"/>
    <hyperlink ref="H42" r:id="rId6"/>
    <hyperlink ref="H54" r:id="rId7"/>
    <hyperlink ref="H55" r:id="rId8"/>
    <hyperlink ref="H56" r:id="rId9"/>
    <hyperlink ref="H57" r:id="rId10"/>
    <hyperlink ref="H58" r:id="rId11"/>
    <hyperlink ref="H59" r:id="rId12"/>
    <hyperlink ref="H60" r:id="rId13"/>
    <hyperlink ref="H63" r:id="rId14"/>
    <hyperlink ref="H64" r:id="rId15"/>
    <hyperlink ref="H65" r:id="rId16"/>
    <hyperlink ref="H77" r:id="rId17"/>
    <hyperlink ref="H78" r:id="rId18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XFD1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8" customWidth="1"/>
    <col min="12" max="16384" width="14.42578125" style="8"/>
  </cols>
  <sheetData>
    <row r="1" spans="1:8" ht="20.25" x14ac:dyDescent="0.3">
      <c r="A1" s="96" t="s">
        <v>33</v>
      </c>
      <c r="B1" s="96"/>
      <c r="C1" s="96"/>
      <c r="D1" s="96"/>
      <c r="E1" s="96"/>
      <c r="F1" s="96"/>
      <c r="G1" s="96"/>
      <c r="H1" s="96"/>
    </row>
    <row r="2" spans="1:8" ht="20.25" x14ac:dyDescent="0.25">
      <c r="A2" s="97" t="str">
        <f>'Информация о Чемпионате'!B4</f>
        <v>Итоговый (межрегиональный) этап Чемпионата по профессиональному мастерству</v>
      </c>
      <c r="B2" s="97"/>
      <c r="C2" s="97"/>
      <c r="D2" s="97"/>
      <c r="E2" s="97"/>
      <c r="F2" s="97"/>
      <c r="G2" s="97"/>
      <c r="H2" s="97"/>
    </row>
    <row r="3" spans="1:8" ht="20.25" x14ac:dyDescent="0.3">
      <c r="A3" s="96" t="s">
        <v>34</v>
      </c>
      <c r="B3" s="96"/>
      <c r="C3" s="96"/>
      <c r="D3" s="96"/>
      <c r="E3" s="96"/>
      <c r="F3" s="96"/>
      <c r="G3" s="96"/>
      <c r="H3" s="96"/>
    </row>
    <row r="4" spans="1:8" ht="20.25" x14ac:dyDescent="0.25">
      <c r="A4" s="98" t="str">
        <f>'Информация о Чемпионате'!B3</f>
        <v>"Бортовой проводник"</v>
      </c>
      <c r="B4" s="98"/>
      <c r="C4" s="98"/>
      <c r="D4" s="98"/>
      <c r="E4" s="98"/>
      <c r="F4" s="98"/>
      <c r="G4" s="98"/>
      <c r="H4" s="98"/>
    </row>
    <row r="5" spans="1:8" x14ac:dyDescent="0.25">
      <c r="A5" s="99" t="s">
        <v>35</v>
      </c>
      <c r="B5" s="95"/>
      <c r="C5" s="95"/>
      <c r="D5" s="95"/>
      <c r="E5" s="95"/>
      <c r="F5" s="95"/>
      <c r="G5" s="95"/>
      <c r="H5" s="95"/>
    </row>
    <row r="6" spans="1:8" ht="15.75" x14ac:dyDescent="0.25">
      <c r="A6" s="99" t="s">
        <v>36</v>
      </c>
      <c r="B6" s="99"/>
      <c r="C6" s="100" t="str">
        <f>'Информация о Чемпионате'!B5</f>
        <v>Сахалинская область</v>
      </c>
      <c r="D6" s="100"/>
      <c r="E6" s="100"/>
      <c r="F6" s="100"/>
      <c r="G6" s="100"/>
      <c r="H6" s="100"/>
    </row>
    <row r="7" spans="1:8" ht="15.75" x14ac:dyDescent="0.25">
      <c r="A7" s="99" t="s">
        <v>37</v>
      </c>
      <c r="B7" s="99"/>
      <c r="C7" s="99"/>
      <c r="D7" s="100" t="str">
        <f>'Информация о Чемпионате'!B6</f>
        <v xml:space="preserve">АО Аэровокзал Южно-Сахалинска </v>
      </c>
      <c r="E7" s="100"/>
      <c r="F7" s="100"/>
      <c r="G7" s="100"/>
      <c r="H7" s="100"/>
    </row>
    <row r="8" spans="1:8" ht="15.75" x14ac:dyDescent="0.25">
      <c r="A8" s="99" t="s">
        <v>38</v>
      </c>
      <c r="B8" s="99"/>
      <c r="C8" s="99" t="str">
        <f>'Информация о Чемпионате'!B7</f>
        <v>Аэровокзал, г. Южно-Сахалинск, ул. Ивана Куропатко, 21</v>
      </c>
      <c r="D8" s="99"/>
      <c r="E8" s="99"/>
      <c r="F8" s="99"/>
      <c r="G8" s="99"/>
      <c r="H8" s="99"/>
    </row>
    <row r="9" spans="1:8" ht="15.75" x14ac:dyDescent="0.25">
      <c r="A9" s="99" t="s">
        <v>39</v>
      </c>
      <c r="B9" s="99"/>
      <c r="C9" s="99" t="str">
        <f>'Информация о Чемпионате'!B9</f>
        <v>Воронков Дмитрий Михайлович</v>
      </c>
      <c r="D9" s="99"/>
      <c r="E9" s="99" t="str">
        <f>'Информация о Чемпионате'!B10</f>
        <v>mikhailovichd@yandex.ru</v>
      </c>
      <c r="F9" s="99"/>
      <c r="G9" s="99" t="str">
        <f>'Информация о Чемпионате'!B11</f>
        <v>+7(985)455-24-88</v>
      </c>
      <c r="H9" s="99"/>
    </row>
    <row r="10" spans="1:8" ht="15.75" customHeight="1" x14ac:dyDescent="0.25">
      <c r="A10" s="99" t="s">
        <v>40</v>
      </c>
      <c r="B10" s="99"/>
      <c r="C10" s="99" t="str">
        <f>'Информация о Чемпионате'!B12</f>
        <v>Федорова Наталья Владимировна</v>
      </c>
      <c r="D10" s="99"/>
      <c r="E10" s="99" t="str">
        <f>'Информация о Чемпионате'!B13</f>
        <v xml:space="preserve"> FedorovaNV@flyaurora.ru</v>
      </c>
      <c r="F10" s="99"/>
      <c r="G10" s="99" t="str">
        <f>'Информация о Чемпионате'!B14</f>
        <v xml:space="preserve">  +7(914) 767-12-33</v>
      </c>
      <c r="H10" s="99"/>
    </row>
    <row r="11" spans="1:8" ht="15.75" customHeight="1" x14ac:dyDescent="0.25">
      <c r="A11" s="99" t="s">
        <v>26</v>
      </c>
      <c r="B11" s="99"/>
      <c r="C11" s="99">
        <v>12</v>
      </c>
      <c r="D11" s="99"/>
      <c r="E11" s="99"/>
      <c r="F11" s="99"/>
      <c r="G11" s="99"/>
      <c r="H11" s="99"/>
    </row>
    <row r="12" spans="1:8" ht="15.75" x14ac:dyDescent="0.25">
      <c r="A12" s="99" t="s">
        <v>41</v>
      </c>
      <c r="B12" s="99"/>
      <c r="C12" s="99">
        <f>'Информация о Чемпионате'!B15</f>
        <v>8</v>
      </c>
      <c r="D12" s="99"/>
      <c r="E12" s="99"/>
      <c r="F12" s="99"/>
      <c r="G12" s="99"/>
      <c r="H12" s="99"/>
    </row>
    <row r="13" spans="1:8" ht="15.75" x14ac:dyDescent="0.25">
      <c r="A13" s="99" t="s">
        <v>42</v>
      </c>
      <c r="B13" s="99"/>
      <c r="C13" s="99">
        <f>'Информация о Чемпионате'!B16</f>
        <v>1</v>
      </c>
      <c r="D13" s="99"/>
      <c r="E13" s="99"/>
      <c r="F13" s="99"/>
      <c r="G13" s="99"/>
      <c r="H13" s="99"/>
    </row>
    <row r="14" spans="1:8" ht="15.75" x14ac:dyDescent="0.25">
      <c r="A14" s="99" t="s">
        <v>43</v>
      </c>
      <c r="B14" s="99"/>
      <c r="C14" s="99" t="str">
        <f>'Информация о Чемпионате'!B8</f>
        <v>14-19 апреля 2025 года</v>
      </c>
      <c r="D14" s="99"/>
      <c r="E14" s="99"/>
      <c r="F14" s="99"/>
      <c r="G14" s="99"/>
      <c r="H14" s="99"/>
    </row>
    <row r="15" spans="1:8" ht="20.25" x14ac:dyDescent="0.25">
      <c r="A15" s="113" t="s">
        <v>123</v>
      </c>
      <c r="B15" s="114"/>
      <c r="C15" s="114"/>
      <c r="D15" s="114"/>
      <c r="E15" s="114"/>
      <c r="F15" s="114"/>
      <c r="G15" s="114"/>
      <c r="H15" s="114"/>
    </row>
    <row r="16" spans="1:8" x14ac:dyDescent="0.25">
      <c r="A16" s="104" t="s">
        <v>45</v>
      </c>
      <c r="B16" s="105"/>
      <c r="C16" s="105"/>
      <c r="D16" s="105"/>
      <c r="E16" s="105"/>
      <c r="F16" s="105"/>
      <c r="G16" s="105"/>
      <c r="H16" s="106"/>
    </row>
    <row r="17" spans="1:8" x14ac:dyDescent="0.25">
      <c r="A17" s="107" t="s">
        <v>124</v>
      </c>
      <c r="B17" s="108"/>
      <c r="C17" s="108"/>
      <c r="D17" s="108"/>
      <c r="E17" s="108"/>
      <c r="F17" s="108"/>
      <c r="G17" s="108"/>
      <c r="H17" s="109"/>
    </row>
    <row r="18" spans="1:8" x14ac:dyDescent="0.25">
      <c r="A18" s="107" t="s">
        <v>125</v>
      </c>
      <c r="B18" s="108"/>
      <c r="C18" s="108"/>
      <c r="D18" s="108"/>
      <c r="E18" s="108"/>
      <c r="F18" s="108"/>
      <c r="G18" s="108"/>
      <c r="H18" s="109"/>
    </row>
    <row r="19" spans="1:8" x14ac:dyDescent="0.25">
      <c r="A19" s="107" t="s">
        <v>48</v>
      </c>
      <c r="B19" s="108"/>
      <c r="C19" s="108"/>
      <c r="D19" s="108"/>
      <c r="E19" s="108"/>
      <c r="F19" s="108"/>
      <c r="G19" s="108"/>
      <c r="H19" s="109"/>
    </row>
    <row r="20" spans="1:8" x14ac:dyDescent="0.25">
      <c r="A20" s="107" t="s">
        <v>126</v>
      </c>
      <c r="B20" s="108"/>
      <c r="C20" s="108"/>
      <c r="D20" s="108"/>
      <c r="E20" s="108"/>
      <c r="F20" s="108"/>
      <c r="G20" s="108"/>
      <c r="H20" s="109"/>
    </row>
    <row r="21" spans="1:8" x14ac:dyDescent="0.25">
      <c r="A21" s="107" t="s">
        <v>50</v>
      </c>
      <c r="B21" s="108"/>
      <c r="C21" s="108"/>
      <c r="D21" s="108"/>
      <c r="E21" s="108"/>
      <c r="F21" s="108"/>
      <c r="G21" s="108"/>
      <c r="H21" s="109"/>
    </row>
    <row r="22" spans="1:8" x14ac:dyDescent="0.25">
      <c r="A22" s="107" t="s">
        <v>127</v>
      </c>
      <c r="B22" s="108"/>
      <c r="C22" s="108"/>
      <c r="D22" s="108"/>
      <c r="E22" s="108"/>
      <c r="F22" s="108"/>
      <c r="G22" s="108"/>
      <c r="H22" s="109"/>
    </row>
    <row r="23" spans="1:8" x14ac:dyDescent="0.25">
      <c r="A23" s="107" t="s">
        <v>52</v>
      </c>
      <c r="B23" s="108"/>
      <c r="C23" s="108"/>
      <c r="D23" s="108"/>
      <c r="E23" s="108"/>
      <c r="F23" s="108"/>
      <c r="G23" s="108"/>
      <c r="H23" s="109"/>
    </row>
    <row r="24" spans="1:8" ht="15.75" customHeight="1" x14ac:dyDescent="0.25">
      <c r="A24" s="107" t="s">
        <v>53</v>
      </c>
      <c r="B24" s="121"/>
      <c r="C24" s="121"/>
      <c r="D24" s="121"/>
      <c r="E24" s="121"/>
      <c r="F24" s="121"/>
      <c r="G24" s="121"/>
      <c r="H24" s="122"/>
    </row>
    <row r="25" spans="1:8" ht="60" customHeight="1" x14ac:dyDescent="0.25">
      <c r="A25" s="22" t="s">
        <v>54</v>
      </c>
      <c r="B25" s="43" t="s">
        <v>55</v>
      </c>
      <c r="C25" s="22" t="s">
        <v>56</v>
      </c>
      <c r="D25" s="22" t="s">
        <v>57</v>
      </c>
      <c r="E25" s="22" t="s">
        <v>58</v>
      </c>
      <c r="F25" s="22" t="s">
        <v>59</v>
      </c>
      <c r="G25" s="22" t="s">
        <v>60</v>
      </c>
      <c r="H25" s="22" t="s">
        <v>61</v>
      </c>
    </row>
    <row r="26" spans="1:8" ht="45" x14ac:dyDescent="0.25">
      <c r="A26" s="44">
        <v>1</v>
      </c>
      <c r="B26" s="45" t="s">
        <v>128</v>
      </c>
      <c r="C26" s="45" t="s">
        <v>129</v>
      </c>
      <c r="D26" s="45" t="s">
        <v>130</v>
      </c>
      <c r="E26" s="44">
        <v>1</v>
      </c>
      <c r="F26" s="44" t="s">
        <v>65</v>
      </c>
      <c r="G26" s="44">
        <v>1</v>
      </c>
      <c r="H26" s="46" t="s">
        <v>131</v>
      </c>
    </row>
    <row r="27" spans="1:8" ht="30" x14ac:dyDescent="0.25">
      <c r="A27" s="44">
        <v>2</v>
      </c>
      <c r="B27" s="45" t="s">
        <v>132</v>
      </c>
      <c r="C27" s="45" t="s">
        <v>129</v>
      </c>
      <c r="D27" s="45" t="s">
        <v>133</v>
      </c>
      <c r="E27" s="44">
        <v>1</v>
      </c>
      <c r="F27" s="44" t="s">
        <v>65</v>
      </c>
      <c r="G27" s="44">
        <v>1</v>
      </c>
      <c r="H27" s="46" t="s">
        <v>132</v>
      </c>
    </row>
    <row r="28" spans="1:8" ht="30" x14ac:dyDescent="0.25">
      <c r="A28" s="44">
        <v>3</v>
      </c>
      <c r="B28" s="45" t="s">
        <v>134</v>
      </c>
      <c r="C28" s="45" t="s">
        <v>129</v>
      </c>
      <c r="D28" s="45" t="s">
        <v>133</v>
      </c>
      <c r="E28" s="44">
        <v>1</v>
      </c>
      <c r="F28" s="44" t="s">
        <v>65</v>
      </c>
      <c r="G28" s="44">
        <v>1</v>
      </c>
      <c r="H28" s="46" t="s">
        <v>135</v>
      </c>
    </row>
    <row r="29" spans="1:8" x14ac:dyDescent="0.25">
      <c r="A29" s="44">
        <v>4</v>
      </c>
      <c r="B29" s="45" t="s">
        <v>136</v>
      </c>
      <c r="C29" s="45" t="s">
        <v>137</v>
      </c>
      <c r="D29" s="45" t="s">
        <v>138</v>
      </c>
      <c r="E29" s="44">
        <v>20</v>
      </c>
      <c r="F29" s="44" t="s">
        <v>65</v>
      </c>
      <c r="G29" s="44">
        <v>20</v>
      </c>
      <c r="H29" s="46" t="s">
        <v>139</v>
      </c>
    </row>
    <row r="30" spans="1:8" ht="30" x14ac:dyDescent="0.25">
      <c r="A30" s="44">
        <v>5</v>
      </c>
      <c r="B30" s="45" t="s">
        <v>140</v>
      </c>
      <c r="C30" s="45" t="s">
        <v>141</v>
      </c>
      <c r="D30" s="45" t="s">
        <v>142</v>
      </c>
      <c r="E30" s="44">
        <v>2</v>
      </c>
      <c r="F30" s="44" t="s">
        <v>65</v>
      </c>
      <c r="G30" s="44">
        <v>2</v>
      </c>
      <c r="H30" s="46" t="s">
        <v>140</v>
      </c>
    </row>
    <row r="31" spans="1:8" ht="30" x14ac:dyDescent="0.25">
      <c r="A31" s="44">
        <v>6</v>
      </c>
      <c r="B31" s="45" t="s">
        <v>143</v>
      </c>
      <c r="C31" s="45" t="s">
        <v>144</v>
      </c>
      <c r="D31" s="45" t="s">
        <v>145</v>
      </c>
      <c r="E31" s="44">
        <v>1</v>
      </c>
      <c r="F31" s="44" t="s">
        <v>65</v>
      </c>
      <c r="G31" s="44">
        <v>1</v>
      </c>
      <c r="H31" s="47" t="s">
        <v>146</v>
      </c>
    </row>
    <row r="32" spans="1:8" ht="45" x14ac:dyDescent="0.25">
      <c r="A32" s="44">
        <v>7</v>
      </c>
      <c r="B32" s="45" t="s">
        <v>147</v>
      </c>
      <c r="C32" s="45" t="s">
        <v>148</v>
      </c>
      <c r="D32" s="45" t="s">
        <v>142</v>
      </c>
      <c r="E32" s="44">
        <v>4</v>
      </c>
      <c r="F32" s="44" t="s">
        <v>65</v>
      </c>
      <c r="G32" s="44">
        <v>4</v>
      </c>
      <c r="H32" s="48" t="s">
        <v>149</v>
      </c>
    </row>
    <row r="33" spans="1:8" ht="45" x14ac:dyDescent="0.25">
      <c r="A33" s="44">
        <v>8</v>
      </c>
      <c r="B33" s="45" t="s">
        <v>150</v>
      </c>
      <c r="C33" s="45" t="s">
        <v>151</v>
      </c>
      <c r="D33" s="45" t="s">
        <v>152</v>
      </c>
      <c r="E33" s="44">
        <v>1</v>
      </c>
      <c r="F33" s="44" t="s">
        <v>65</v>
      </c>
      <c r="G33" s="44">
        <v>1</v>
      </c>
      <c r="H33" s="49" t="s">
        <v>153</v>
      </c>
    </row>
    <row r="34" spans="1:8" ht="39.75" customHeight="1" x14ac:dyDescent="0.25">
      <c r="A34" s="44">
        <v>9</v>
      </c>
      <c r="B34" s="45" t="s">
        <v>154</v>
      </c>
      <c r="C34" s="45" t="s">
        <v>155</v>
      </c>
      <c r="D34" s="45" t="s">
        <v>156</v>
      </c>
      <c r="E34" s="44">
        <v>2</v>
      </c>
      <c r="F34" s="44" t="s">
        <v>65</v>
      </c>
      <c r="G34" s="44">
        <v>2</v>
      </c>
      <c r="H34" s="49" t="s">
        <v>157</v>
      </c>
    </row>
    <row r="35" spans="1:8" ht="45" x14ac:dyDescent="0.25">
      <c r="A35" s="44">
        <v>10</v>
      </c>
      <c r="B35" s="45" t="s">
        <v>158</v>
      </c>
      <c r="C35" s="45" t="s">
        <v>159</v>
      </c>
      <c r="D35" s="45" t="s">
        <v>156</v>
      </c>
      <c r="E35" s="44">
        <v>10</v>
      </c>
      <c r="F35" s="44" t="s">
        <v>65</v>
      </c>
      <c r="G35" s="44">
        <v>10</v>
      </c>
      <c r="H35" s="49" t="s">
        <v>158</v>
      </c>
    </row>
    <row r="36" spans="1:8" x14ac:dyDescent="0.25">
      <c r="A36" s="44">
        <v>11</v>
      </c>
      <c r="B36" s="45" t="s">
        <v>160</v>
      </c>
      <c r="C36" s="45" t="s">
        <v>161</v>
      </c>
      <c r="D36" s="45" t="s">
        <v>162</v>
      </c>
      <c r="E36" s="44">
        <v>1</v>
      </c>
      <c r="F36" s="44" t="s">
        <v>163</v>
      </c>
      <c r="G36" s="44">
        <v>1</v>
      </c>
      <c r="H36" s="49" t="s">
        <v>164</v>
      </c>
    </row>
    <row r="37" spans="1:8" ht="45" x14ac:dyDescent="0.25">
      <c r="A37" s="44">
        <v>12</v>
      </c>
      <c r="B37" s="45" t="s">
        <v>165</v>
      </c>
      <c r="C37" s="45" t="s">
        <v>166</v>
      </c>
      <c r="D37" s="45" t="s">
        <v>152</v>
      </c>
      <c r="E37" s="44">
        <v>1</v>
      </c>
      <c r="F37" s="44" t="s">
        <v>65</v>
      </c>
      <c r="G37" s="44">
        <v>1</v>
      </c>
      <c r="H37" s="50" t="s">
        <v>167</v>
      </c>
    </row>
    <row r="38" spans="1:8" ht="45" x14ac:dyDescent="0.25">
      <c r="A38" s="44">
        <v>13</v>
      </c>
      <c r="B38" s="45" t="s">
        <v>168</v>
      </c>
      <c r="C38" s="45" t="s">
        <v>169</v>
      </c>
      <c r="D38" s="45" t="s">
        <v>152</v>
      </c>
      <c r="E38" s="44">
        <v>1</v>
      </c>
      <c r="F38" s="44" t="s">
        <v>65</v>
      </c>
      <c r="G38" s="44">
        <v>1</v>
      </c>
      <c r="H38" s="50" t="s">
        <v>170</v>
      </c>
    </row>
    <row r="39" spans="1:8" ht="45" x14ac:dyDescent="0.25">
      <c r="A39" s="44">
        <v>14</v>
      </c>
      <c r="B39" s="45" t="s">
        <v>171</v>
      </c>
      <c r="C39" s="45" t="s">
        <v>172</v>
      </c>
      <c r="D39" s="45" t="s">
        <v>152</v>
      </c>
      <c r="E39" s="44">
        <v>1</v>
      </c>
      <c r="F39" s="44" t="s">
        <v>65</v>
      </c>
      <c r="G39" s="44">
        <v>1</v>
      </c>
      <c r="H39" s="50" t="s">
        <v>171</v>
      </c>
    </row>
    <row r="40" spans="1:8" ht="45" x14ac:dyDescent="0.25">
      <c r="A40" s="44">
        <v>15</v>
      </c>
      <c r="B40" s="45" t="s">
        <v>173</v>
      </c>
      <c r="C40" s="45" t="s">
        <v>174</v>
      </c>
      <c r="D40" s="45" t="s">
        <v>152</v>
      </c>
      <c r="E40" s="44">
        <v>1</v>
      </c>
      <c r="F40" s="44" t="s">
        <v>65</v>
      </c>
      <c r="G40" s="44">
        <v>1</v>
      </c>
      <c r="H40" s="50" t="s">
        <v>173</v>
      </c>
    </row>
    <row r="41" spans="1:8" ht="30" x14ac:dyDescent="0.25">
      <c r="A41" s="44">
        <v>16</v>
      </c>
      <c r="B41" s="45" t="s">
        <v>175</v>
      </c>
      <c r="C41" s="45" t="s">
        <v>176</v>
      </c>
      <c r="D41" s="45" t="s">
        <v>142</v>
      </c>
      <c r="E41" s="44">
        <v>1</v>
      </c>
      <c r="F41" s="44" t="s">
        <v>65</v>
      </c>
      <c r="G41" s="44">
        <v>1</v>
      </c>
      <c r="H41" s="50" t="s">
        <v>177</v>
      </c>
    </row>
    <row r="42" spans="1:8" ht="20.25" x14ac:dyDescent="0.25">
      <c r="A42" s="123" t="s">
        <v>107</v>
      </c>
      <c r="B42" s="95"/>
      <c r="C42" s="95"/>
      <c r="D42" s="95"/>
      <c r="E42" s="95"/>
      <c r="F42" s="95"/>
      <c r="G42" s="95"/>
      <c r="H42" s="95"/>
    </row>
    <row r="43" spans="1:8" ht="75" x14ac:dyDescent="0.25">
      <c r="A43" s="20" t="s">
        <v>54</v>
      </c>
      <c r="B43" s="15" t="s">
        <v>55</v>
      </c>
      <c r="C43" s="15" t="s">
        <v>56</v>
      </c>
      <c r="D43" s="15" t="s">
        <v>57</v>
      </c>
      <c r="E43" s="15" t="s">
        <v>58</v>
      </c>
      <c r="F43" s="15" t="s">
        <v>59</v>
      </c>
      <c r="G43" s="15" t="s">
        <v>60</v>
      </c>
      <c r="H43" s="15" t="s">
        <v>61</v>
      </c>
    </row>
    <row r="44" spans="1:8" ht="165" x14ac:dyDescent="0.25">
      <c r="A44" s="20">
        <v>1</v>
      </c>
      <c r="B44" s="15" t="s">
        <v>108</v>
      </c>
      <c r="C44" s="15" t="s">
        <v>178</v>
      </c>
      <c r="D44" s="15" t="s">
        <v>110</v>
      </c>
      <c r="E44" s="15">
        <v>1</v>
      </c>
      <c r="F44" s="15" t="s">
        <v>65</v>
      </c>
      <c r="G44" s="15">
        <f>E44</f>
        <v>1</v>
      </c>
      <c r="H44" s="15" t="s">
        <v>108</v>
      </c>
    </row>
  </sheetData>
  <mergeCells count="38">
    <mergeCell ref="A42:H42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5:H5"/>
    <mergeCell ref="A6:B6"/>
    <mergeCell ref="C6:H6"/>
    <mergeCell ref="A7:C7"/>
    <mergeCell ref="D7:H7"/>
    <mergeCell ref="A1:H1"/>
    <mergeCell ref="A2:H2"/>
    <mergeCell ref="A3:H3"/>
    <mergeCell ref="A4:H4"/>
  </mergeCells>
  <hyperlinks>
    <hyperlink ref="H26" r:id="rId1"/>
    <hyperlink ref="H27" r:id="rId2"/>
    <hyperlink ref="H28" r:id="rId3"/>
    <hyperlink ref="H29" r:id="rId4"/>
    <hyperlink ref="H30" r:id="rId5"/>
    <hyperlink ref="H31" r:id="rId6"/>
    <hyperlink ref="H32" r:id="rId7"/>
    <hyperlink ref="H33" r:id="rId8"/>
    <hyperlink ref="H34" r:id="rId9"/>
    <hyperlink ref="H35" r:id="rId10"/>
    <hyperlink ref="H36" r:id="rId11"/>
    <hyperlink ref="H37" r:id="rId12"/>
    <hyperlink ref="H38" r:id="rId13"/>
    <hyperlink ref="H39" r:id="rId14"/>
    <hyperlink ref="H40" r:id="rId15"/>
    <hyperlink ref="H41" r:id="rId16"/>
    <hyperlink ref="H44" r:id="rId17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85" workbookViewId="0">
      <selection sqref="A1:XFD1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35.5703125" style="9" bestFit="1" customWidth="1"/>
    <col min="9" max="11" width="8.7109375" style="8" customWidth="1"/>
    <col min="12" max="16384" width="14.42578125" style="8"/>
  </cols>
  <sheetData>
    <row r="1" spans="1:8" ht="20.25" x14ac:dyDescent="0.3">
      <c r="A1" s="96" t="s">
        <v>33</v>
      </c>
      <c r="B1" s="96"/>
      <c r="C1" s="96"/>
      <c r="D1" s="96"/>
      <c r="E1" s="96"/>
      <c r="F1" s="96"/>
      <c r="G1" s="96"/>
      <c r="H1" s="96"/>
    </row>
    <row r="2" spans="1:8" ht="20.25" x14ac:dyDescent="0.25">
      <c r="A2" s="97" t="str">
        <f>'Информация о Чемпионате'!B4</f>
        <v>Итоговый (межрегиональный) этап Чемпионата по профессиональному мастерству</v>
      </c>
      <c r="B2" s="97"/>
      <c r="C2" s="97"/>
      <c r="D2" s="97"/>
      <c r="E2" s="97"/>
      <c r="F2" s="97"/>
      <c r="G2" s="97"/>
      <c r="H2" s="97"/>
    </row>
    <row r="3" spans="1:8" ht="20.25" x14ac:dyDescent="0.3">
      <c r="A3" s="96" t="s">
        <v>34</v>
      </c>
      <c r="B3" s="96"/>
      <c r="C3" s="96"/>
      <c r="D3" s="96"/>
      <c r="E3" s="96"/>
      <c r="F3" s="96"/>
      <c r="G3" s="96"/>
      <c r="H3" s="96"/>
    </row>
    <row r="4" spans="1:8" ht="20.25" x14ac:dyDescent="0.25">
      <c r="A4" s="98" t="str">
        <f>'Информация о Чемпионате'!B3</f>
        <v>"Бортовой проводник"</v>
      </c>
      <c r="B4" s="98"/>
      <c r="C4" s="98"/>
      <c r="D4" s="98"/>
      <c r="E4" s="98"/>
      <c r="F4" s="98"/>
      <c r="G4" s="98"/>
      <c r="H4" s="98"/>
    </row>
    <row r="5" spans="1:8" x14ac:dyDescent="0.25">
      <c r="A5" s="99" t="s">
        <v>35</v>
      </c>
      <c r="B5" s="95"/>
      <c r="C5" s="95"/>
      <c r="D5" s="95"/>
      <c r="E5" s="95"/>
      <c r="F5" s="95"/>
      <c r="G5" s="95"/>
      <c r="H5" s="95"/>
    </row>
    <row r="6" spans="1:8" ht="15.75" x14ac:dyDescent="0.25">
      <c r="A6" s="99" t="s">
        <v>36</v>
      </c>
      <c r="B6" s="99"/>
      <c r="C6" s="100" t="str">
        <f>'Информация о Чемпионате'!B5</f>
        <v>Сахалинская область</v>
      </c>
      <c r="D6" s="100"/>
      <c r="E6" s="100"/>
      <c r="F6" s="100"/>
      <c r="G6" s="100"/>
      <c r="H6" s="100"/>
    </row>
    <row r="7" spans="1:8" ht="15.75" x14ac:dyDescent="0.25">
      <c r="A7" s="99" t="s">
        <v>37</v>
      </c>
      <c r="B7" s="99"/>
      <c r="C7" s="99"/>
      <c r="D7" s="100" t="str">
        <f>'Информация о Чемпионате'!B6</f>
        <v xml:space="preserve">АО Аэровокзал Южно-Сахалинска </v>
      </c>
      <c r="E7" s="100"/>
      <c r="F7" s="100"/>
      <c r="G7" s="100"/>
      <c r="H7" s="100"/>
    </row>
    <row r="8" spans="1:8" ht="15.75" x14ac:dyDescent="0.25">
      <c r="A8" s="99" t="s">
        <v>38</v>
      </c>
      <c r="B8" s="99"/>
      <c r="C8" s="99" t="str">
        <f>'Информация о Чемпионате'!B7</f>
        <v>Аэровокзал, г. Южно-Сахалинск, ул. Ивана Куропатко, 21</v>
      </c>
      <c r="D8" s="99"/>
      <c r="E8" s="99"/>
      <c r="F8" s="99"/>
      <c r="G8" s="99"/>
      <c r="H8" s="99"/>
    </row>
    <row r="9" spans="1:8" ht="15.75" x14ac:dyDescent="0.25">
      <c r="A9" s="99" t="s">
        <v>39</v>
      </c>
      <c r="B9" s="99"/>
      <c r="C9" s="99" t="str">
        <f>'Информация о Чемпионате'!B9</f>
        <v>Воронков Дмитрий Михайлович</v>
      </c>
      <c r="D9" s="99"/>
      <c r="E9" s="99" t="str">
        <f>'Информация о Чемпионате'!B10</f>
        <v>mikhailovichd@yandex.ru</v>
      </c>
      <c r="F9" s="99"/>
      <c r="G9" s="99" t="str">
        <f>'Информация о Чемпионате'!B11</f>
        <v>+7(985)455-24-88</v>
      </c>
      <c r="H9" s="99"/>
    </row>
    <row r="10" spans="1:8" ht="15.75" customHeight="1" x14ac:dyDescent="0.25">
      <c r="A10" s="99" t="s">
        <v>40</v>
      </c>
      <c r="B10" s="99"/>
      <c r="C10" s="99" t="str">
        <f>'Информация о Чемпионате'!B12</f>
        <v>Федорова Наталья Владимировна</v>
      </c>
      <c r="D10" s="99"/>
      <c r="E10" s="99" t="str">
        <f>'Информация о Чемпионате'!B13</f>
        <v xml:space="preserve"> FedorovaNV@flyaurora.ru</v>
      </c>
      <c r="F10" s="99"/>
      <c r="G10" s="99" t="str">
        <f>'Информация о Чемпионате'!B14</f>
        <v xml:space="preserve">  +7(914) 767-12-33</v>
      </c>
      <c r="H10" s="99"/>
    </row>
    <row r="11" spans="1:8" ht="15.75" customHeight="1" x14ac:dyDescent="0.25">
      <c r="A11" s="99" t="s">
        <v>26</v>
      </c>
      <c r="B11" s="99"/>
      <c r="C11" s="99">
        <v>12</v>
      </c>
      <c r="D11" s="99"/>
      <c r="E11" s="99"/>
      <c r="F11" s="99"/>
      <c r="G11" s="99"/>
      <c r="H11" s="99"/>
    </row>
    <row r="12" spans="1:8" ht="15.75" x14ac:dyDescent="0.25">
      <c r="A12" s="99" t="s">
        <v>41</v>
      </c>
      <c r="B12" s="99"/>
      <c r="C12" s="99">
        <f>'Информация о Чемпионате'!B15</f>
        <v>8</v>
      </c>
      <c r="D12" s="99"/>
      <c r="E12" s="99"/>
      <c r="F12" s="99"/>
      <c r="G12" s="99"/>
      <c r="H12" s="99"/>
    </row>
    <row r="13" spans="1:8" ht="15.75" x14ac:dyDescent="0.25">
      <c r="A13" s="99" t="s">
        <v>42</v>
      </c>
      <c r="B13" s="99"/>
      <c r="C13" s="99">
        <f>'Информация о Чемпионате'!B16</f>
        <v>1</v>
      </c>
      <c r="D13" s="99"/>
      <c r="E13" s="99"/>
      <c r="F13" s="99"/>
      <c r="G13" s="99"/>
      <c r="H13" s="99"/>
    </row>
    <row r="14" spans="1:8" ht="15.75" x14ac:dyDescent="0.25">
      <c r="A14" s="99" t="s">
        <v>43</v>
      </c>
      <c r="B14" s="99"/>
      <c r="C14" s="99" t="str">
        <f>'Информация о Чемпионате'!B8</f>
        <v>14-19 апреля 2025 года</v>
      </c>
      <c r="D14" s="99"/>
      <c r="E14" s="99"/>
      <c r="F14" s="99"/>
      <c r="G14" s="99"/>
      <c r="H14" s="99"/>
    </row>
    <row r="15" spans="1:8" ht="20.25" x14ac:dyDescent="0.25">
      <c r="A15" s="113" t="s">
        <v>179</v>
      </c>
      <c r="B15" s="114"/>
      <c r="C15" s="114"/>
      <c r="D15" s="114"/>
      <c r="E15" s="114"/>
      <c r="F15" s="114"/>
      <c r="G15" s="114"/>
      <c r="H15" s="114"/>
    </row>
    <row r="16" spans="1:8" ht="45" x14ac:dyDescent="0.25">
      <c r="A16" s="21" t="s">
        <v>54</v>
      </c>
      <c r="B16" s="21" t="s">
        <v>55</v>
      </c>
      <c r="C16" s="12" t="s">
        <v>56</v>
      </c>
      <c r="D16" s="22" t="s">
        <v>57</v>
      </c>
      <c r="E16" s="22" t="s">
        <v>58</v>
      </c>
      <c r="F16" s="22" t="s">
        <v>59</v>
      </c>
      <c r="G16" s="22" t="s">
        <v>60</v>
      </c>
      <c r="H16" s="21" t="s">
        <v>61</v>
      </c>
    </row>
    <row r="17" spans="1:8" x14ac:dyDescent="0.25">
      <c r="A17" s="13">
        <v>1</v>
      </c>
      <c r="B17" s="51" t="s">
        <v>180</v>
      </c>
      <c r="C17" s="52" t="s">
        <v>181</v>
      </c>
      <c r="D17" s="15" t="s">
        <v>102</v>
      </c>
      <c r="E17" s="15">
        <v>5</v>
      </c>
      <c r="F17" s="15" t="s">
        <v>65</v>
      </c>
      <c r="G17" s="15">
        <v>5</v>
      </c>
      <c r="H17" s="53" t="s">
        <v>182</v>
      </c>
    </row>
    <row r="18" spans="1:8" x14ac:dyDescent="0.25">
      <c r="A18" s="12">
        <v>2</v>
      </c>
      <c r="B18" s="54" t="s">
        <v>183</v>
      </c>
      <c r="C18" s="55" t="s">
        <v>181</v>
      </c>
      <c r="D18" s="56" t="s">
        <v>102</v>
      </c>
      <c r="E18" s="56">
        <v>5</v>
      </c>
      <c r="F18" s="56" t="s">
        <v>65</v>
      </c>
      <c r="G18" s="56">
        <v>5</v>
      </c>
      <c r="H18" s="57" t="s">
        <v>183</v>
      </c>
    </row>
    <row r="19" spans="1:8" x14ac:dyDescent="0.25">
      <c r="A19" s="44">
        <v>3</v>
      </c>
      <c r="B19" s="45" t="s">
        <v>184</v>
      </c>
      <c r="C19" s="58" t="s">
        <v>185</v>
      </c>
      <c r="D19" s="15" t="s">
        <v>102</v>
      </c>
      <c r="E19" s="59">
        <v>100</v>
      </c>
      <c r="F19" s="44" t="s">
        <v>65</v>
      </c>
      <c r="G19" s="44">
        <v>100</v>
      </c>
      <c r="H19" s="60" t="s">
        <v>184</v>
      </c>
    </row>
    <row r="20" spans="1:8" x14ac:dyDescent="0.25">
      <c r="A20" s="44">
        <v>4</v>
      </c>
      <c r="B20" s="45" t="s">
        <v>186</v>
      </c>
      <c r="C20" s="58" t="s">
        <v>185</v>
      </c>
      <c r="D20" s="15" t="s">
        <v>102</v>
      </c>
      <c r="E20" s="59">
        <v>300</v>
      </c>
      <c r="F20" s="44" t="s">
        <v>65</v>
      </c>
      <c r="G20" s="44">
        <v>300</v>
      </c>
      <c r="H20" s="46" t="s">
        <v>187</v>
      </c>
    </row>
    <row r="21" spans="1:8" x14ac:dyDescent="0.25">
      <c r="A21" s="13">
        <v>4</v>
      </c>
      <c r="B21" s="61" t="s">
        <v>188</v>
      </c>
      <c r="C21" s="62" t="s">
        <v>189</v>
      </c>
      <c r="D21" s="63" t="s">
        <v>102</v>
      </c>
      <c r="E21" s="64">
        <v>20</v>
      </c>
      <c r="F21" s="64" t="s">
        <v>190</v>
      </c>
      <c r="G21" s="64">
        <v>30</v>
      </c>
      <c r="H21" s="65" t="s">
        <v>188</v>
      </c>
    </row>
    <row r="22" spans="1:8" x14ac:dyDescent="0.25">
      <c r="A22" s="13">
        <v>5</v>
      </c>
      <c r="B22" s="66" t="s">
        <v>191</v>
      </c>
      <c r="C22" s="52" t="s">
        <v>189</v>
      </c>
      <c r="D22" s="17" t="s">
        <v>102</v>
      </c>
      <c r="E22" s="15">
        <v>20</v>
      </c>
      <c r="F22" s="15" t="s">
        <v>190</v>
      </c>
      <c r="G22" s="15">
        <v>30</v>
      </c>
      <c r="H22" s="53" t="s">
        <v>191</v>
      </c>
    </row>
    <row r="23" spans="1:8" x14ac:dyDescent="0.25">
      <c r="A23" s="13">
        <v>6</v>
      </c>
      <c r="B23" s="66" t="s">
        <v>192</v>
      </c>
      <c r="C23" s="20" t="s">
        <v>193</v>
      </c>
      <c r="D23" s="17" t="s">
        <v>102</v>
      </c>
      <c r="E23" s="15">
        <v>20</v>
      </c>
      <c r="F23" s="15" t="s">
        <v>194</v>
      </c>
      <c r="G23" s="15">
        <v>20</v>
      </c>
      <c r="H23" s="53" t="s">
        <v>192</v>
      </c>
    </row>
    <row r="24" spans="1:8" x14ac:dyDescent="0.25">
      <c r="A24" s="13">
        <v>7</v>
      </c>
      <c r="B24" s="66" t="s">
        <v>195</v>
      </c>
      <c r="C24" s="20" t="s">
        <v>193</v>
      </c>
      <c r="D24" s="17" t="s">
        <v>102</v>
      </c>
      <c r="E24" s="15">
        <v>20</v>
      </c>
      <c r="F24" s="15" t="s">
        <v>194</v>
      </c>
      <c r="G24" s="15">
        <v>20</v>
      </c>
      <c r="H24" s="53" t="s">
        <v>195</v>
      </c>
    </row>
    <row r="25" spans="1:8" x14ac:dyDescent="0.25">
      <c r="A25" s="13">
        <v>8</v>
      </c>
      <c r="B25" s="67" t="s">
        <v>196</v>
      </c>
      <c r="C25" s="68" t="s">
        <v>193</v>
      </c>
      <c r="D25" s="69" t="s">
        <v>102</v>
      </c>
      <c r="E25" s="56">
        <v>20</v>
      </c>
      <c r="F25" s="56" t="s">
        <v>194</v>
      </c>
      <c r="G25" s="69">
        <v>20</v>
      </c>
      <c r="H25" s="57" t="s">
        <v>196</v>
      </c>
    </row>
    <row r="26" spans="1:8" ht="30" x14ac:dyDescent="0.25">
      <c r="A26" s="70">
        <v>9</v>
      </c>
      <c r="B26" s="45" t="s">
        <v>197</v>
      </c>
      <c r="C26" s="58" t="s">
        <v>198</v>
      </c>
      <c r="D26" s="15" t="s">
        <v>102</v>
      </c>
      <c r="E26" s="59">
        <v>2</v>
      </c>
      <c r="F26" s="44" t="s">
        <v>163</v>
      </c>
      <c r="G26" s="44">
        <v>2</v>
      </c>
      <c r="H26" s="50" t="s">
        <v>199</v>
      </c>
    </row>
    <row r="27" spans="1:8" ht="20.25" x14ac:dyDescent="0.3">
      <c r="A27" s="124" t="s">
        <v>200</v>
      </c>
      <c r="B27" s="125"/>
      <c r="C27" s="125"/>
      <c r="D27" s="125"/>
      <c r="E27" s="125"/>
      <c r="F27" s="125"/>
      <c r="G27" s="125"/>
      <c r="H27" s="126"/>
    </row>
    <row r="28" spans="1:8" ht="45" x14ac:dyDescent="0.25">
      <c r="A28" s="73" t="s">
        <v>54</v>
      </c>
      <c r="B28" s="73" t="s">
        <v>55</v>
      </c>
      <c r="C28" s="21" t="s">
        <v>56</v>
      </c>
      <c r="D28" s="73" t="s">
        <v>57</v>
      </c>
      <c r="E28" s="73" t="s">
        <v>58</v>
      </c>
      <c r="F28" s="73" t="s">
        <v>59</v>
      </c>
      <c r="G28" s="21" t="s">
        <v>60</v>
      </c>
      <c r="H28" s="21" t="s">
        <v>61</v>
      </c>
    </row>
    <row r="29" spans="1:8" s="74" customFormat="1" ht="60" x14ac:dyDescent="0.25">
      <c r="A29" s="17">
        <v>1</v>
      </c>
      <c r="B29" s="75" t="s">
        <v>201</v>
      </c>
      <c r="C29" s="20" t="s">
        <v>202</v>
      </c>
      <c r="D29" s="17" t="s">
        <v>102</v>
      </c>
      <c r="E29" s="17">
        <v>6</v>
      </c>
      <c r="F29" s="17" t="s">
        <v>203</v>
      </c>
      <c r="G29" s="17">
        <f t="shared" ref="G29:G30" si="0">E29</f>
        <v>6</v>
      </c>
      <c r="H29" s="76" t="s">
        <v>204</v>
      </c>
    </row>
    <row r="30" spans="1:8" s="74" customFormat="1" ht="105" x14ac:dyDescent="0.25">
      <c r="A30" s="17">
        <v>2</v>
      </c>
      <c r="B30" s="75" t="s">
        <v>205</v>
      </c>
      <c r="C30" s="77" t="s">
        <v>206</v>
      </c>
      <c r="D30" s="73" t="s">
        <v>102</v>
      </c>
      <c r="E30" s="17">
        <v>50</v>
      </c>
      <c r="F30" s="17" t="s">
        <v>65</v>
      </c>
      <c r="G30" s="17">
        <f t="shared" si="0"/>
        <v>50</v>
      </c>
      <c r="H30" s="76" t="s">
        <v>205</v>
      </c>
    </row>
    <row r="31" spans="1:8" s="74" customFormat="1" ht="60" x14ac:dyDescent="0.25">
      <c r="A31" s="17">
        <v>3</v>
      </c>
      <c r="B31" s="75" t="s">
        <v>207</v>
      </c>
      <c r="C31" s="77" t="s">
        <v>208</v>
      </c>
      <c r="D31" s="73" t="s">
        <v>102</v>
      </c>
      <c r="E31" s="17">
        <v>1</v>
      </c>
      <c r="F31" s="17" t="s">
        <v>65</v>
      </c>
      <c r="G31" s="17">
        <v>1</v>
      </c>
      <c r="H31" s="78" t="s">
        <v>207</v>
      </c>
    </row>
    <row r="32" spans="1:8" s="74" customFormat="1" ht="120" x14ac:dyDescent="0.25">
      <c r="A32" s="17">
        <v>4</v>
      </c>
      <c r="B32" s="75" t="s">
        <v>209</v>
      </c>
      <c r="C32" s="77" t="s">
        <v>210</v>
      </c>
      <c r="D32" s="73" t="s">
        <v>102</v>
      </c>
      <c r="E32" s="17">
        <v>1</v>
      </c>
      <c r="F32" s="17" t="s">
        <v>65</v>
      </c>
      <c r="G32" s="17">
        <v>1</v>
      </c>
      <c r="H32" s="76" t="s">
        <v>211</v>
      </c>
    </row>
    <row r="33" spans="1:8" s="74" customFormat="1" ht="60" x14ac:dyDescent="0.25">
      <c r="A33" s="17">
        <v>5</v>
      </c>
      <c r="B33" s="75" t="s">
        <v>212</v>
      </c>
      <c r="C33" s="79" t="s">
        <v>213</v>
      </c>
      <c r="D33" s="73" t="s">
        <v>102</v>
      </c>
      <c r="E33" s="17">
        <v>1</v>
      </c>
      <c r="F33" s="17" t="s">
        <v>65</v>
      </c>
      <c r="G33" s="17">
        <v>1</v>
      </c>
      <c r="H33" s="76" t="s">
        <v>212</v>
      </c>
    </row>
    <row r="34" spans="1:8" s="74" customFormat="1" ht="30" x14ac:dyDescent="0.25">
      <c r="A34" s="17">
        <v>6</v>
      </c>
      <c r="B34" s="80" t="s">
        <v>214</v>
      </c>
      <c r="C34" s="79" t="s">
        <v>215</v>
      </c>
      <c r="D34" s="73" t="s">
        <v>102</v>
      </c>
      <c r="E34" s="73">
        <v>1</v>
      </c>
      <c r="F34" s="73" t="s">
        <v>216</v>
      </c>
      <c r="G34" s="73">
        <v>1</v>
      </c>
      <c r="H34" s="81" t="s">
        <v>214</v>
      </c>
    </row>
    <row r="35" spans="1:8" s="74" customFormat="1" ht="30" x14ac:dyDescent="0.25">
      <c r="A35" s="17">
        <v>7</v>
      </c>
      <c r="B35" s="80" t="s">
        <v>217</v>
      </c>
      <c r="C35" s="79" t="s">
        <v>218</v>
      </c>
      <c r="D35" s="73" t="s">
        <v>102</v>
      </c>
      <c r="E35" s="73">
        <v>1</v>
      </c>
      <c r="F35" s="73" t="s">
        <v>216</v>
      </c>
      <c r="G35" s="73">
        <v>1</v>
      </c>
      <c r="H35" s="82" t="s">
        <v>219</v>
      </c>
    </row>
    <row r="36" spans="1:8" s="74" customFormat="1" x14ac:dyDescent="0.25">
      <c r="A36" s="17">
        <v>8</v>
      </c>
      <c r="B36" s="80" t="s">
        <v>220</v>
      </c>
      <c r="C36" s="79" t="s">
        <v>221</v>
      </c>
      <c r="D36" s="73" t="s">
        <v>102</v>
      </c>
      <c r="E36" s="73">
        <v>1</v>
      </c>
      <c r="F36" s="73" t="s">
        <v>65</v>
      </c>
      <c r="G36" s="73">
        <v>1</v>
      </c>
      <c r="H36" s="81" t="s">
        <v>220</v>
      </c>
    </row>
    <row r="37" spans="1:8" ht="20.25" x14ac:dyDescent="0.25">
      <c r="A37" s="113" t="s">
        <v>107</v>
      </c>
      <c r="B37" s="114"/>
      <c r="C37" s="114"/>
      <c r="D37" s="95"/>
      <c r="E37" s="95"/>
      <c r="F37" s="95"/>
      <c r="G37" s="95"/>
      <c r="H37" s="114"/>
    </row>
    <row r="38" spans="1:8" ht="45" x14ac:dyDescent="0.25">
      <c r="A38" s="21" t="s">
        <v>54</v>
      </c>
      <c r="B38" s="21" t="s">
        <v>55</v>
      </c>
      <c r="C38" s="21" t="s">
        <v>56</v>
      </c>
      <c r="D38" s="21" t="s">
        <v>57</v>
      </c>
      <c r="E38" s="21" t="s">
        <v>58</v>
      </c>
      <c r="F38" s="21" t="s">
        <v>59</v>
      </c>
      <c r="G38" s="21" t="s">
        <v>60</v>
      </c>
      <c r="H38" s="21" t="s">
        <v>61</v>
      </c>
    </row>
    <row r="39" spans="1:8" x14ac:dyDescent="0.25">
      <c r="A39" s="83">
        <v>1</v>
      </c>
      <c r="B39" s="71"/>
      <c r="C39" s="71"/>
      <c r="D39" s="71"/>
      <c r="E39" s="15"/>
      <c r="F39" s="15"/>
      <c r="G39" s="15"/>
      <c r="H39" s="72"/>
    </row>
    <row r="40" spans="1:8" x14ac:dyDescent="0.25">
      <c r="A40" s="14">
        <v>2</v>
      </c>
      <c r="B40" s="71"/>
      <c r="C40" s="71"/>
      <c r="D40" s="71"/>
      <c r="E40" s="15"/>
      <c r="F40" s="15"/>
      <c r="G40" s="15"/>
      <c r="H40" s="72"/>
    </row>
  </sheetData>
  <mergeCells count="30">
    <mergeCell ref="A15:H15"/>
    <mergeCell ref="A27:H27"/>
    <mergeCell ref="A37:H37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5:H5"/>
    <mergeCell ref="A6:B6"/>
    <mergeCell ref="C6:H6"/>
    <mergeCell ref="A7:C7"/>
    <mergeCell ref="D7:H7"/>
    <mergeCell ref="A1:H1"/>
    <mergeCell ref="A2:H2"/>
    <mergeCell ref="A3:H3"/>
    <mergeCell ref="A4:H4"/>
  </mergeCells>
  <hyperlinks>
    <hyperlink ref="H17" r:id="rId1"/>
    <hyperlink ref="H18" r:id="rId2"/>
    <hyperlink ref="H19" r:id="rId3"/>
    <hyperlink ref="H20" r:id="rId4"/>
    <hyperlink ref="H21" r:id="rId5"/>
    <hyperlink ref="H22" r:id="rId6"/>
    <hyperlink ref="H23" r:id="rId7"/>
    <hyperlink ref="H24" r:id="rId8"/>
    <hyperlink ref="H25" r:id="rId9"/>
    <hyperlink ref="H26" r:id="rId10"/>
    <hyperlink ref="H29" r:id="rId11"/>
    <hyperlink ref="H30" r:id="rId12"/>
    <hyperlink ref="H31" r:id="rId13"/>
    <hyperlink ref="H32" r:id="rId14"/>
    <hyperlink ref="H33" r:id="rId15"/>
    <hyperlink ref="H34" r:id="rId16"/>
    <hyperlink ref="H35" r:id="rId17"/>
    <hyperlink ref="H36" r:id="rId18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7" workbookViewId="0">
      <selection sqref="A1:XFD1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8.7109375" style="8" customWidth="1"/>
    <col min="9" max="16384" width="14.42578125" style="8"/>
  </cols>
  <sheetData>
    <row r="1" spans="1:7" ht="20.25" x14ac:dyDescent="0.3">
      <c r="A1" s="96" t="s">
        <v>33</v>
      </c>
      <c r="B1" s="96"/>
      <c r="C1" s="96"/>
      <c r="D1" s="96"/>
      <c r="E1" s="96"/>
      <c r="F1" s="96"/>
      <c r="G1" s="96"/>
    </row>
    <row r="2" spans="1:7" ht="20.25" x14ac:dyDescent="0.25">
      <c r="A2" s="97" t="str">
        <f>'Информация о Чемпионате'!B4</f>
        <v>Итоговый (межрегиональный) этап Чемпионата по профессиональному мастерству</v>
      </c>
      <c r="B2" s="97"/>
      <c r="C2" s="97"/>
      <c r="D2" s="97"/>
      <c r="E2" s="97"/>
      <c r="F2" s="97"/>
      <c r="G2" s="97"/>
    </row>
    <row r="3" spans="1:7" ht="20.25" x14ac:dyDescent="0.3">
      <c r="A3" s="96" t="s">
        <v>34</v>
      </c>
      <c r="B3" s="96"/>
      <c r="C3" s="96"/>
      <c r="D3" s="96"/>
      <c r="E3" s="96"/>
      <c r="F3" s="96"/>
      <c r="G3" s="96"/>
    </row>
    <row r="4" spans="1:7" ht="20.25" x14ac:dyDescent="0.25">
      <c r="A4" s="127" t="str">
        <f>'Информация о Чемпионате'!B3</f>
        <v>"Бортовой проводник"</v>
      </c>
      <c r="B4" s="127"/>
      <c r="C4" s="127"/>
      <c r="D4" s="127"/>
      <c r="E4" s="127"/>
      <c r="F4" s="127"/>
      <c r="G4" s="127"/>
    </row>
    <row r="5" spans="1:7" ht="20.25" x14ac:dyDescent="0.25">
      <c r="A5" s="113" t="s">
        <v>222</v>
      </c>
      <c r="B5" s="128"/>
      <c r="C5" s="128"/>
      <c r="D5" s="128"/>
      <c r="E5" s="128"/>
      <c r="F5" s="128"/>
      <c r="G5" s="128"/>
    </row>
    <row r="6" spans="1:7" ht="30" x14ac:dyDescent="0.25">
      <c r="A6" s="21" t="s">
        <v>54</v>
      </c>
      <c r="B6" s="21" t="s">
        <v>55</v>
      </c>
      <c r="C6" s="12" t="s">
        <v>56</v>
      </c>
      <c r="D6" s="21" t="s">
        <v>57</v>
      </c>
      <c r="E6" s="21" t="s">
        <v>58</v>
      </c>
      <c r="F6" s="21" t="s">
        <v>59</v>
      </c>
      <c r="G6" s="21" t="s">
        <v>223</v>
      </c>
    </row>
    <row r="7" spans="1:7" x14ac:dyDescent="0.25">
      <c r="A7" s="13">
        <v>1</v>
      </c>
      <c r="B7" s="84"/>
      <c r="C7" s="85"/>
      <c r="D7" s="86"/>
      <c r="E7" s="23"/>
      <c r="F7" s="23"/>
      <c r="G7" s="84"/>
    </row>
    <row r="8" spans="1:7" x14ac:dyDescent="0.25">
      <c r="A8" s="13">
        <v>2</v>
      </c>
      <c r="B8" s="84"/>
      <c r="C8" s="85"/>
      <c r="D8" s="86"/>
      <c r="E8" s="23"/>
      <c r="F8" s="23"/>
      <c r="G8" s="84"/>
    </row>
    <row r="9" spans="1:7" x14ac:dyDescent="0.25">
      <c r="A9" s="13">
        <v>3</v>
      </c>
      <c r="B9" s="84"/>
      <c r="C9" s="85"/>
      <c r="D9" s="87"/>
      <c r="E9" s="23"/>
      <c r="F9" s="23"/>
      <c r="G9" s="84"/>
    </row>
    <row r="10" spans="1:7" x14ac:dyDescent="0.25">
      <c r="A10" s="13">
        <v>4</v>
      </c>
      <c r="B10" s="88"/>
      <c r="C10" s="85"/>
      <c r="D10" s="89"/>
      <c r="E10" s="90"/>
      <c r="F10" s="23"/>
      <c r="G10" s="88"/>
    </row>
    <row r="11" spans="1:7" x14ac:dyDescent="0.25">
      <c r="A11" s="13">
        <v>5</v>
      </c>
      <c r="B11" s="85"/>
      <c r="C11" s="91"/>
      <c r="D11" s="92"/>
      <c r="E11" s="93"/>
      <c r="F11" s="93"/>
      <c r="G11" s="94"/>
    </row>
    <row r="12" spans="1:7" x14ac:dyDescent="0.25">
      <c r="A12" s="13">
        <v>6</v>
      </c>
      <c r="B12" s="84"/>
      <c r="C12" s="91"/>
      <c r="D12" s="92"/>
      <c r="E12" s="93"/>
      <c r="F12" s="93"/>
      <c r="G12" s="8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cp:revision>11</cp:revision>
  <dcterms:created xsi:type="dcterms:W3CDTF">2023-01-11T12:24:27Z</dcterms:created>
  <dcterms:modified xsi:type="dcterms:W3CDTF">2025-04-06T12:08:45Z</dcterms:modified>
</cp:coreProperties>
</file>