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9" i="1" l="1"/>
  <c r="I146" i="1"/>
  <c r="I81" i="1"/>
  <c r="I124" i="1"/>
  <c r="C206" i="1"/>
  <c r="C205" i="1"/>
  <c r="C204" i="1"/>
  <c r="I50" i="1" l="1"/>
  <c r="I7" i="1"/>
  <c r="I211" i="1" l="1"/>
</calcChain>
</file>

<file path=xl/sharedStrings.xml><?xml version="1.0" encoding="utf-8"?>
<sst xmlns="http://schemas.openxmlformats.org/spreadsheetml/2006/main" count="762" uniqueCount="292">
  <si>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</si>
  <si>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</si>
  <si>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</si>
  <si>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</si>
  <si>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</si>
  <si>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</si>
  <si>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</si>
  <si>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</si>
  <si>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</si>
  <si>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</si>
  <si>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</si>
  <si>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</si>
  <si>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</si>
  <si>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</si>
  <si>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</si>
  <si>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</si>
  <si>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</si>
  <si>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Технология продуктов питания из растительного сырья</t>
  </si>
  <si>
    <t>Правильная организация рабочего места</t>
  </si>
  <si>
    <t>да/нет</t>
  </si>
  <si>
    <t>Подготовил оборудование для определения числа падения пшеницы</t>
  </si>
  <si>
    <t>Измельчил пробу зерна</t>
  </si>
  <si>
    <t xml:space="preserve">Используя мельницу измельчить пробу зерна </t>
  </si>
  <si>
    <t>Определил число падения пшеницы</t>
  </si>
  <si>
    <t xml:space="preserve">Правильная организация рабочего места </t>
  </si>
  <si>
    <t>Убрал рабочее место</t>
  </si>
  <si>
    <t>Правильно заполнил карточку</t>
  </si>
  <si>
    <t>Произвел запись в рабочей карточке</t>
  </si>
  <si>
    <t>Соблюдал ТБ и экологической безопасности</t>
  </si>
  <si>
    <t>Соблюдал ТБ</t>
  </si>
  <si>
    <t>Соблюдал технологическую последовательность</t>
  </si>
  <si>
    <t>Оценка качественных показателей плодовой продукции промышленного сада</t>
  </si>
  <si>
    <t xml:space="preserve">Организовал рабочее место </t>
  </si>
  <si>
    <t>Проверил наличие оборудования</t>
  </si>
  <si>
    <t>Приготовил раствор и плоды для определения йод-крахмальной пробы</t>
  </si>
  <si>
    <t>Приготовить раствор в соответствии с ГОСТ</t>
  </si>
  <si>
    <t>Определение индекса йод-крахмальной пробы</t>
  </si>
  <si>
    <t>Правильно заполнил карточку, написал вывод</t>
  </si>
  <si>
    <t>Подготовил оборудование для определения поражений плодов вредителями и болезнями</t>
  </si>
  <si>
    <t>Установил микроскоп, проверил его исправность</t>
  </si>
  <si>
    <t>Определил степень  и источник поражения</t>
  </si>
  <si>
    <t>Сделал  вывод о повреждении</t>
  </si>
  <si>
    <t>Сделал  выводы,соответствия согласно ГОСТ 34314-2017</t>
  </si>
  <si>
    <t xml:space="preserve">Разобрал  метрическую пурку </t>
  </si>
  <si>
    <t>Соблюдал ТБ и ОТ</t>
  </si>
  <si>
    <t>Наведение порядка на рабочем месте</t>
  </si>
  <si>
    <t>Оценка качества комбикормов</t>
  </si>
  <si>
    <t>Правильно описал внешний вид</t>
  </si>
  <si>
    <t>Правильно описал цвет</t>
  </si>
  <si>
    <t>Правильно определил запах</t>
  </si>
  <si>
    <t>Правильно определил влажность комбикорма</t>
  </si>
  <si>
    <t>Правильно решил производственную ситуацию</t>
  </si>
  <si>
    <t>Д</t>
  </si>
  <si>
    <t>Лабораторный контроль качества и безопасности сырья, готовой продукции в процессе производства плодоовощных консервов.</t>
  </si>
  <si>
    <t>Подготовил сырье к производству квашенной капусты</t>
  </si>
  <si>
    <t>Правильно расчитал ингредиенты в соответствии с рецептурой</t>
  </si>
  <si>
    <t>Произвел закладку капусты на квашение</t>
  </si>
  <si>
    <t>Произвел закладку капусты на квашение в тару</t>
  </si>
  <si>
    <t>Определил количество сока в квашеной капусте</t>
  </si>
  <si>
    <t>Определил общую кислотность квашеной капусты</t>
  </si>
  <si>
    <t>Правильно определил цвет, запах, вкус</t>
  </si>
  <si>
    <t>Записал показатели в карточку</t>
  </si>
  <si>
    <t>Записал показатель   в карточку</t>
  </si>
  <si>
    <t>Е</t>
  </si>
  <si>
    <t>Взвесил все ингредиенты с точностью до 0,1</t>
  </si>
  <si>
    <t>Определил запах масла</t>
  </si>
  <si>
    <t>Определил прозрачность масла</t>
  </si>
  <si>
    <t>Подготовил к испытанию и приготовление смеси – растворителей</t>
  </si>
  <si>
    <t>Правильно заполнил рабочую карточку</t>
  </si>
  <si>
    <t>Итого</t>
  </si>
  <si>
    <t>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документацией</t>
  </si>
  <si>
    <t>Выполнение технологических операций хранения и переработки зерна и семян в соответствии с технологическими инструкциями</t>
  </si>
  <si>
    <t>Выполнение технологических операций производства хлеба, хлебобулочных, макаронных и кондитерских изделий в соответствии с технологическими инструкциями</t>
  </si>
  <si>
    <t>Выполнение технологических операций производства консервов и пищеконцентратов в соответствии с технологическими инструкциями</t>
  </si>
  <si>
    <t>Проведение организационно-технических мероприятий для обеспечения лабораторного контроля качества и безопасности сырья, полуфабрикатов и готовой продукции в процессе производства продуктов питания из растительного сырья</t>
  </si>
  <si>
    <t>Проведение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</t>
  </si>
  <si>
    <t>Организация ведения технологического процесса в рамках принятой в организации технологии производства продуктов питания из растительного сырья</t>
  </si>
  <si>
    <t>Разработка системы мероприятий по повышению эффективности технологических процессов производства высококачественных безопасных продуктов питания из растительного сырья</t>
  </si>
  <si>
    <t>Подготовил образцы масла, всех реагентов, посуды и оборудования для исследования подсолнечного масла. Отобрал пробы</t>
  </si>
  <si>
    <t>Измерил массу, объем масла, произвел расчет производственной задачи</t>
  </si>
  <si>
    <t>Отобрать яблоки, для определения твердости - сделал срез</t>
  </si>
  <si>
    <t xml:space="preserve">Определить индекс йод-крахмальной пробы </t>
  </si>
  <si>
    <t xml:space="preserve">Оценка качества сырья для приготовления растительного масла. Анализ подсолнечного рафинированного масла.	</t>
  </si>
  <si>
    <t>Очистил средний образец подсолнечника от посторонних примесей семян подсолнечника для определения лузжистости семян</t>
  </si>
  <si>
    <t>Анализ сырья и напитков на растительной основе (из зерна, орехов, кокоса).</t>
  </si>
  <si>
    <t>Сделал  вывод о качестве хлеба</t>
  </si>
  <si>
    <t>Определение хлебопекарных свойств муки и определение качества хлебобулочных изделий.</t>
  </si>
  <si>
    <t>Непосредственно перед взятием смыва наклонил пробирку смочил пептоной водой стерильный тампон</t>
  </si>
  <si>
    <t>Взял смыв тампоном со всей поверхности исследуемого образца</t>
  </si>
  <si>
    <t>Произвел нанесение пробы тампоном по всей площади агара</t>
  </si>
  <si>
    <t>Произвел нанесение тампоном по всей площади агара</t>
  </si>
  <si>
    <t>Поместил чашку в термостат при температуре 30 градусов</t>
  </si>
  <si>
    <t>Установил факт наличия бактерий в предложенном образце</t>
  </si>
  <si>
    <t>Подготовил сырье к производству квашенной капусты: убрал у капусты верхние загрязненные листья и обрезал кочерыгу вровень с кочаном, очистил морковь</t>
  </si>
  <si>
    <t>Взвесил очищенную капусту</t>
  </si>
  <si>
    <t>Взвесил ингредиенты</t>
  </si>
  <si>
    <t>Перемешал компоненты в тазу</t>
  </si>
  <si>
    <t>Взвесил образец квашеной капусты</t>
  </si>
  <si>
    <t>Отделил сок от капусты</t>
  </si>
  <si>
    <t>Поместил образец на чистую гладкую доску, поставил над эмалированной чашкой, наклонив под углом 10-15 градусов в течение 15 минут</t>
  </si>
  <si>
    <t>Определил количество сока в квашеной капусте методом взвешивания квашеной капусты</t>
  </si>
  <si>
    <t>Рассчитал общую кислотность квашеной капусты</t>
  </si>
  <si>
    <t>Правильно определил цвет, запах, вкус, консистенцию, внешний вид</t>
  </si>
  <si>
    <t>Определил товарный сорт</t>
  </si>
  <si>
    <t>Сравнил полученнные данные и определил товарный сорт, согласно ГОСТ</t>
  </si>
  <si>
    <t>Взвесил капусту и определил содержание в %</t>
  </si>
  <si>
    <t>Отфильтровать сок капусты</t>
  </si>
  <si>
    <t>Используя 4 слоя марли отделил сок капусты</t>
  </si>
  <si>
    <t>Подготовил испытуемый образец</t>
  </si>
  <si>
    <t>В колбу 250 мл с помощью пипетки отобрал 25 мл сока и долил дистилированной водой и тчательно перемешал. Отобрал вытяжку 50 Ал</t>
  </si>
  <si>
    <t>Методом нейтрализации кислых составных частей сока 0,1 Н (моль/дм3) раствором едкого натра в присутствии индикатора фенолфталеина (3-5 капель).</t>
  </si>
  <si>
    <t>Подготовка яблок к определению твердости</t>
  </si>
  <si>
    <t>Записал результаты в рабочую карточку</t>
  </si>
  <si>
    <t>Проверка наличия расходных материалов, оборудования и инструментов на рабочем месте</t>
  </si>
  <si>
    <t>Взял пробу зерна 300 гр</t>
  </si>
  <si>
    <t xml:space="preserve">Просеял пробу </t>
  </si>
  <si>
    <t>Просеял пробу через сито 1</t>
  </si>
  <si>
    <t>Отмерил массу навески согласно влажности пробы</t>
  </si>
  <si>
    <t>Навеску помещают в вискозиметрическую пробирку, заливают в пробирку пипеткой дистилированную воду</t>
  </si>
  <si>
    <t>Объем воды 25+-5 см3, температура 20 +-5 градусов</t>
  </si>
  <si>
    <t>Закрыл пробирку резиновой пробкой  и встряхивает 20-25 раз</t>
  </si>
  <si>
    <t>Вынул пробку и колесиком шток-мешалки переместил прилипшие частицы вниз пробирки</t>
  </si>
  <si>
    <t>Правильно определил число падения пшеницы при помощи ПЧП</t>
  </si>
  <si>
    <t>Если расхождение  в показаниях проб более 10 % исследование повторяет</t>
  </si>
  <si>
    <t>Если расхождение не более 10%, аспект засчитываем как выполненный</t>
  </si>
  <si>
    <t>Записали показания в рабочую карточку, сделали вывод</t>
  </si>
  <si>
    <t>Подготовил ПЧП к работе, нагрел прибор до звукового сигнала (100 градусов)</t>
  </si>
  <si>
    <t>Из середины лабораторного образца вырезал кусок (ломоть) шириной не менне 7-8 см</t>
  </si>
  <si>
    <t>Пшеничный хлеб 3 выемки, ржано-пшеничный, ржаной - 4 выемки</t>
  </si>
  <si>
    <t>Из куска мякиша сделал выемки цилиндром прибора Журавлева</t>
  </si>
  <si>
    <t xml:space="preserve">Из куска мякиша на расстояние не менее 1 см от корок сделал выемки цилиндром прибора Журавлева, вращательным движением ввел в мякиш куска. </t>
  </si>
  <si>
    <t>Количество выемок соответствует ГОСТ 5669-96</t>
  </si>
  <si>
    <t>Заполненный мякишем цилиндр уложил на лоток</t>
  </si>
  <si>
    <t>Заполненный мякишем цилиндр уложил на лоток, так чтобы ободок его плотно входил в прорезь, имеющаяся на лотке</t>
  </si>
  <si>
    <t xml:space="preserve">Хлебный мякиш выталкиваю из цилиндра втулкой </t>
  </si>
  <si>
    <t>Хлебный мякиш выталкиваю из цилиндра втулкой примерно на 1 см</t>
  </si>
  <si>
    <t>Обработал край цилиндра и нож</t>
  </si>
  <si>
    <t>Острый край цилиндра и лезвие ножа предварительно смазал растительным маслом</t>
  </si>
  <si>
    <t>Отрезать мякиш</t>
  </si>
  <si>
    <t>Отрезать мякиш, заключенный в полости цилиндра при помощи ножа возратно-поступательным движением с легким нажимом</t>
  </si>
  <si>
    <t>Вытолкнуть полученный цилиндр мякиша</t>
  </si>
  <si>
    <t>Вытолкнуть полученный цилиндр мякиша втулкой</t>
  </si>
  <si>
    <t>Расчитать пористость хлеба</t>
  </si>
  <si>
    <t>Определил запах образца хлеба</t>
  </si>
  <si>
    <t>Запах определяют путем двух-трехразового глубокого вдыхания воздуха через нос с поверхности целого издедия. Затем разрезает изделие посередине и повторяю процедуру, вдыхая воздух вблизи мякиша изделия.</t>
  </si>
  <si>
    <t>Определил внешний вид хлебобулочного изделия</t>
  </si>
  <si>
    <t>Определил форму, поверхность и цвет</t>
  </si>
  <si>
    <t xml:space="preserve">Слегка надавливая пальцами на поверхность мякиша в центре изделия определил пропеченность и эластичность </t>
  </si>
  <si>
    <t>Определил состояния мякиша (пропеченность и эластичность).</t>
  </si>
  <si>
    <t>Определил состояния мякиша (промес и пористость).</t>
  </si>
  <si>
    <t>Определил визуально при естественном или искусственном освещении</t>
  </si>
  <si>
    <t>Определил вкус изделия</t>
  </si>
  <si>
    <t>Массу 2-3 гр расжевывает в течение 5-10 секунд и сопоставил с тебованиями документа</t>
  </si>
  <si>
    <t>Провел измерения, учитывая температуру, рассчитал.</t>
  </si>
  <si>
    <t>Определить твердости пенетрометром, плавно вводя индентор до отметки на нем.</t>
  </si>
  <si>
    <t>Определение  твердости плодов в 1 образце</t>
  </si>
  <si>
    <t>Подготовка 1 пробы для определения массовой доли растворимых сухих веществ и количества сахара</t>
  </si>
  <si>
    <t>Определение 2 пробы количества сухих веществ в плодах яблони рефрактометрическим способом</t>
  </si>
  <si>
    <t>Определение 1 пробы количества сухих веществ в плодах яблони рефрактометрическим способом</t>
  </si>
  <si>
    <t>Промыл поверхность верхней и нижней призмы дистиллированной водой, протер марлевой салфеткой со спиртом и вытер досуха</t>
  </si>
  <si>
    <t>Откалибровал рефрактометр</t>
  </si>
  <si>
    <t>Проверил нуль прибора по дистиллированной воде, при необходимости выставил с помощью торцового ключика</t>
  </si>
  <si>
    <t>Вырезал дольки яблок и отжал сок через марлю в соковыжималке</t>
  </si>
  <si>
    <t>Свежеотжатый сок перемешивают, стеклянной палочкой наносят на чистую сухую призму нижней камеры рефрактометра, быстро закрывают верхнюю камеру и сразу проводят отсчет</t>
  </si>
  <si>
    <t xml:space="preserve">Поместил 1 образец на призму прибора </t>
  </si>
  <si>
    <t>Выявил повреждения вредителями и поражения болезнями плодов яблони на 1 образце</t>
  </si>
  <si>
    <t xml:space="preserve">Определил степень  и источник поражения </t>
  </si>
  <si>
    <t>Выявил повреждения вредителями и поражения болезнями плодов яблони на 2 образце</t>
  </si>
  <si>
    <t>Внес в  пробирку не менее 2 мл пептонной воды</t>
  </si>
  <si>
    <t>Взял смыв тампоном с поверхности исследуемого образца (нож)</t>
  </si>
  <si>
    <t>Взял смыв тампоном с поверхности исследуемого образца (эмалированный таз)</t>
  </si>
  <si>
    <t>Взял смыв тампоном с поверхности исследуемого образца (разделочная доска)</t>
  </si>
  <si>
    <t xml:space="preserve">Установил факт наличия бактерий в предложенном образце пробы 1 от 3.03.2025 г. </t>
  </si>
  <si>
    <t>Решение производственной задачи</t>
  </si>
  <si>
    <t>Правильно решил производственную ситуацию (заполнение документов на продукцию)</t>
  </si>
  <si>
    <t>Отобрал 2 навески</t>
  </si>
  <si>
    <t>Отобрал 2 навески по 10 гр методом квартования</t>
  </si>
  <si>
    <t>Очистил средний образец подсолнечника от крупных посторонних примесей семян подсолнечника для определения лузжистости семян</t>
  </si>
  <si>
    <t>Обрушил семена 1 навески</t>
  </si>
  <si>
    <t>Обрушил семена 2 навески</t>
  </si>
  <si>
    <t>Обрушил семена 1 навески, используя пинцет</t>
  </si>
  <si>
    <t>Обрушил семена 2 навески, используя пинцет</t>
  </si>
  <si>
    <t xml:space="preserve">Взвесил лузгу и рассчитал лузжистость </t>
  </si>
  <si>
    <t>Заполнение карточки</t>
  </si>
  <si>
    <t>Правильно заполнил карточку и сделал вывод</t>
  </si>
  <si>
    <t>Определил цвет масла с помощью люминоскопа</t>
  </si>
  <si>
    <t>Помещают в чашку Петри образец масла, закладывают в люминоском и оценивают</t>
  </si>
  <si>
    <t>Масло наносят на стеклянную пластину или растирают на тыльной поверхности руки</t>
  </si>
  <si>
    <t>Правильно рассчитал плотность масла</t>
  </si>
  <si>
    <t>Подготовил к испытанию и приготовление смеси – растворителей (на 50 см3 2 части диэтилового эфира, 1 часть этилового спирта, 5 капель фенолфталеина)</t>
  </si>
  <si>
    <t>Масло соединил со смесью-растворителей</t>
  </si>
  <si>
    <t>В коническую колбу отвешивают 3-5 гр масла, приливают 50 см3 смеси и взбалтывают.</t>
  </si>
  <si>
    <t>Провел титрование</t>
  </si>
  <si>
    <t>100 мл масла наливают в цилиндр и отставляют в течение 5 минут, оценивают на белом фоне как в проходящем, так и в отраженном свете</t>
  </si>
  <si>
    <t>Провел титрование (нейтрализация 0,1н. раствором гидроокиси калия) по капле до появления слабо-розовой окраски, устойчивой в течение 30 секунд</t>
  </si>
  <si>
    <t>Выделил средние пробы зерна</t>
  </si>
  <si>
    <t>Из средней пробы семян 2 кг  на ровном столе, распределив линейкой в виде квадрата слоем 1,5 см выледил 2 средние пробы (1 кг и 300 гр)</t>
  </si>
  <si>
    <t>Правильно оформил этикетки</t>
  </si>
  <si>
    <t>Оформил этикетки с указанием вида анализа (влажность и засоренность зерна)</t>
  </si>
  <si>
    <t>Выделил 2 навески 50 гр</t>
  </si>
  <si>
    <t xml:space="preserve">Просеял 1 навееску через сито в течение 3 минут возратно-поступательными движениями </t>
  </si>
  <si>
    <t>Разобрал 1 навеску на фракции и взвесил</t>
  </si>
  <si>
    <t>Просеял 1 навеску через сито</t>
  </si>
  <si>
    <t>Просеял 2 навеску через сито</t>
  </si>
  <si>
    <t>Разобрал 2 навеску на фракции и взвесил</t>
  </si>
  <si>
    <t>Рассчитал % содержание сорной и зерновой примеси</t>
  </si>
  <si>
    <t>Учитывается содержание зерновой примеси: битые, давленные, щуплые, недозревшие, проросшие или поврежденные присамосогревании или сушке. К сорной примеси относят: зерна других растений, почва, галька, сорные растения, части листьев, песок)</t>
  </si>
  <si>
    <t>Выделил 2 навески 50 гр методом квадратирования из средней пробы 1 кг</t>
  </si>
  <si>
    <t>Отобрал 100 гр образца растительного молока</t>
  </si>
  <si>
    <t>Добавил 1 гр алюмокалиевых квасцов</t>
  </si>
  <si>
    <t>Промакнул электроды фильтровальной бумагой</t>
  </si>
  <si>
    <t>Отстаивание электродов для определения нитратов 10 мин в дистиллированной воде и повернул кольцо в рабочее положение</t>
  </si>
  <si>
    <t xml:space="preserve">Перемешал образец </t>
  </si>
  <si>
    <t>Отобрал в плоскодонную колбу 100 гр образца растительного молока</t>
  </si>
  <si>
    <t>Перемешал образец вращательным движением</t>
  </si>
  <si>
    <t>Перелил образец в стакан и помещают электроды в пробу до середины стакана</t>
  </si>
  <si>
    <t xml:space="preserve">Перелил образец в стакан и провел измерение </t>
  </si>
  <si>
    <t>Провел пересчет</t>
  </si>
  <si>
    <t>Подготовил электрод к хранению</t>
  </si>
  <si>
    <t>Закрыл кольцо, промыл, просушил</t>
  </si>
  <si>
    <t>Подготовка иономера к работе с ионоселективным электродом</t>
  </si>
  <si>
    <t>Отобрал 40 мл образца растительного молока</t>
  </si>
  <si>
    <t>Отобрал 40 мл образца растительного молока в стакан</t>
  </si>
  <si>
    <t>Помещают электродную пару в образец</t>
  </si>
  <si>
    <t>Помещают электродную пару в образец до середины образца</t>
  </si>
  <si>
    <t>Проводят измерение</t>
  </si>
  <si>
    <t>Фиксируют показания прибора не ранее 1,5 минут</t>
  </si>
  <si>
    <t>Рабочая карточка заполнена верно</t>
  </si>
  <si>
    <t>Электроды на хранение поместил в соответствующие растворы (ионоселективный – в раствор концентрации 0,1 моль/дм,, электрод сравнения – в дистиллированную воду), приборы выключены</t>
  </si>
  <si>
    <t>Отобрал  навеску 100 гр из средней пробы комбикорма методом квартования</t>
  </si>
  <si>
    <t>Высыпал 100 гр анализируемой пробы на ровный лист белой бумаги, перемешал и оценил согласно ГОСТ Р 52255-2004</t>
  </si>
  <si>
    <t>Определил цвет комбикорма</t>
  </si>
  <si>
    <t>Органолептическим методом определяют запах</t>
  </si>
  <si>
    <t>Измельчил пробу комбикорма на мельнице в течение 1 минуты</t>
  </si>
  <si>
    <t>Измельчил пробу комбикорма 100 гр</t>
  </si>
  <si>
    <t xml:space="preserve">Выделили 2 навески по 5 гр с погрешностью 0, 001 </t>
  </si>
  <si>
    <t>Выделили 2 навески по 5 гр с погрешностью 0, 003 из 5 точек с ровной поверхности перемешанного образца</t>
  </si>
  <si>
    <t>Помещают равномерно в бюксу и ставят в сушильный шкаф при температуре 103 градуса</t>
  </si>
  <si>
    <t xml:space="preserve">Взвешивает пробу </t>
  </si>
  <si>
    <t>Время между 2-мя взвешиваниями составляет 10 минут и  расхождение между ними не должно превышать 0,1% от массы пробы</t>
  </si>
  <si>
    <t xml:space="preserve">Пробу массой 0,5 кг поместил на бункер лабораторного рассева </t>
  </si>
  <si>
    <t>Настроил лабораторный рассев</t>
  </si>
  <si>
    <t>На реле лабораторного рассева устанавливают необходимую экспозицию просеивания пробы. Просеивание проводят в течение 2 минут</t>
  </si>
  <si>
    <t>Определил зараженность вредителями хлебных запасов</t>
  </si>
  <si>
    <t>Выполнил согласно ГОСТ  13496.13-2018 с каждого сита  отдельно</t>
  </si>
  <si>
    <t>Рассчитал зараженность вредителями по формуле</t>
  </si>
  <si>
    <t xml:space="preserve">Взял сита </t>
  </si>
  <si>
    <t>Взял сита с ячейками диаметром 2 мм и сито с проволочной сеткой №8</t>
  </si>
  <si>
    <t>Рассчитал зараженность вредителями по формуле ГОСТ 13496.13-2018</t>
  </si>
  <si>
    <t>Установил пурку</t>
  </si>
  <si>
    <t>Установил пурку на горизонтальной твердой поверхности</t>
  </si>
  <si>
    <t>Взвесить мерный цилиндр</t>
  </si>
  <si>
    <t>Взвесить мерный цилиндр с грузом</t>
  </si>
  <si>
    <t>Ровной струей засыпал зерно в наполнитель до черты указанной на емкости (при отсутствии черты недосыпают 1 см до края)</t>
  </si>
  <si>
    <t xml:space="preserve">Отделил 1 литр  зерна </t>
  </si>
  <si>
    <t>Записал показатель натуры комбикорма в карточку</t>
  </si>
  <si>
    <t>Определил натуральный вес комбикорма</t>
  </si>
  <si>
    <t>Отделил 1 литр  комбикорма</t>
  </si>
  <si>
    <t>Взвесил мерку с комбикормом</t>
  </si>
  <si>
    <t xml:space="preserve">Взвесил мерку с комбикормом с точностью до 0,5 гр </t>
  </si>
  <si>
    <t xml:space="preserve">Засыпал комбикорм в наполнитель </t>
  </si>
  <si>
    <t>Итоговый (межрегиональный) этап Чемпионата по профессиональному мастерству "Профессионалы"  - 2025 г.</t>
  </si>
  <si>
    <t>Определение  твердости плодов во 2 образце</t>
  </si>
  <si>
    <t>Подготовка 2 пробы для определения массовой доли растворимых сухих веществ и количества сахара</t>
  </si>
  <si>
    <t xml:space="preserve">Поместил 2 образец на призму прибора </t>
  </si>
  <si>
    <t>Промыть электрод, включить прибор</t>
  </si>
  <si>
    <t>Высушивание проводят в течение 40 мин</t>
  </si>
  <si>
    <t>Подготовка pH метра к работе</t>
  </si>
  <si>
    <t xml:space="preserve">Определение числа падения пшеницы </t>
  </si>
  <si>
    <t>Взял пробу  очищенного зерна 300 гр</t>
  </si>
  <si>
    <t>Определение качества хлеба по органолептическим  и физико-химическим показателям</t>
  </si>
  <si>
    <t>Из середины лабораторного образца  1 вырезал кусок (ломоть) шириной не менне 7-8 см</t>
  </si>
  <si>
    <t>Из середины лабораторного образца 2 вырезал кусок (ломоть) шириной не менне 7-8 см</t>
  </si>
  <si>
    <t>Определение твердости плодов яблони</t>
  </si>
  <si>
    <t>Определение степени зрелости плодов с помощью йодокрахмальной пробы</t>
  </si>
  <si>
    <t>Определение количества сухих веществ в плодах яблони</t>
  </si>
  <si>
    <t>Подготовка оборудования для определения количества сухих веществ в плодах яблони 1 пробы</t>
  </si>
  <si>
    <t>Подготовка оборудования для определения количества сухих веществ в плодах яблони 2 пробы</t>
  </si>
  <si>
    <t>Выявление повреждение и поражений вредителями и болезнями плодов яблони</t>
  </si>
  <si>
    <t>Проведение микробиологического контроля санитарного состояния оборудования, инвентаря и тары</t>
  </si>
  <si>
    <t>Подготовка сырья и производство квашеной капусты</t>
  </si>
  <si>
    <t>Анализ качества квашеной капусты по органолептическим и физико-химическим показателям</t>
  </si>
  <si>
    <t>Оценка качества сырья для приготовления растительного масла</t>
  </si>
  <si>
    <t>Определение цвета, запаха, плотности растительного масла.</t>
  </si>
  <si>
    <t>Определение кислотного числа</t>
  </si>
  <si>
    <t>Отбор сырья для производства напитков на растительной основе</t>
  </si>
  <si>
    <t>Определение сорных и зерновых примесей</t>
  </si>
  <si>
    <t>Определение содержания нитратов в напитках на растительной основе</t>
  </si>
  <si>
    <t>Определение кислотности растительного молока</t>
  </si>
  <si>
    <t xml:space="preserve">Отбор проб комбикорма и определение органолептических качеств </t>
  </si>
  <si>
    <t>Определение зараженности вредителями хлебных запасов</t>
  </si>
  <si>
    <t>Определение натуральной массы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</si>
</sst>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0.49998474074526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quotePrefix="1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left" vertical="center" wrapText="1"/>
    </xf>
    <xf numFmtId="0" fontId="4" fillId="4" borderId="0" xfId="0" applyFont="1" applyFill="1"/>
    <xf numFmtId="2" fontId="4" fillId="0" borderId="1" xfId="0" applyNumberFormat="1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vertical="center"/>
    </xf>
    <xf numFmtId="2" fontId="4" fillId="0" borderId="6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8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6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2" fontId="4" fillId="0" borderId="0" xfId="0" applyNumberFormat="1" applyFont="1"/>
    <xf numFmtId="2" fontId="4" fillId="0" borderId="0" xfId="0" applyNumberFormat="1" applyFont="1" applyAlignment="1">
      <alignment horizontal="left" vertical="center"/>
    </xf>
    <xf numFmtId="2" fontId="2" fillId="3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4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0" fillId="6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9" fillId="6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0"/>
  <sheetViews>
    <sheetView tabSelected="1" topLeftCell="A199" zoomScale="60" zoomScaleNormal="60" workbookViewId="0">
      <selection activeCell="C24" sqref="C24"/>
    </sheetView>
  </sheetViews>
  <sheetFormatPr defaultColWidth="11" defaultRowHeight="18.75" x14ac:dyDescent="0.3"/>
  <cols>
    <col min="1" max="1" width="6.875" style="5" customWidth="1"/>
    <col min="2" max="2" width="31" style="6" customWidth="1"/>
    <col min="3" max="3" width="7.875" style="60" bestFit="1" customWidth="1"/>
    <col min="4" max="4" width="34.625" style="8" customWidth="1"/>
    <col min="5" max="5" width="10.375" style="7" customWidth="1"/>
    <col min="6" max="6" width="33.875" style="8" customWidth="1"/>
    <col min="7" max="7" width="20.625" style="63" bestFit="1" customWidth="1"/>
    <col min="8" max="8" width="7.125" style="63" bestFit="1" customWidth="1"/>
    <col min="9" max="9" width="8.375" style="60" customWidth="1"/>
    <col min="10" max="16384" width="11" style="6"/>
  </cols>
  <sheetData>
    <row r="2" spans="1:9" ht="38.25" customHeight="1" x14ac:dyDescent="0.3">
      <c r="B2" s="9" t="s">
        <v>10</v>
      </c>
      <c r="C2" s="88" t="s">
        <v>261</v>
      </c>
      <c r="D2" s="88"/>
      <c r="E2" s="88"/>
      <c r="F2" s="88"/>
      <c r="G2" s="88"/>
    </row>
    <row r="3" spans="1:9" x14ac:dyDescent="0.3">
      <c r="B3" s="9" t="s">
        <v>12</v>
      </c>
      <c r="C3" s="113"/>
      <c r="D3" s="10" t="s">
        <v>17</v>
      </c>
      <c r="E3" s="11"/>
      <c r="F3" s="12"/>
      <c r="G3" s="14"/>
    </row>
    <row r="5" spans="1:9" s="14" customFormat="1" ht="33.950000000000003" customHeight="1" x14ac:dyDescent="0.25">
      <c r="A5" s="13" t="s">
        <v>1</v>
      </c>
      <c r="B5" s="13" t="s">
        <v>16</v>
      </c>
      <c r="C5" s="13" t="s">
        <v>2</v>
      </c>
      <c r="D5" s="13" t="s">
        <v>4</v>
      </c>
      <c r="E5" s="13" t="s">
        <v>6</v>
      </c>
      <c r="F5" s="13" t="s">
        <v>3</v>
      </c>
      <c r="G5" s="13" t="s">
        <v>11</v>
      </c>
      <c r="H5" s="13" t="s">
        <v>14</v>
      </c>
      <c r="I5" s="13" t="s">
        <v>7</v>
      </c>
    </row>
    <row r="6" spans="1:9" x14ac:dyDescent="0.3">
      <c r="A6" s="15"/>
      <c r="B6" s="15"/>
      <c r="D6" s="16"/>
      <c r="E6" s="15"/>
      <c r="F6" s="16"/>
      <c r="H6" s="60"/>
    </row>
    <row r="7" spans="1:9" s="4" customFormat="1" ht="39" customHeight="1" x14ac:dyDescent="0.3">
      <c r="A7" s="17" t="s">
        <v>0</v>
      </c>
      <c r="B7" s="86" t="s">
        <v>86</v>
      </c>
      <c r="C7" s="87"/>
      <c r="D7" s="87"/>
      <c r="E7" s="87"/>
      <c r="F7" s="87"/>
      <c r="G7" s="87"/>
      <c r="H7" s="87"/>
      <c r="I7" s="101">
        <f>SUM(I9:I49)</f>
        <v>16.999999999999996</v>
      </c>
    </row>
    <row r="8" spans="1:9" ht="37.5" x14ac:dyDescent="0.3">
      <c r="A8" s="18">
        <v>1</v>
      </c>
      <c r="B8" s="19" t="s">
        <v>268</v>
      </c>
      <c r="C8" s="21"/>
      <c r="D8" s="18"/>
      <c r="E8" s="18"/>
      <c r="F8" s="18"/>
      <c r="G8" s="21"/>
      <c r="H8" s="65"/>
      <c r="I8" s="24"/>
    </row>
    <row r="9" spans="1:9" ht="75" x14ac:dyDescent="0.3">
      <c r="A9" s="18"/>
      <c r="B9" s="18"/>
      <c r="C9" s="21" t="s">
        <v>5</v>
      </c>
      <c r="D9" s="22" t="s">
        <v>18</v>
      </c>
      <c r="E9" s="22"/>
      <c r="F9" s="22" t="s">
        <v>113</v>
      </c>
      <c r="G9" s="109" t="s">
        <v>19</v>
      </c>
      <c r="H9" s="65">
        <v>1</v>
      </c>
      <c r="I9" s="64">
        <v>1</v>
      </c>
    </row>
    <row r="10" spans="1:9" s="26" customFormat="1" ht="37.5" x14ac:dyDescent="0.3">
      <c r="A10" s="20"/>
      <c r="B10" s="23"/>
      <c r="C10" s="24" t="s">
        <v>5</v>
      </c>
      <c r="D10" s="25" t="s">
        <v>114</v>
      </c>
      <c r="E10" s="25"/>
      <c r="F10" s="25" t="s">
        <v>269</v>
      </c>
      <c r="G10" s="109" t="s">
        <v>19</v>
      </c>
      <c r="H10" s="66">
        <v>1</v>
      </c>
      <c r="I10" s="64">
        <v>1</v>
      </c>
    </row>
    <row r="11" spans="1:9" ht="56.25" x14ac:dyDescent="0.3">
      <c r="A11" s="18"/>
      <c r="B11" s="18"/>
      <c r="C11" s="21" t="s">
        <v>5</v>
      </c>
      <c r="D11" s="22" t="s">
        <v>20</v>
      </c>
      <c r="E11" s="27"/>
      <c r="F11" s="28" t="s">
        <v>126</v>
      </c>
      <c r="G11" s="109" t="s">
        <v>19</v>
      </c>
      <c r="H11" s="65">
        <v>8</v>
      </c>
      <c r="I11" s="64">
        <v>1</v>
      </c>
    </row>
    <row r="12" spans="1:9" ht="37.5" x14ac:dyDescent="0.3">
      <c r="A12" s="18"/>
      <c r="B12" s="18"/>
      <c r="C12" s="21" t="s">
        <v>5</v>
      </c>
      <c r="D12" s="22" t="s">
        <v>21</v>
      </c>
      <c r="E12" s="27"/>
      <c r="F12" s="22" t="s">
        <v>22</v>
      </c>
      <c r="G12" s="109" t="s">
        <v>19</v>
      </c>
      <c r="H12" s="65">
        <v>3</v>
      </c>
      <c r="I12" s="64">
        <v>1</v>
      </c>
    </row>
    <row r="13" spans="1:9" x14ac:dyDescent="0.3">
      <c r="A13" s="29"/>
      <c r="B13" s="30"/>
      <c r="C13" s="21" t="s">
        <v>5</v>
      </c>
      <c r="D13" s="31" t="s">
        <v>115</v>
      </c>
      <c r="E13" s="29"/>
      <c r="F13" s="31" t="s">
        <v>116</v>
      </c>
      <c r="G13" s="109" t="s">
        <v>19</v>
      </c>
      <c r="H13" s="21">
        <v>3</v>
      </c>
      <c r="I13" s="64">
        <v>1</v>
      </c>
    </row>
    <row r="14" spans="1:9" ht="37.5" x14ac:dyDescent="0.3">
      <c r="A14" s="29"/>
      <c r="B14" s="30"/>
      <c r="C14" s="21" t="s">
        <v>5</v>
      </c>
      <c r="D14" s="31" t="s">
        <v>117</v>
      </c>
      <c r="E14" s="29"/>
      <c r="F14" s="31" t="s">
        <v>117</v>
      </c>
      <c r="G14" s="109" t="s">
        <v>19</v>
      </c>
      <c r="H14" s="21">
        <v>3</v>
      </c>
      <c r="I14" s="96">
        <v>0.5</v>
      </c>
    </row>
    <row r="15" spans="1:9" ht="76.5" customHeight="1" x14ac:dyDescent="0.3">
      <c r="A15" s="29"/>
      <c r="B15" s="30"/>
      <c r="C15" s="21" t="s">
        <v>5</v>
      </c>
      <c r="D15" s="31" t="s">
        <v>118</v>
      </c>
      <c r="E15" s="29"/>
      <c r="F15" s="31" t="s">
        <v>119</v>
      </c>
      <c r="G15" s="109" t="s">
        <v>19</v>
      </c>
      <c r="H15" s="21">
        <v>3</v>
      </c>
      <c r="I15" s="96">
        <v>0.5</v>
      </c>
    </row>
    <row r="16" spans="1:9" ht="56.25" x14ac:dyDescent="0.3">
      <c r="A16" s="29"/>
      <c r="B16" s="30"/>
      <c r="C16" s="21" t="s">
        <v>5</v>
      </c>
      <c r="D16" s="31" t="s">
        <v>120</v>
      </c>
      <c r="E16" s="29"/>
      <c r="F16" s="31" t="s">
        <v>120</v>
      </c>
      <c r="G16" s="109" t="s">
        <v>19</v>
      </c>
      <c r="H16" s="21">
        <v>3</v>
      </c>
      <c r="I16" s="96">
        <v>0.5</v>
      </c>
    </row>
    <row r="17" spans="1:9" ht="54" customHeight="1" x14ac:dyDescent="0.3">
      <c r="A17" s="29"/>
      <c r="B17" s="30"/>
      <c r="C17" s="21" t="s">
        <v>5</v>
      </c>
      <c r="D17" s="31" t="s">
        <v>121</v>
      </c>
      <c r="E17" s="31"/>
      <c r="F17" s="31" t="s">
        <v>121</v>
      </c>
      <c r="G17" s="109" t="s">
        <v>19</v>
      </c>
      <c r="H17" s="21">
        <v>3</v>
      </c>
      <c r="I17" s="96">
        <v>0.5</v>
      </c>
    </row>
    <row r="18" spans="1:9" ht="41.25" customHeight="1" x14ac:dyDescent="0.3">
      <c r="A18" s="29"/>
      <c r="B18" s="30"/>
      <c r="C18" s="21" t="s">
        <v>5</v>
      </c>
      <c r="D18" s="31" t="s">
        <v>23</v>
      </c>
      <c r="E18" s="29"/>
      <c r="F18" s="31" t="s">
        <v>122</v>
      </c>
      <c r="G18" s="109" t="s">
        <v>19</v>
      </c>
      <c r="H18" s="21">
        <v>6</v>
      </c>
      <c r="I18" s="96">
        <v>0.6</v>
      </c>
    </row>
    <row r="19" spans="1:9" ht="56.25" x14ac:dyDescent="0.3">
      <c r="A19" s="29"/>
      <c r="B19" s="30"/>
      <c r="C19" s="21" t="s">
        <v>5</v>
      </c>
      <c r="D19" s="31" t="s">
        <v>123</v>
      </c>
      <c r="E19" s="31"/>
      <c r="F19" s="31" t="s">
        <v>124</v>
      </c>
      <c r="G19" s="109" t="s">
        <v>19</v>
      </c>
      <c r="H19" s="21">
        <v>6</v>
      </c>
      <c r="I19" s="96">
        <v>0.3</v>
      </c>
    </row>
    <row r="20" spans="1:9" ht="37.5" x14ac:dyDescent="0.3">
      <c r="A20" s="29"/>
      <c r="B20" s="30"/>
      <c r="C20" s="21" t="s">
        <v>5</v>
      </c>
      <c r="D20" s="31" t="s">
        <v>125</v>
      </c>
      <c r="E20" s="31"/>
      <c r="F20" s="31" t="s">
        <v>125</v>
      </c>
      <c r="G20" s="109" t="s">
        <v>19</v>
      </c>
      <c r="H20" s="21">
        <v>6</v>
      </c>
      <c r="I20" s="96">
        <v>0.4</v>
      </c>
    </row>
    <row r="21" spans="1:9" ht="93.75" x14ac:dyDescent="0.3">
      <c r="A21" s="77">
        <v>2</v>
      </c>
      <c r="B21" s="78" t="s">
        <v>270</v>
      </c>
      <c r="C21" s="21"/>
      <c r="D21" s="31"/>
      <c r="E21" s="31"/>
      <c r="F21" s="31"/>
      <c r="G21" s="109"/>
      <c r="H21" s="21"/>
      <c r="I21" s="96"/>
    </row>
    <row r="22" spans="1:9" ht="37.5" x14ac:dyDescent="0.3">
      <c r="A22" s="29"/>
      <c r="B22" s="31"/>
      <c r="C22" s="21" t="s">
        <v>5</v>
      </c>
      <c r="D22" s="32" t="s">
        <v>145</v>
      </c>
      <c r="E22" s="32"/>
      <c r="F22" s="32" t="s">
        <v>146</v>
      </c>
      <c r="G22" s="109" t="s">
        <v>19</v>
      </c>
      <c r="H22" s="21">
        <v>6</v>
      </c>
      <c r="I22" s="64">
        <v>0.2</v>
      </c>
    </row>
    <row r="23" spans="1:9" ht="75" x14ac:dyDescent="0.3">
      <c r="A23" s="18"/>
      <c r="B23" s="18"/>
      <c r="C23" s="21" t="s">
        <v>5</v>
      </c>
      <c r="D23" s="35" t="s">
        <v>271</v>
      </c>
      <c r="E23" s="35"/>
      <c r="F23" s="35" t="s">
        <v>127</v>
      </c>
      <c r="G23" s="109" t="s">
        <v>19</v>
      </c>
      <c r="H23" s="65">
        <v>7</v>
      </c>
      <c r="I23" s="64">
        <v>0.5</v>
      </c>
    </row>
    <row r="24" spans="1:9" ht="56.25" x14ac:dyDescent="0.3">
      <c r="A24" s="18"/>
      <c r="B24" s="18"/>
      <c r="C24" s="21" t="s">
        <v>5</v>
      </c>
      <c r="D24" s="35" t="s">
        <v>136</v>
      </c>
      <c r="E24" s="35"/>
      <c r="F24" s="35" t="s">
        <v>137</v>
      </c>
      <c r="G24" s="109" t="s">
        <v>19</v>
      </c>
      <c r="H24" s="65">
        <v>6</v>
      </c>
      <c r="I24" s="64">
        <v>0.4</v>
      </c>
    </row>
    <row r="25" spans="1:9" ht="99.75" customHeight="1" x14ac:dyDescent="0.3">
      <c r="A25" s="18"/>
      <c r="B25" s="18"/>
      <c r="C25" s="21" t="s">
        <v>5</v>
      </c>
      <c r="D25" s="35" t="s">
        <v>129</v>
      </c>
      <c r="E25" s="35"/>
      <c r="F25" s="35" t="s">
        <v>130</v>
      </c>
      <c r="G25" s="109" t="s">
        <v>19</v>
      </c>
      <c r="H25" s="65">
        <v>7</v>
      </c>
      <c r="I25" s="64">
        <v>0.2</v>
      </c>
    </row>
    <row r="26" spans="1:9" ht="56.25" x14ac:dyDescent="0.3">
      <c r="A26" s="18"/>
      <c r="B26" s="18"/>
      <c r="C26" s="21" t="s">
        <v>5</v>
      </c>
      <c r="D26" s="35" t="s">
        <v>131</v>
      </c>
      <c r="E26" s="35"/>
      <c r="F26" s="35" t="s">
        <v>128</v>
      </c>
      <c r="G26" s="109" t="s">
        <v>19</v>
      </c>
      <c r="H26" s="65">
        <v>6</v>
      </c>
      <c r="I26" s="64">
        <v>0.2</v>
      </c>
    </row>
    <row r="27" spans="1:9" ht="93.75" x14ac:dyDescent="0.3">
      <c r="A27" s="18"/>
      <c r="B27" s="18"/>
      <c r="C27" s="21" t="s">
        <v>5</v>
      </c>
      <c r="D27" s="35" t="s">
        <v>132</v>
      </c>
      <c r="E27" s="35"/>
      <c r="F27" s="35" t="s">
        <v>133</v>
      </c>
      <c r="G27" s="109" t="s">
        <v>19</v>
      </c>
      <c r="H27" s="65">
        <v>7</v>
      </c>
      <c r="I27" s="64">
        <v>0.2</v>
      </c>
    </row>
    <row r="28" spans="1:9" ht="57.75" customHeight="1" x14ac:dyDescent="0.3">
      <c r="A28" s="18"/>
      <c r="B28" s="18"/>
      <c r="C28" s="21" t="s">
        <v>5</v>
      </c>
      <c r="D28" s="35" t="s">
        <v>134</v>
      </c>
      <c r="E28" s="35"/>
      <c r="F28" s="35" t="s">
        <v>135</v>
      </c>
      <c r="G28" s="109" t="s">
        <v>19</v>
      </c>
      <c r="H28" s="65">
        <v>6</v>
      </c>
      <c r="I28" s="64">
        <v>0.2</v>
      </c>
    </row>
    <row r="29" spans="1:9" ht="93.75" x14ac:dyDescent="0.3">
      <c r="A29" s="18"/>
      <c r="B29" s="18"/>
      <c r="C29" s="21" t="s">
        <v>5</v>
      </c>
      <c r="D29" s="35" t="s">
        <v>138</v>
      </c>
      <c r="E29" s="35"/>
      <c r="F29" s="35" t="s">
        <v>139</v>
      </c>
      <c r="G29" s="109" t="s">
        <v>19</v>
      </c>
      <c r="H29" s="65">
        <v>7</v>
      </c>
      <c r="I29" s="64">
        <v>0.2</v>
      </c>
    </row>
    <row r="30" spans="1:9" ht="37.5" x14ac:dyDescent="0.3">
      <c r="A30" s="18"/>
      <c r="B30" s="18"/>
      <c r="C30" s="21" t="s">
        <v>5</v>
      </c>
      <c r="D30" s="35" t="s">
        <v>140</v>
      </c>
      <c r="E30" s="35"/>
      <c r="F30" s="35" t="s">
        <v>141</v>
      </c>
      <c r="G30" s="109" t="s">
        <v>19</v>
      </c>
      <c r="H30" s="65">
        <v>5</v>
      </c>
      <c r="I30" s="64">
        <v>0.2</v>
      </c>
    </row>
    <row r="31" spans="1:9" x14ac:dyDescent="0.3">
      <c r="A31" s="18"/>
      <c r="B31" s="18"/>
      <c r="C31" s="21" t="s">
        <v>5</v>
      </c>
      <c r="D31" s="35" t="s">
        <v>142</v>
      </c>
      <c r="E31" s="35"/>
      <c r="F31" s="35" t="s">
        <v>142</v>
      </c>
      <c r="G31" s="109" t="s">
        <v>19</v>
      </c>
      <c r="H31" s="65">
        <v>1</v>
      </c>
      <c r="I31" s="64">
        <v>0.2</v>
      </c>
    </row>
    <row r="32" spans="1:9" ht="75" x14ac:dyDescent="0.3">
      <c r="A32" s="18"/>
      <c r="B32" s="18"/>
      <c r="C32" s="21" t="s">
        <v>5</v>
      </c>
      <c r="D32" s="35" t="s">
        <v>272</v>
      </c>
      <c r="E32" s="35"/>
      <c r="F32" s="35" t="s">
        <v>127</v>
      </c>
      <c r="G32" s="109" t="s">
        <v>19</v>
      </c>
      <c r="H32" s="65">
        <v>7</v>
      </c>
      <c r="I32" s="64">
        <v>0.3</v>
      </c>
    </row>
    <row r="33" spans="1:9" ht="56.25" x14ac:dyDescent="0.3">
      <c r="A33" s="18"/>
      <c r="B33" s="18"/>
      <c r="C33" s="21" t="s">
        <v>5</v>
      </c>
      <c r="D33" s="35" t="s">
        <v>136</v>
      </c>
      <c r="E33" s="35"/>
      <c r="F33" s="35" t="s">
        <v>137</v>
      </c>
      <c r="G33" s="109" t="s">
        <v>19</v>
      </c>
      <c r="H33" s="65">
        <v>6</v>
      </c>
      <c r="I33" s="64">
        <v>0.3</v>
      </c>
    </row>
    <row r="34" spans="1:9" ht="131.25" x14ac:dyDescent="0.3">
      <c r="A34" s="18"/>
      <c r="B34" s="18"/>
      <c r="C34" s="21" t="s">
        <v>5</v>
      </c>
      <c r="D34" s="35" t="s">
        <v>129</v>
      </c>
      <c r="E34" s="35"/>
      <c r="F34" s="35" t="s">
        <v>130</v>
      </c>
      <c r="G34" s="109" t="s">
        <v>19</v>
      </c>
      <c r="H34" s="65">
        <v>7</v>
      </c>
      <c r="I34" s="64">
        <v>0.3</v>
      </c>
    </row>
    <row r="35" spans="1:9" ht="56.25" x14ac:dyDescent="0.3">
      <c r="A35" s="18"/>
      <c r="B35" s="18"/>
      <c r="C35" s="21" t="s">
        <v>5</v>
      </c>
      <c r="D35" s="35" t="s">
        <v>131</v>
      </c>
      <c r="E35" s="35"/>
      <c r="F35" s="35" t="s">
        <v>128</v>
      </c>
      <c r="G35" s="109" t="s">
        <v>19</v>
      </c>
      <c r="H35" s="65">
        <v>6</v>
      </c>
      <c r="I35" s="64">
        <v>0.4</v>
      </c>
    </row>
    <row r="36" spans="1:9" ht="93.75" x14ac:dyDescent="0.3">
      <c r="A36" s="18"/>
      <c r="B36" s="18"/>
      <c r="C36" s="21" t="s">
        <v>5</v>
      </c>
      <c r="D36" s="35" t="s">
        <v>132</v>
      </c>
      <c r="E36" s="35"/>
      <c r="F36" s="35" t="s">
        <v>133</v>
      </c>
      <c r="G36" s="109" t="s">
        <v>19</v>
      </c>
      <c r="H36" s="65">
        <v>7</v>
      </c>
      <c r="I36" s="64">
        <v>0.2</v>
      </c>
    </row>
    <row r="37" spans="1:9" ht="39" customHeight="1" x14ac:dyDescent="0.3">
      <c r="A37" s="18"/>
      <c r="B37" s="18"/>
      <c r="C37" s="21" t="s">
        <v>5</v>
      </c>
      <c r="D37" s="35" t="s">
        <v>134</v>
      </c>
      <c r="E37" s="35"/>
      <c r="F37" s="35" t="s">
        <v>135</v>
      </c>
      <c r="G37" s="109" t="s">
        <v>19</v>
      </c>
      <c r="H37" s="65">
        <v>5</v>
      </c>
      <c r="I37" s="64">
        <v>0.2</v>
      </c>
    </row>
    <row r="38" spans="1:9" ht="93.75" x14ac:dyDescent="0.3">
      <c r="A38" s="18"/>
      <c r="B38" s="18"/>
      <c r="C38" s="21" t="s">
        <v>5</v>
      </c>
      <c r="D38" s="35" t="s">
        <v>138</v>
      </c>
      <c r="E38" s="35"/>
      <c r="F38" s="35" t="s">
        <v>139</v>
      </c>
      <c r="G38" s="109" t="s">
        <v>19</v>
      </c>
      <c r="H38" s="65">
        <v>6</v>
      </c>
      <c r="I38" s="64">
        <v>0.3</v>
      </c>
    </row>
    <row r="39" spans="1:9" ht="37.5" x14ac:dyDescent="0.3">
      <c r="A39" s="18"/>
      <c r="B39" s="18"/>
      <c r="C39" s="21" t="s">
        <v>5</v>
      </c>
      <c r="D39" s="35" t="s">
        <v>140</v>
      </c>
      <c r="E39" s="35"/>
      <c r="F39" s="35" t="s">
        <v>141</v>
      </c>
      <c r="G39" s="109" t="s">
        <v>19</v>
      </c>
      <c r="H39" s="65">
        <v>5</v>
      </c>
      <c r="I39" s="64">
        <v>0.3</v>
      </c>
    </row>
    <row r="40" spans="1:9" x14ac:dyDescent="0.3">
      <c r="A40" s="18"/>
      <c r="B40" s="18"/>
      <c r="C40" s="21" t="s">
        <v>5</v>
      </c>
      <c r="D40" s="35" t="s">
        <v>142</v>
      </c>
      <c r="E40" s="35"/>
      <c r="F40" s="35" t="s">
        <v>142</v>
      </c>
      <c r="G40" s="109" t="s">
        <v>19</v>
      </c>
      <c r="H40" s="65">
        <v>6</v>
      </c>
      <c r="I40" s="64">
        <v>0.3</v>
      </c>
    </row>
    <row r="41" spans="1:9" ht="150" x14ac:dyDescent="0.3">
      <c r="A41" s="18"/>
      <c r="B41" s="18"/>
      <c r="C41" s="21" t="s">
        <v>5</v>
      </c>
      <c r="D41" s="35" t="s">
        <v>143</v>
      </c>
      <c r="E41" s="35"/>
      <c r="F41" s="35" t="s">
        <v>144</v>
      </c>
      <c r="G41" s="109" t="s">
        <v>19</v>
      </c>
      <c r="H41" s="65">
        <v>6</v>
      </c>
      <c r="I41" s="64">
        <v>0.3</v>
      </c>
    </row>
    <row r="42" spans="1:9" ht="75" x14ac:dyDescent="0.3">
      <c r="A42" s="18"/>
      <c r="B42" s="18"/>
      <c r="C42" s="21" t="s">
        <v>5</v>
      </c>
      <c r="D42" s="35" t="s">
        <v>148</v>
      </c>
      <c r="E42" s="35"/>
      <c r="F42" s="35" t="s">
        <v>147</v>
      </c>
      <c r="G42" s="109" t="s">
        <v>19</v>
      </c>
      <c r="H42" s="65">
        <v>6</v>
      </c>
      <c r="I42" s="64">
        <v>0.3</v>
      </c>
    </row>
    <row r="43" spans="1:9" ht="56.25" x14ac:dyDescent="0.3">
      <c r="A43" s="18"/>
      <c r="B43" s="18"/>
      <c r="C43" s="21" t="s">
        <v>5</v>
      </c>
      <c r="D43" s="35" t="s">
        <v>149</v>
      </c>
      <c r="E43" s="35"/>
      <c r="F43" s="35" t="s">
        <v>150</v>
      </c>
      <c r="G43" s="109" t="s">
        <v>19</v>
      </c>
      <c r="H43" s="65">
        <v>5</v>
      </c>
      <c r="I43" s="64">
        <v>0.2</v>
      </c>
    </row>
    <row r="44" spans="1:9" ht="75" x14ac:dyDescent="0.3">
      <c r="A44" s="18"/>
      <c r="B44" s="18"/>
      <c r="C44" s="21" t="s">
        <v>5</v>
      </c>
      <c r="D44" s="35" t="s">
        <v>151</v>
      </c>
      <c r="E44" s="35"/>
      <c r="F44" s="35" t="s">
        <v>152</v>
      </c>
      <c r="G44" s="109" t="s">
        <v>19</v>
      </c>
      <c r="H44" s="65">
        <v>7</v>
      </c>
      <c r="I44" s="64">
        <v>0.2</v>
      </c>
    </row>
    <row r="45" spans="1:9" x14ac:dyDescent="0.3">
      <c r="A45" s="18"/>
      <c r="B45" s="18"/>
      <c r="C45" s="21" t="s">
        <v>5</v>
      </c>
      <c r="D45" s="35" t="s">
        <v>25</v>
      </c>
      <c r="E45" s="22"/>
      <c r="F45" s="35" t="s">
        <v>25</v>
      </c>
      <c r="G45" s="109" t="s">
        <v>19</v>
      </c>
      <c r="H45" s="65">
        <v>1</v>
      </c>
      <c r="I45" s="64">
        <v>0.2</v>
      </c>
    </row>
    <row r="46" spans="1:9" ht="37.5" x14ac:dyDescent="0.3">
      <c r="A46" s="18"/>
      <c r="B46" s="18"/>
      <c r="C46" s="21" t="s">
        <v>5</v>
      </c>
      <c r="D46" s="35" t="s">
        <v>85</v>
      </c>
      <c r="E46" s="35"/>
      <c r="F46" s="35" t="s">
        <v>85</v>
      </c>
      <c r="G46" s="109" t="s">
        <v>19</v>
      </c>
      <c r="H46" s="65">
        <v>3</v>
      </c>
      <c r="I46" s="64">
        <v>0.6</v>
      </c>
    </row>
    <row r="47" spans="1:9" ht="37.5" x14ac:dyDescent="0.3">
      <c r="A47" s="18"/>
      <c r="B47" s="18"/>
      <c r="C47" s="21" t="s">
        <v>5</v>
      </c>
      <c r="D47" s="36" t="s">
        <v>26</v>
      </c>
      <c r="E47" s="37"/>
      <c r="F47" s="36" t="s">
        <v>27</v>
      </c>
      <c r="G47" s="109" t="s">
        <v>19</v>
      </c>
      <c r="H47" s="65">
        <v>1</v>
      </c>
      <c r="I47" s="64">
        <v>0.6</v>
      </c>
    </row>
    <row r="48" spans="1:9" ht="37.5" x14ac:dyDescent="0.3">
      <c r="A48" s="18"/>
      <c r="B48" s="18"/>
      <c r="C48" s="21" t="s">
        <v>5</v>
      </c>
      <c r="D48" s="35" t="s">
        <v>28</v>
      </c>
      <c r="E48" s="35"/>
      <c r="F48" s="35" t="s">
        <v>29</v>
      </c>
      <c r="G48" s="109" t="s">
        <v>19</v>
      </c>
      <c r="H48" s="65">
        <v>1</v>
      </c>
      <c r="I48" s="64">
        <v>1</v>
      </c>
    </row>
    <row r="49" spans="1:9" ht="37.5" x14ac:dyDescent="0.3">
      <c r="A49" s="18"/>
      <c r="B49" s="18"/>
      <c r="C49" s="21" t="s">
        <v>5</v>
      </c>
      <c r="D49" s="35" t="s">
        <v>30</v>
      </c>
      <c r="E49" s="35"/>
      <c r="F49" s="35" t="s">
        <v>30</v>
      </c>
      <c r="G49" s="109" t="s">
        <v>19</v>
      </c>
      <c r="H49" s="65">
        <v>5</v>
      </c>
      <c r="I49" s="64">
        <v>0.2</v>
      </c>
    </row>
    <row r="50" spans="1:9" s="4" customFormat="1" ht="37.5" customHeight="1" x14ac:dyDescent="0.3">
      <c r="A50" s="17" t="s">
        <v>8</v>
      </c>
      <c r="B50" s="89" t="s">
        <v>31</v>
      </c>
      <c r="C50" s="90"/>
      <c r="D50" s="90"/>
      <c r="E50" s="90"/>
      <c r="F50" s="90"/>
      <c r="G50" s="90"/>
      <c r="H50" s="90"/>
      <c r="I50" s="101">
        <f>SUM(I52:I80)</f>
        <v>17</v>
      </c>
    </row>
    <row r="51" spans="1:9" ht="50.25" customHeight="1" x14ac:dyDescent="0.3">
      <c r="A51" s="18">
        <v>1</v>
      </c>
      <c r="B51" s="19" t="s">
        <v>273</v>
      </c>
      <c r="C51" s="21"/>
      <c r="D51" s="22"/>
      <c r="E51" s="22"/>
      <c r="F51" s="22"/>
      <c r="G51" s="109"/>
      <c r="H51" s="65"/>
      <c r="I51" s="64"/>
    </row>
    <row r="52" spans="1:9" ht="37.5" x14ac:dyDescent="0.3">
      <c r="A52" s="18"/>
      <c r="B52" s="18"/>
      <c r="C52" s="21" t="s">
        <v>5</v>
      </c>
      <c r="D52" s="22" t="s">
        <v>32</v>
      </c>
      <c r="E52" s="22"/>
      <c r="F52" s="22" t="s">
        <v>33</v>
      </c>
      <c r="G52" s="109" t="s">
        <v>19</v>
      </c>
      <c r="H52" s="65">
        <v>1</v>
      </c>
      <c r="I52" s="64">
        <v>0.5</v>
      </c>
    </row>
    <row r="53" spans="1:9" ht="56.25" x14ac:dyDescent="0.3">
      <c r="A53" s="18"/>
      <c r="B53" s="18"/>
      <c r="C53" s="21" t="s">
        <v>5</v>
      </c>
      <c r="D53" s="22" t="s">
        <v>111</v>
      </c>
      <c r="E53" s="27"/>
      <c r="F53" s="22" t="s">
        <v>80</v>
      </c>
      <c r="G53" s="109" t="s">
        <v>19</v>
      </c>
      <c r="H53" s="65">
        <v>6</v>
      </c>
      <c r="I53" s="96">
        <v>0.7</v>
      </c>
    </row>
    <row r="54" spans="1:9" ht="56.25" x14ac:dyDescent="0.3">
      <c r="A54" s="18"/>
      <c r="B54" s="18"/>
      <c r="C54" s="21" t="s">
        <v>5</v>
      </c>
      <c r="D54" s="22" t="s">
        <v>155</v>
      </c>
      <c r="E54" s="27"/>
      <c r="F54" s="22" t="s">
        <v>154</v>
      </c>
      <c r="G54" s="109" t="s">
        <v>19</v>
      </c>
      <c r="H54" s="65">
        <v>7</v>
      </c>
      <c r="I54" s="96">
        <v>1</v>
      </c>
    </row>
    <row r="55" spans="1:9" ht="56.25" x14ac:dyDescent="0.3">
      <c r="A55" s="18"/>
      <c r="B55" s="18"/>
      <c r="C55" s="21" t="s">
        <v>5</v>
      </c>
      <c r="D55" s="22" t="s">
        <v>262</v>
      </c>
      <c r="E55" s="27"/>
      <c r="F55" s="22" t="s">
        <v>154</v>
      </c>
      <c r="G55" s="109" t="s">
        <v>19</v>
      </c>
      <c r="H55" s="65">
        <v>7</v>
      </c>
      <c r="I55" s="96">
        <v>0.5</v>
      </c>
    </row>
    <row r="56" spans="1:9" ht="37.5" x14ac:dyDescent="0.3">
      <c r="A56" s="18"/>
      <c r="B56" s="18"/>
      <c r="C56" s="21" t="s">
        <v>5</v>
      </c>
      <c r="D56" s="36" t="s">
        <v>37</v>
      </c>
      <c r="E56" s="37"/>
      <c r="F56" s="36" t="s">
        <v>27</v>
      </c>
      <c r="G56" s="110" t="s">
        <v>19</v>
      </c>
      <c r="H56" s="65">
        <v>1</v>
      </c>
      <c r="I56" s="102">
        <v>0.6</v>
      </c>
    </row>
    <row r="57" spans="1:9" ht="75" x14ac:dyDescent="0.3">
      <c r="A57" s="75">
        <v>2</v>
      </c>
      <c r="B57" s="19" t="s">
        <v>274</v>
      </c>
      <c r="C57" s="21"/>
      <c r="D57" s="36"/>
      <c r="E57" s="37"/>
      <c r="F57" s="36"/>
      <c r="G57" s="110"/>
      <c r="H57" s="65"/>
      <c r="I57" s="102"/>
    </row>
    <row r="58" spans="1:9" ht="33" customHeight="1" x14ac:dyDescent="0.3">
      <c r="A58" s="18"/>
      <c r="B58" s="41"/>
      <c r="C58" s="21" t="s">
        <v>5</v>
      </c>
      <c r="D58" s="38" t="s">
        <v>34</v>
      </c>
      <c r="E58" s="39"/>
      <c r="F58" s="38" t="s">
        <v>35</v>
      </c>
      <c r="G58" s="110" t="s">
        <v>19</v>
      </c>
      <c r="H58" s="65">
        <v>6</v>
      </c>
      <c r="I58" s="96">
        <v>0.7</v>
      </c>
    </row>
    <row r="59" spans="1:9" ht="37.5" x14ac:dyDescent="0.3">
      <c r="A59" s="18"/>
      <c r="B59" s="18"/>
      <c r="C59" s="21" t="s">
        <v>5</v>
      </c>
      <c r="D59" s="22" t="s">
        <v>36</v>
      </c>
      <c r="E59" s="27"/>
      <c r="F59" s="22" t="s">
        <v>81</v>
      </c>
      <c r="G59" s="109" t="s">
        <v>19</v>
      </c>
      <c r="H59" s="65">
        <v>8</v>
      </c>
      <c r="I59" s="96">
        <v>1</v>
      </c>
    </row>
    <row r="60" spans="1:9" ht="37.5" x14ac:dyDescent="0.3">
      <c r="A60" s="18"/>
      <c r="B60" s="18"/>
      <c r="C60" s="21" t="s">
        <v>5</v>
      </c>
      <c r="D60" s="36" t="s">
        <v>37</v>
      </c>
      <c r="E60" s="37"/>
      <c r="F60" s="36" t="s">
        <v>27</v>
      </c>
      <c r="G60" s="110" t="s">
        <v>19</v>
      </c>
      <c r="H60" s="65">
        <v>1</v>
      </c>
      <c r="I60" s="96">
        <v>1</v>
      </c>
    </row>
    <row r="61" spans="1:9" ht="56.25" x14ac:dyDescent="0.3">
      <c r="A61" s="75">
        <v>3</v>
      </c>
      <c r="B61" s="19" t="s">
        <v>275</v>
      </c>
      <c r="C61" s="21"/>
      <c r="D61" s="36"/>
      <c r="E61" s="37"/>
      <c r="F61" s="76"/>
      <c r="G61" s="110"/>
      <c r="H61" s="65"/>
      <c r="I61" s="96"/>
    </row>
    <row r="62" spans="1:9" ht="75" x14ac:dyDescent="0.3">
      <c r="A62" s="18"/>
      <c r="B62" s="41"/>
      <c r="C62" s="21" t="s">
        <v>5</v>
      </c>
      <c r="D62" s="22" t="s">
        <v>160</v>
      </c>
      <c r="E62" s="27"/>
      <c r="F62" s="40" t="s">
        <v>161</v>
      </c>
      <c r="G62" s="106" t="s">
        <v>19</v>
      </c>
      <c r="H62" s="65">
        <v>4</v>
      </c>
      <c r="I62" s="96">
        <v>0.8</v>
      </c>
    </row>
    <row r="63" spans="1:9" ht="93.75" x14ac:dyDescent="0.3">
      <c r="A63" s="18"/>
      <c r="B63" s="18"/>
      <c r="C63" s="21" t="s">
        <v>5</v>
      </c>
      <c r="D63" s="22" t="s">
        <v>276</v>
      </c>
      <c r="E63" s="22"/>
      <c r="F63" s="28" t="s">
        <v>159</v>
      </c>
      <c r="G63" s="106" t="s">
        <v>19</v>
      </c>
      <c r="H63" s="65">
        <v>6</v>
      </c>
      <c r="I63" s="96">
        <v>0.8</v>
      </c>
    </row>
    <row r="64" spans="1:9" ht="75" x14ac:dyDescent="0.3">
      <c r="A64" s="18"/>
      <c r="B64" s="18"/>
      <c r="C64" s="21" t="s">
        <v>5</v>
      </c>
      <c r="D64" s="22" t="s">
        <v>156</v>
      </c>
      <c r="E64" s="27"/>
      <c r="F64" s="22" t="s">
        <v>162</v>
      </c>
      <c r="G64" s="109" t="s">
        <v>19</v>
      </c>
      <c r="H64" s="65">
        <v>3</v>
      </c>
      <c r="I64" s="96">
        <v>0.4</v>
      </c>
    </row>
    <row r="65" spans="1:9" ht="131.25" x14ac:dyDescent="0.3">
      <c r="A65" s="18"/>
      <c r="B65" s="18"/>
      <c r="C65" s="21" t="s">
        <v>5</v>
      </c>
      <c r="D65" s="22" t="s">
        <v>164</v>
      </c>
      <c r="E65" s="22"/>
      <c r="F65" s="22" t="s">
        <v>163</v>
      </c>
      <c r="G65" s="106" t="s">
        <v>19</v>
      </c>
      <c r="H65" s="65">
        <v>6</v>
      </c>
      <c r="I65" s="96">
        <v>0.5</v>
      </c>
    </row>
    <row r="66" spans="1:9" ht="69" customHeight="1" x14ac:dyDescent="0.3">
      <c r="A66" s="18"/>
      <c r="B66" s="18"/>
      <c r="C66" s="21" t="s">
        <v>5</v>
      </c>
      <c r="D66" s="22" t="s">
        <v>158</v>
      </c>
      <c r="E66" s="27"/>
      <c r="F66" s="22" t="s">
        <v>153</v>
      </c>
      <c r="G66" s="106" t="s">
        <v>19</v>
      </c>
      <c r="H66" s="65">
        <v>1</v>
      </c>
      <c r="I66" s="96">
        <v>0.4</v>
      </c>
    </row>
    <row r="67" spans="1:9" ht="93.75" x14ac:dyDescent="0.3">
      <c r="A67" s="18"/>
      <c r="B67" s="18"/>
      <c r="C67" s="21" t="s">
        <v>5</v>
      </c>
      <c r="D67" s="22" t="s">
        <v>277</v>
      </c>
      <c r="E67" s="22"/>
      <c r="F67" s="28" t="s">
        <v>159</v>
      </c>
      <c r="G67" s="106"/>
      <c r="H67" s="65">
        <v>5</v>
      </c>
      <c r="I67" s="96">
        <v>0.5</v>
      </c>
    </row>
    <row r="68" spans="1:9" ht="75" x14ac:dyDescent="0.3">
      <c r="A68" s="18"/>
      <c r="B68" s="18"/>
      <c r="C68" s="21" t="s">
        <v>5</v>
      </c>
      <c r="D68" s="22" t="s">
        <v>263</v>
      </c>
      <c r="E68" s="27"/>
      <c r="F68" s="22" t="s">
        <v>162</v>
      </c>
      <c r="G68" s="109" t="s">
        <v>19</v>
      </c>
      <c r="H68" s="65">
        <v>3</v>
      </c>
      <c r="I68" s="96">
        <v>0.5</v>
      </c>
    </row>
    <row r="69" spans="1:9" ht="131.25" x14ac:dyDescent="0.3">
      <c r="A69" s="18"/>
      <c r="B69" s="18"/>
      <c r="C69" s="21" t="s">
        <v>5</v>
      </c>
      <c r="D69" s="22" t="s">
        <v>264</v>
      </c>
      <c r="E69" s="22"/>
      <c r="F69" s="22" t="s">
        <v>163</v>
      </c>
      <c r="G69" s="106" t="s">
        <v>19</v>
      </c>
      <c r="H69" s="65">
        <v>7</v>
      </c>
      <c r="I69" s="96">
        <v>0.5</v>
      </c>
    </row>
    <row r="70" spans="1:9" ht="65.25" customHeight="1" x14ac:dyDescent="0.3">
      <c r="A70" s="18"/>
      <c r="B70" s="18"/>
      <c r="C70" s="21" t="s">
        <v>5</v>
      </c>
      <c r="D70" s="22" t="s">
        <v>157</v>
      </c>
      <c r="E70" s="27"/>
      <c r="F70" s="22" t="s">
        <v>153</v>
      </c>
      <c r="G70" s="106" t="s">
        <v>19</v>
      </c>
      <c r="H70" s="65">
        <v>1</v>
      </c>
      <c r="I70" s="96">
        <v>0.5</v>
      </c>
    </row>
    <row r="71" spans="1:9" ht="37.5" x14ac:dyDescent="0.3">
      <c r="A71" s="18"/>
      <c r="B71" s="18"/>
      <c r="C71" s="21" t="s">
        <v>5</v>
      </c>
      <c r="D71" s="22" t="s">
        <v>26</v>
      </c>
      <c r="E71" s="27"/>
      <c r="F71" s="36" t="s">
        <v>27</v>
      </c>
      <c r="G71" s="106" t="s">
        <v>19</v>
      </c>
      <c r="H71" s="65">
        <v>5</v>
      </c>
      <c r="I71" s="96">
        <v>0.5</v>
      </c>
    </row>
    <row r="72" spans="1:9" ht="75" x14ac:dyDescent="0.3">
      <c r="A72" s="75">
        <v>4</v>
      </c>
      <c r="B72" s="19" t="s">
        <v>278</v>
      </c>
      <c r="C72" s="21"/>
      <c r="D72" s="22"/>
      <c r="E72" s="27"/>
      <c r="F72" s="36"/>
      <c r="G72" s="106"/>
      <c r="H72" s="65"/>
      <c r="I72" s="96"/>
    </row>
    <row r="73" spans="1:9" ht="75" x14ac:dyDescent="0.3">
      <c r="A73" s="18"/>
      <c r="B73" s="18"/>
      <c r="C73" s="21" t="s">
        <v>5</v>
      </c>
      <c r="D73" s="22" t="s">
        <v>38</v>
      </c>
      <c r="E73" s="27"/>
      <c r="F73" s="22" t="s">
        <v>39</v>
      </c>
      <c r="G73" s="106" t="s">
        <v>19</v>
      </c>
      <c r="H73" s="65">
        <v>7</v>
      </c>
      <c r="I73" s="96">
        <v>0.5</v>
      </c>
    </row>
    <row r="74" spans="1:9" ht="75" x14ac:dyDescent="0.3">
      <c r="A74" s="18"/>
      <c r="B74" s="18"/>
      <c r="C74" s="21" t="s">
        <v>5</v>
      </c>
      <c r="D74" s="22" t="s">
        <v>165</v>
      </c>
      <c r="E74" s="27"/>
      <c r="F74" s="22" t="s">
        <v>166</v>
      </c>
      <c r="G74" s="106" t="s">
        <v>19</v>
      </c>
      <c r="H74" s="65">
        <v>6</v>
      </c>
      <c r="I74" s="96">
        <v>0.5</v>
      </c>
    </row>
    <row r="75" spans="1:9" ht="75" x14ac:dyDescent="0.3">
      <c r="A75" s="18"/>
      <c r="B75" s="18"/>
      <c r="C75" s="21" t="s">
        <v>5</v>
      </c>
      <c r="D75" s="22" t="s">
        <v>167</v>
      </c>
      <c r="E75" s="27"/>
      <c r="F75" s="22" t="s">
        <v>40</v>
      </c>
      <c r="G75" s="106" t="s">
        <v>19</v>
      </c>
      <c r="H75" s="65">
        <v>7</v>
      </c>
      <c r="I75" s="96">
        <v>0.5</v>
      </c>
    </row>
    <row r="76" spans="1:9" ht="37.5" x14ac:dyDescent="0.3">
      <c r="A76" s="18"/>
      <c r="B76" s="18"/>
      <c r="C76" s="21" t="s">
        <v>5</v>
      </c>
      <c r="D76" s="22" t="s">
        <v>26</v>
      </c>
      <c r="E76" s="27"/>
      <c r="F76" s="22" t="s">
        <v>27</v>
      </c>
      <c r="G76" s="106" t="s">
        <v>19</v>
      </c>
      <c r="H76" s="65">
        <v>2</v>
      </c>
      <c r="I76" s="96">
        <v>0.5</v>
      </c>
    </row>
    <row r="77" spans="1:9" ht="37.5" x14ac:dyDescent="0.3">
      <c r="A77" s="18"/>
      <c r="B77" s="18"/>
      <c r="C77" s="21" t="s">
        <v>5</v>
      </c>
      <c r="D77" s="35" t="s">
        <v>41</v>
      </c>
      <c r="E77" s="35"/>
      <c r="F77" s="35" t="s">
        <v>42</v>
      </c>
      <c r="G77" s="106" t="s">
        <v>19</v>
      </c>
      <c r="H77" s="65">
        <v>3</v>
      </c>
      <c r="I77" s="96">
        <v>0.5</v>
      </c>
    </row>
    <row r="78" spans="1:9" ht="37.5" x14ac:dyDescent="0.3">
      <c r="A78" s="18"/>
      <c r="B78" s="18"/>
      <c r="C78" s="21" t="s">
        <v>5</v>
      </c>
      <c r="D78" s="35" t="s">
        <v>30</v>
      </c>
      <c r="E78" s="35"/>
      <c r="F78" s="35" t="s">
        <v>30</v>
      </c>
      <c r="G78" s="106" t="s">
        <v>19</v>
      </c>
      <c r="H78" s="65">
        <v>5</v>
      </c>
      <c r="I78" s="96">
        <v>0.5</v>
      </c>
    </row>
    <row r="79" spans="1:9" ht="37.5" x14ac:dyDescent="0.3">
      <c r="A79" s="18"/>
      <c r="B79" s="18"/>
      <c r="C79" s="21" t="s">
        <v>5</v>
      </c>
      <c r="D79" s="35" t="s">
        <v>28</v>
      </c>
      <c r="E79" s="35"/>
      <c r="F79" s="35" t="s">
        <v>28</v>
      </c>
      <c r="G79" s="106" t="s">
        <v>19</v>
      </c>
      <c r="H79" s="65">
        <v>4</v>
      </c>
      <c r="I79" s="96">
        <v>2</v>
      </c>
    </row>
    <row r="80" spans="1:9" x14ac:dyDescent="0.3">
      <c r="A80" s="18"/>
      <c r="B80" s="18"/>
      <c r="C80" s="21" t="s">
        <v>5</v>
      </c>
      <c r="D80" s="35" t="s">
        <v>25</v>
      </c>
      <c r="E80" s="22"/>
      <c r="F80" s="35" t="s">
        <v>25</v>
      </c>
      <c r="G80" s="106" t="s">
        <v>19</v>
      </c>
      <c r="H80" s="65">
        <v>1</v>
      </c>
      <c r="I80" s="96">
        <v>0.6</v>
      </c>
    </row>
    <row r="81" spans="1:9" s="4" customFormat="1" ht="35.25" customHeight="1" x14ac:dyDescent="0.3">
      <c r="A81" s="17" t="s">
        <v>9</v>
      </c>
      <c r="B81" s="91" t="s">
        <v>53</v>
      </c>
      <c r="C81" s="92"/>
      <c r="D81" s="92"/>
      <c r="E81" s="92"/>
      <c r="F81" s="92"/>
      <c r="G81" s="92"/>
      <c r="H81" s="92"/>
      <c r="I81" s="101">
        <f>SUM(I82:I123)</f>
        <v>17</v>
      </c>
    </row>
    <row r="82" spans="1:9" ht="93.75" x14ac:dyDescent="0.3">
      <c r="A82" s="75">
        <v>1</v>
      </c>
      <c r="B82" s="19" t="s">
        <v>279</v>
      </c>
      <c r="C82" s="21"/>
      <c r="D82" s="18"/>
      <c r="E82" s="18"/>
      <c r="F82" s="18"/>
      <c r="G82" s="21"/>
      <c r="H82" s="21"/>
      <c r="I82" s="21"/>
    </row>
    <row r="83" spans="1:9" ht="37.5" x14ac:dyDescent="0.3">
      <c r="A83" s="29"/>
      <c r="B83" s="30"/>
      <c r="C83" s="21" t="s">
        <v>5</v>
      </c>
      <c r="D83" s="41" t="s">
        <v>32</v>
      </c>
      <c r="E83" s="42"/>
      <c r="F83" s="41" t="s">
        <v>33</v>
      </c>
      <c r="G83" s="111" t="s">
        <v>19</v>
      </c>
      <c r="H83" s="21">
        <v>1</v>
      </c>
      <c r="I83" s="100">
        <v>0.4</v>
      </c>
    </row>
    <row r="84" spans="1:9" ht="45" customHeight="1" x14ac:dyDescent="0.3">
      <c r="A84" s="29"/>
      <c r="B84" s="30"/>
      <c r="C84" s="21" t="s">
        <v>5</v>
      </c>
      <c r="D84" s="41" t="s">
        <v>168</v>
      </c>
      <c r="E84" s="41"/>
      <c r="F84" s="41" t="s">
        <v>168</v>
      </c>
      <c r="G84" s="111" t="s">
        <v>19</v>
      </c>
      <c r="H84" s="21">
        <v>2</v>
      </c>
      <c r="I84" s="100">
        <v>0.6</v>
      </c>
    </row>
    <row r="85" spans="1:9" ht="75" x14ac:dyDescent="0.3">
      <c r="A85" s="29"/>
      <c r="B85" s="30"/>
      <c r="C85" s="21" t="s">
        <v>5</v>
      </c>
      <c r="D85" s="41" t="s">
        <v>87</v>
      </c>
      <c r="E85" s="41"/>
      <c r="F85" s="41" t="s">
        <v>87</v>
      </c>
      <c r="G85" s="111" t="s">
        <v>19</v>
      </c>
      <c r="H85" s="21">
        <v>2</v>
      </c>
      <c r="I85" s="100">
        <v>0.6</v>
      </c>
    </row>
    <row r="86" spans="1:9" ht="56.25" x14ac:dyDescent="0.3">
      <c r="A86" s="29"/>
      <c r="B86" s="30"/>
      <c r="C86" s="21" t="s">
        <v>5</v>
      </c>
      <c r="D86" s="41" t="s">
        <v>88</v>
      </c>
      <c r="E86" s="41"/>
      <c r="F86" s="41" t="s">
        <v>169</v>
      </c>
      <c r="G86" s="111" t="s">
        <v>19</v>
      </c>
      <c r="H86" s="21">
        <v>2</v>
      </c>
      <c r="I86" s="100">
        <v>0.6</v>
      </c>
    </row>
    <row r="87" spans="1:9" ht="56.25" x14ac:dyDescent="0.3">
      <c r="A87" s="29"/>
      <c r="B87" s="30"/>
      <c r="C87" s="21" t="s">
        <v>5</v>
      </c>
      <c r="D87" s="41" t="s">
        <v>89</v>
      </c>
      <c r="E87" s="41"/>
      <c r="F87" s="41" t="s">
        <v>90</v>
      </c>
      <c r="G87" s="111" t="s">
        <v>19</v>
      </c>
      <c r="H87" s="21">
        <v>1</v>
      </c>
      <c r="I87" s="100">
        <v>0.5</v>
      </c>
    </row>
    <row r="88" spans="1:9" ht="37.5" x14ac:dyDescent="0.3">
      <c r="A88" s="29"/>
      <c r="B88" s="30"/>
      <c r="C88" s="21" t="s">
        <v>5</v>
      </c>
      <c r="D88" s="41" t="s">
        <v>91</v>
      </c>
      <c r="E88" s="41"/>
      <c r="F88" s="41" t="s">
        <v>91</v>
      </c>
      <c r="G88" s="111" t="s">
        <v>19</v>
      </c>
      <c r="H88" s="21">
        <v>2</v>
      </c>
      <c r="I88" s="100">
        <v>0.6</v>
      </c>
    </row>
    <row r="89" spans="1:9" ht="37.5" x14ac:dyDescent="0.3">
      <c r="A89" s="29"/>
      <c r="B89" s="30"/>
      <c r="C89" s="21" t="s">
        <v>5</v>
      </c>
      <c r="D89" s="41" t="s">
        <v>168</v>
      </c>
      <c r="E89" s="41"/>
      <c r="F89" s="41" t="s">
        <v>168</v>
      </c>
      <c r="G89" s="111" t="s">
        <v>19</v>
      </c>
      <c r="H89" s="21">
        <v>2</v>
      </c>
      <c r="I89" s="100">
        <v>0.6</v>
      </c>
    </row>
    <row r="90" spans="1:9" ht="75" x14ac:dyDescent="0.3">
      <c r="A90" s="29"/>
      <c r="B90" s="30"/>
      <c r="C90" s="21" t="s">
        <v>5</v>
      </c>
      <c r="D90" s="41" t="s">
        <v>87</v>
      </c>
      <c r="E90" s="41"/>
      <c r="F90" s="41" t="s">
        <v>87</v>
      </c>
      <c r="G90" s="111" t="s">
        <v>19</v>
      </c>
      <c r="H90" s="21">
        <v>2</v>
      </c>
      <c r="I90" s="100">
        <v>0.6</v>
      </c>
    </row>
    <row r="91" spans="1:9" ht="56.25" x14ac:dyDescent="0.3">
      <c r="A91" s="29"/>
      <c r="B91" s="30"/>
      <c r="C91" s="21" t="s">
        <v>5</v>
      </c>
      <c r="D91" s="41" t="s">
        <v>88</v>
      </c>
      <c r="E91" s="41"/>
      <c r="F91" s="41" t="s">
        <v>170</v>
      </c>
      <c r="G91" s="111" t="s">
        <v>19</v>
      </c>
      <c r="H91" s="21">
        <v>2</v>
      </c>
      <c r="I91" s="100">
        <v>0.6</v>
      </c>
    </row>
    <row r="92" spans="1:9" ht="56.25" x14ac:dyDescent="0.3">
      <c r="A92" s="29"/>
      <c r="B92" s="30"/>
      <c r="C92" s="21" t="s">
        <v>5</v>
      </c>
      <c r="D92" s="41" t="s">
        <v>89</v>
      </c>
      <c r="E92" s="41"/>
      <c r="F92" s="41" t="s">
        <v>90</v>
      </c>
      <c r="G92" s="111" t="s">
        <v>19</v>
      </c>
      <c r="H92" s="21">
        <v>1</v>
      </c>
      <c r="I92" s="100">
        <v>0.6</v>
      </c>
    </row>
    <row r="93" spans="1:9" ht="37.5" x14ac:dyDescent="0.3">
      <c r="A93" s="29"/>
      <c r="B93" s="30"/>
      <c r="C93" s="21" t="s">
        <v>5</v>
      </c>
      <c r="D93" s="41" t="s">
        <v>91</v>
      </c>
      <c r="E93" s="41"/>
      <c r="F93" s="41" t="s">
        <v>91</v>
      </c>
      <c r="G93" s="111" t="s">
        <v>19</v>
      </c>
      <c r="H93" s="21">
        <v>2</v>
      </c>
      <c r="I93" s="100">
        <v>0.6</v>
      </c>
    </row>
    <row r="94" spans="1:9" ht="37.5" x14ac:dyDescent="0.3">
      <c r="A94" s="29"/>
      <c r="B94" s="30"/>
      <c r="C94" s="21" t="s">
        <v>5</v>
      </c>
      <c r="D94" s="41" t="s">
        <v>168</v>
      </c>
      <c r="E94" s="41"/>
      <c r="F94" s="41" t="s">
        <v>168</v>
      </c>
      <c r="G94" s="111" t="s">
        <v>19</v>
      </c>
      <c r="H94" s="21">
        <v>2</v>
      </c>
      <c r="I94" s="100">
        <v>0.6</v>
      </c>
    </row>
    <row r="95" spans="1:9" ht="75" x14ac:dyDescent="0.3">
      <c r="A95" s="29"/>
      <c r="B95" s="30"/>
      <c r="C95" s="21" t="s">
        <v>5</v>
      </c>
      <c r="D95" s="41" t="s">
        <v>87</v>
      </c>
      <c r="E95" s="41"/>
      <c r="F95" s="41" t="s">
        <v>87</v>
      </c>
      <c r="G95" s="111" t="s">
        <v>19</v>
      </c>
      <c r="H95" s="21">
        <v>2</v>
      </c>
      <c r="I95" s="100">
        <v>0.4</v>
      </c>
    </row>
    <row r="96" spans="1:9" ht="56.25" x14ac:dyDescent="0.3">
      <c r="A96" s="29"/>
      <c r="B96" s="30"/>
      <c r="C96" s="21" t="s">
        <v>5</v>
      </c>
      <c r="D96" s="41" t="s">
        <v>88</v>
      </c>
      <c r="E96" s="41"/>
      <c r="F96" s="41" t="s">
        <v>171</v>
      </c>
      <c r="G96" s="111" t="s">
        <v>19</v>
      </c>
      <c r="H96" s="21">
        <v>2</v>
      </c>
      <c r="I96" s="100">
        <v>0.4</v>
      </c>
    </row>
    <row r="97" spans="1:9" ht="56.25" x14ac:dyDescent="0.3">
      <c r="A97" s="29"/>
      <c r="B97" s="30"/>
      <c r="C97" s="21" t="s">
        <v>5</v>
      </c>
      <c r="D97" s="41" t="s">
        <v>89</v>
      </c>
      <c r="E97" s="41"/>
      <c r="F97" s="41" t="s">
        <v>90</v>
      </c>
      <c r="G97" s="111" t="s">
        <v>19</v>
      </c>
      <c r="H97" s="21">
        <v>1</v>
      </c>
      <c r="I97" s="100">
        <v>0.3</v>
      </c>
    </row>
    <row r="98" spans="1:9" ht="37.5" x14ac:dyDescent="0.3">
      <c r="A98" s="29"/>
      <c r="B98" s="30"/>
      <c r="C98" s="21" t="s">
        <v>5</v>
      </c>
      <c r="D98" s="41" t="s">
        <v>91</v>
      </c>
      <c r="E98" s="41"/>
      <c r="F98" s="41" t="s">
        <v>91</v>
      </c>
      <c r="G98" s="111" t="s">
        <v>19</v>
      </c>
      <c r="H98" s="21">
        <v>2</v>
      </c>
      <c r="I98" s="100">
        <v>0.4</v>
      </c>
    </row>
    <row r="99" spans="1:9" ht="75" x14ac:dyDescent="0.3">
      <c r="A99" s="29"/>
      <c r="B99" s="30"/>
      <c r="C99" s="21" t="s">
        <v>5</v>
      </c>
      <c r="D99" s="34" t="s">
        <v>92</v>
      </c>
      <c r="E99" s="34"/>
      <c r="F99" s="34" t="s">
        <v>172</v>
      </c>
      <c r="G99" s="111" t="s">
        <v>19</v>
      </c>
      <c r="H99" s="21">
        <v>2</v>
      </c>
      <c r="I99" s="100">
        <v>0.4</v>
      </c>
    </row>
    <row r="100" spans="1:9" ht="56.25" x14ac:dyDescent="0.3">
      <c r="A100" s="77">
        <v>2</v>
      </c>
      <c r="B100" s="78" t="s">
        <v>280</v>
      </c>
      <c r="C100" s="21"/>
      <c r="D100" s="34"/>
      <c r="E100" s="34"/>
      <c r="F100" s="34"/>
      <c r="G100" s="111"/>
      <c r="H100" s="21"/>
      <c r="I100" s="100"/>
    </row>
    <row r="101" spans="1:9" ht="112.5" x14ac:dyDescent="0.3">
      <c r="A101" s="29"/>
      <c r="B101" s="30"/>
      <c r="C101" s="21" t="s">
        <v>5</v>
      </c>
      <c r="D101" s="34" t="s">
        <v>54</v>
      </c>
      <c r="E101" s="33"/>
      <c r="F101" s="34" t="s">
        <v>93</v>
      </c>
      <c r="G101" s="111" t="s">
        <v>19</v>
      </c>
      <c r="H101" s="21">
        <v>7</v>
      </c>
      <c r="I101" s="100">
        <v>0.3</v>
      </c>
    </row>
    <row r="102" spans="1:9" x14ac:dyDescent="0.3">
      <c r="A102" s="29"/>
      <c r="B102" s="30"/>
      <c r="C102" s="21" t="s">
        <v>5</v>
      </c>
      <c r="D102" s="34" t="s">
        <v>94</v>
      </c>
      <c r="E102" s="34"/>
      <c r="F102" s="34" t="s">
        <v>94</v>
      </c>
      <c r="G102" s="111" t="s">
        <v>19</v>
      </c>
      <c r="H102" s="21">
        <v>7</v>
      </c>
      <c r="I102" s="100">
        <v>0.4</v>
      </c>
    </row>
    <row r="103" spans="1:9" ht="56.25" x14ac:dyDescent="0.3">
      <c r="A103" s="29"/>
      <c r="B103" s="30"/>
      <c r="C103" s="21" t="s">
        <v>5</v>
      </c>
      <c r="D103" s="34" t="s">
        <v>55</v>
      </c>
      <c r="E103" s="33"/>
      <c r="F103" s="34" t="s">
        <v>55</v>
      </c>
      <c r="G103" s="111" t="s">
        <v>19</v>
      </c>
      <c r="H103" s="21">
        <v>2</v>
      </c>
      <c r="I103" s="100">
        <v>0.4</v>
      </c>
    </row>
    <row r="104" spans="1:9" x14ac:dyDescent="0.3">
      <c r="A104" s="29"/>
      <c r="B104" s="30"/>
      <c r="C104" s="21" t="s">
        <v>5</v>
      </c>
      <c r="D104" s="34" t="s">
        <v>95</v>
      </c>
      <c r="E104" s="34"/>
      <c r="F104" s="34" t="s">
        <v>95</v>
      </c>
      <c r="G104" s="111" t="s">
        <v>19</v>
      </c>
      <c r="H104" s="21">
        <v>2</v>
      </c>
      <c r="I104" s="100">
        <v>0.4</v>
      </c>
    </row>
    <row r="105" spans="1:9" x14ac:dyDescent="0.3">
      <c r="A105" s="29"/>
      <c r="B105" s="30"/>
      <c r="C105" s="21" t="s">
        <v>5</v>
      </c>
      <c r="D105" s="34" t="s">
        <v>96</v>
      </c>
      <c r="E105" s="34"/>
      <c r="F105" s="34" t="s">
        <v>96</v>
      </c>
      <c r="G105" s="111" t="s">
        <v>19</v>
      </c>
      <c r="H105" s="21">
        <v>2</v>
      </c>
      <c r="I105" s="100">
        <v>0.2</v>
      </c>
    </row>
    <row r="106" spans="1:9" ht="37.5" x14ac:dyDescent="0.3">
      <c r="A106" s="29"/>
      <c r="B106" s="30"/>
      <c r="C106" s="21" t="s">
        <v>5</v>
      </c>
      <c r="D106" s="34" t="s">
        <v>56</v>
      </c>
      <c r="E106" s="42"/>
      <c r="F106" s="34" t="s">
        <v>57</v>
      </c>
      <c r="G106" s="111" t="s">
        <v>19</v>
      </c>
      <c r="H106" s="21">
        <v>7</v>
      </c>
      <c r="I106" s="100">
        <v>0.3</v>
      </c>
    </row>
    <row r="107" spans="1:9" ht="93.75" x14ac:dyDescent="0.3">
      <c r="A107" s="79">
        <v>3</v>
      </c>
      <c r="B107" s="80" t="s">
        <v>281</v>
      </c>
      <c r="C107" s="21"/>
      <c r="D107" s="34"/>
      <c r="E107" s="42"/>
      <c r="F107" s="34"/>
      <c r="G107" s="111"/>
      <c r="H107" s="21"/>
      <c r="I107" s="100"/>
    </row>
    <row r="108" spans="1:9" ht="37.5" x14ac:dyDescent="0.3">
      <c r="A108" s="43"/>
      <c r="B108" s="44"/>
      <c r="C108" s="21" t="s">
        <v>5</v>
      </c>
      <c r="D108" s="34" t="s">
        <v>97</v>
      </c>
      <c r="E108" s="34"/>
      <c r="F108" s="34" t="s">
        <v>97</v>
      </c>
      <c r="G108" s="111" t="s">
        <v>19</v>
      </c>
      <c r="H108" s="21">
        <v>7</v>
      </c>
      <c r="I108" s="100">
        <v>0.4</v>
      </c>
    </row>
    <row r="109" spans="1:9" ht="105.75" customHeight="1" x14ac:dyDescent="0.3">
      <c r="A109" s="29"/>
      <c r="B109" s="30"/>
      <c r="C109" s="21" t="s">
        <v>5</v>
      </c>
      <c r="D109" s="34" t="s">
        <v>98</v>
      </c>
      <c r="E109" s="34"/>
      <c r="F109" s="34" t="s">
        <v>99</v>
      </c>
      <c r="G109" s="111" t="s">
        <v>19</v>
      </c>
      <c r="H109" s="21">
        <v>7</v>
      </c>
      <c r="I109" s="100">
        <v>0.4</v>
      </c>
    </row>
    <row r="110" spans="1:9" ht="71.25" customHeight="1" x14ac:dyDescent="0.3">
      <c r="A110" s="29"/>
      <c r="B110" s="30"/>
      <c r="C110" s="21" t="s">
        <v>5</v>
      </c>
      <c r="D110" s="34" t="s">
        <v>58</v>
      </c>
      <c r="E110" s="42"/>
      <c r="F110" s="34" t="s">
        <v>100</v>
      </c>
      <c r="G110" s="111" t="s">
        <v>19</v>
      </c>
      <c r="H110" s="21">
        <v>3</v>
      </c>
      <c r="I110" s="100">
        <v>0.4</v>
      </c>
    </row>
    <row r="111" spans="1:9" ht="54.75" customHeight="1" x14ac:dyDescent="0.3">
      <c r="A111" s="29"/>
      <c r="B111" s="30"/>
      <c r="C111" s="21" t="s">
        <v>5</v>
      </c>
      <c r="D111" s="34" t="s">
        <v>105</v>
      </c>
      <c r="E111" s="34"/>
      <c r="F111" s="34" t="s">
        <v>105</v>
      </c>
      <c r="G111" s="111" t="s">
        <v>19</v>
      </c>
      <c r="H111" s="21">
        <v>7</v>
      </c>
      <c r="I111" s="100">
        <v>0.4</v>
      </c>
    </row>
    <row r="112" spans="1:9" ht="54.75" customHeight="1" x14ac:dyDescent="0.3">
      <c r="A112" s="29"/>
      <c r="B112" s="30"/>
      <c r="C112" s="21" t="s">
        <v>5</v>
      </c>
      <c r="D112" s="34" t="s">
        <v>106</v>
      </c>
      <c r="E112" s="34"/>
      <c r="F112" s="34" t="s">
        <v>107</v>
      </c>
      <c r="G112" s="111" t="s">
        <v>19</v>
      </c>
      <c r="H112" s="21">
        <v>7</v>
      </c>
      <c r="I112" s="100">
        <v>0.4</v>
      </c>
    </row>
    <row r="113" spans="1:9" ht="93.75" x14ac:dyDescent="0.3">
      <c r="A113" s="29"/>
      <c r="B113" s="30"/>
      <c r="C113" s="21" t="s">
        <v>5</v>
      </c>
      <c r="D113" s="34" t="s">
        <v>108</v>
      </c>
      <c r="E113" s="34"/>
      <c r="F113" s="34" t="s">
        <v>109</v>
      </c>
      <c r="G113" s="111" t="s">
        <v>19</v>
      </c>
      <c r="H113" s="21">
        <v>7</v>
      </c>
      <c r="I113" s="100">
        <v>0.4</v>
      </c>
    </row>
    <row r="114" spans="1:9" ht="112.5" x14ac:dyDescent="0.3">
      <c r="A114" s="29"/>
      <c r="B114" s="30"/>
      <c r="C114" s="21" t="s">
        <v>5</v>
      </c>
      <c r="D114" s="34" t="s">
        <v>59</v>
      </c>
      <c r="E114" s="42"/>
      <c r="F114" s="34" t="s">
        <v>110</v>
      </c>
      <c r="G114" s="111" t="s">
        <v>19</v>
      </c>
      <c r="H114" s="21">
        <v>4</v>
      </c>
      <c r="I114" s="100">
        <v>0.6</v>
      </c>
    </row>
    <row r="115" spans="1:9" ht="37.5" x14ac:dyDescent="0.3">
      <c r="A115" s="45"/>
      <c r="B115" s="46"/>
      <c r="C115" s="97" t="s">
        <v>5</v>
      </c>
      <c r="D115" s="47" t="s">
        <v>101</v>
      </c>
      <c r="E115" s="47"/>
      <c r="F115" s="47" t="s">
        <v>101</v>
      </c>
      <c r="G115" s="112" t="s">
        <v>19</v>
      </c>
      <c r="H115" s="97">
        <v>4</v>
      </c>
      <c r="I115" s="100">
        <v>0.4</v>
      </c>
    </row>
    <row r="116" spans="1:9" ht="56.25" x14ac:dyDescent="0.3">
      <c r="A116" s="29"/>
      <c r="B116" s="30"/>
      <c r="C116" s="21" t="s">
        <v>5</v>
      </c>
      <c r="D116" s="34" t="s">
        <v>102</v>
      </c>
      <c r="E116" s="42"/>
      <c r="F116" s="34" t="s">
        <v>60</v>
      </c>
      <c r="G116" s="111" t="s">
        <v>19</v>
      </c>
      <c r="H116" s="21">
        <v>7</v>
      </c>
      <c r="I116" s="100">
        <v>0.4</v>
      </c>
    </row>
    <row r="117" spans="1:9" ht="37.5" x14ac:dyDescent="0.3">
      <c r="A117" s="29"/>
      <c r="B117" s="48"/>
      <c r="C117" s="21" t="s">
        <v>5</v>
      </c>
      <c r="D117" s="34" t="s">
        <v>61</v>
      </c>
      <c r="E117" s="42"/>
      <c r="F117" s="34" t="s">
        <v>62</v>
      </c>
      <c r="G117" s="111" t="s">
        <v>19</v>
      </c>
      <c r="H117" s="21">
        <v>2</v>
      </c>
      <c r="I117" s="100">
        <v>0.4</v>
      </c>
    </row>
    <row r="118" spans="1:9" ht="56.25" x14ac:dyDescent="0.3">
      <c r="A118" s="29"/>
      <c r="B118" s="30"/>
      <c r="C118" s="21" t="s">
        <v>5</v>
      </c>
      <c r="D118" s="34" t="s">
        <v>103</v>
      </c>
      <c r="E118" s="42"/>
      <c r="F118" s="34" t="s">
        <v>104</v>
      </c>
      <c r="G118" s="111" t="s">
        <v>19</v>
      </c>
      <c r="H118" s="21">
        <v>7</v>
      </c>
      <c r="I118" s="100">
        <v>0.4</v>
      </c>
    </row>
    <row r="119" spans="1:9" ht="37.5" x14ac:dyDescent="0.3">
      <c r="A119" s="77">
        <v>4</v>
      </c>
      <c r="B119" s="81" t="s">
        <v>173</v>
      </c>
      <c r="C119" s="21"/>
      <c r="D119" s="34"/>
      <c r="E119" s="42"/>
      <c r="F119" s="34"/>
      <c r="G119" s="111"/>
      <c r="H119" s="21"/>
      <c r="I119" s="100"/>
    </row>
    <row r="120" spans="1:9" ht="75" x14ac:dyDescent="0.3">
      <c r="A120" s="29"/>
      <c r="B120" s="30"/>
      <c r="C120" s="21" t="s">
        <v>5</v>
      </c>
      <c r="D120" s="34" t="s">
        <v>173</v>
      </c>
      <c r="E120" s="33"/>
      <c r="F120" s="34" t="s">
        <v>174</v>
      </c>
      <c r="G120" s="111" t="s">
        <v>19</v>
      </c>
      <c r="H120" s="21">
        <v>3</v>
      </c>
      <c r="I120" s="100">
        <v>0.4</v>
      </c>
    </row>
    <row r="121" spans="1:9" ht="37.5" x14ac:dyDescent="0.3">
      <c r="A121" s="29"/>
      <c r="B121" s="30"/>
      <c r="C121" s="24" t="s">
        <v>5</v>
      </c>
      <c r="D121" s="34" t="s">
        <v>30</v>
      </c>
      <c r="E121" s="42"/>
      <c r="F121" s="34" t="s">
        <v>30</v>
      </c>
      <c r="G121" s="111" t="s">
        <v>19</v>
      </c>
      <c r="H121" s="21">
        <v>5</v>
      </c>
      <c r="I121" s="100">
        <v>0.4</v>
      </c>
    </row>
    <row r="122" spans="1:9" x14ac:dyDescent="0.3">
      <c r="A122" s="29"/>
      <c r="B122" s="30"/>
      <c r="C122" s="24" t="s">
        <v>5</v>
      </c>
      <c r="D122" s="34" t="s">
        <v>44</v>
      </c>
      <c r="E122" s="42"/>
      <c r="F122" s="34" t="s">
        <v>29</v>
      </c>
      <c r="G122" s="111" t="s">
        <v>19</v>
      </c>
      <c r="H122" s="21">
        <v>1</v>
      </c>
      <c r="I122" s="100">
        <v>0.4</v>
      </c>
    </row>
    <row r="123" spans="1:9" ht="37.5" x14ac:dyDescent="0.3">
      <c r="A123" s="29"/>
      <c r="B123" s="30"/>
      <c r="C123" s="24" t="s">
        <v>5</v>
      </c>
      <c r="D123" s="34" t="s">
        <v>45</v>
      </c>
      <c r="E123" s="42"/>
      <c r="F123" s="34" t="s">
        <v>45</v>
      </c>
      <c r="G123" s="111" t="s">
        <v>19</v>
      </c>
      <c r="H123" s="21">
        <v>1</v>
      </c>
      <c r="I123" s="100">
        <v>0.4</v>
      </c>
    </row>
    <row r="124" spans="1:9" ht="43.5" customHeight="1" x14ac:dyDescent="0.3">
      <c r="A124" s="50" t="s">
        <v>15</v>
      </c>
      <c r="B124" s="93" t="s">
        <v>82</v>
      </c>
      <c r="C124" s="93"/>
      <c r="D124" s="93"/>
      <c r="E124" s="93"/>
      <c r="F124" s="93"/>
      <c r="G124" s="93"/>
      <c r="H124" s="103"/>
      <c r="I124" s="104">
        <f>SUM(I126:I145)</f>
        <v>17</v>
      </c>
    </row>
    <row r="125" spans="1:9" ht="56.25" x14ac:dyDescent="0.3">
      <c r="A125" s="75">
        <v>1</v>
      </c>
      <c r="B125" s="19" t="s">
        <v>282</v>
      </c>
      <c r="C125" s="21"/>
      <c r="D125" s="22"/>
      <c r="E125" s="22"/>
      <c r="F125" s="22"/>
      <c r="G125" s="106"/>
      <c r="H125" s="105"/>
      <c r="I125" s="21"/>
    </row>
    <row r="126" spans="1:9" ht="37.5" x14ac:dyDescent="0.3">
      <c r="A126" s="18"/>
      <c r="B126" s="18"/>
      <c r="C126" s="21" t="s">
        <v>5</v>
      </c>
      <c r="D126" s="22" t="s">
        <v>24</v>
      </c>
      <c r="E126" s="22"/>
      <c r="F126" s="22" t="s">
        <v>33</v>
      </c>
      <c r="G126" s="109" t="s">
        <v>19</v>
      </c>
      <c r="H126" s="65">
        <v>1</v>
      </c>
      <c r="I126" s="106">
        <v>0.5</v>
      </c>
    </row>
    <row r="127" spans="1:9" ht="112.5" x14ac:dyDescent="0.3">
      <c r="A127" s="18"/>
      <c r="B127" s="18"/>
      <c r="C127" s="21" t="s">
        <v>5</v>
      </c>
      <c r="D127" s="22" t="s">
        <v>83</v>
      </c>
      <c r="E127" s="22"/>
      <c r="F127" s="22" t="s">
        <v>177</v>
      </c>
      <c r="G127" s="109" t="s">
        <v>19</v>
      </c>
      <c r="H127" s="65">
        <v>1</v>
      </c>
      <c r="I127" s="106">
        <v>0.6</v>
      </c>
    </row>
    <row r="128" spans="1:9" ht="39.75" customHeight="1" x14ac:dyDescent="0.3">
      <c r="A128" s="18"/>
      <c r="B128" s="18"/>
      <c r="C128" s="21" t="s">
        <v>5</v>
      </c>
      <c r="D128" s="22" t="s">
        <v>175</v>
      </c>
      <c r="E128" s="22"/>
      <c r="F128" s="22" t="s">
        <v>176</v>
      </c>
      <c r="G128" s="109" t="s">
        <v>19</v>
      </c>
      <c r="H128" s="65">
        <v>1</v>
      </c>
      <c r="I128" s="106">
        <v>1</v>
      </c>
    </row>
    <row r="129" spans="1:26" ht="37.5" x14ac:dyDescent="0.3">
      <c r="A129" s="18"/>
      <c r="B129" s="18"/>
      <c r="C129" s="21" t="s">
        <v>5</v>
      </c>
      <c r="D129" s="22" t="s">
        <v>178</v>
      </c>
      <c r="E129" s="22"/>
      <c r="F129" s="22" t="s">
        <v>180</v>
      </c>
      <c r="G129" s="109" t="s">
        <v>19</v>
      </c>
      <c r="H129" s="65">
        <v>4</v>
      </c>
      <c r="I129" s="106">
        <v>0.6</v>
      </c>
    </row>
    <row r="130" spans="1:26" ht="37.5" x14ac:dyDescent="0.3">
      <c r="A130" s="18"/>
      <c r="B130" s="18"/>
      <c r="C130" s="21" t="s">
        <v>5</v>
      </c>
      <c r="D130" s="22" t="s">
        <v>179</v>
      </c>
      <c r="E130" s="22"/>
      <c r="F130" s="22" t="s">
        <v>181</v>
      </c>
      <c r="G130" s="109" t="s">
        <v>19</v>
      </c>
      <c r="H130" s="65">
        <v>5</v>
      </c>
      <c r="I130" s="106">
        <v>0.6</v>
      </c>
    </row>
    <row r="131" spans="1:26" ht="37.5" x14ac:dyDescent="0.3">
      <c r="A131" s="18"/>
      <c r="B131" s="18"/>
      <c r="C131" s="21" t="s">
        <v>5</v>
      </c>
      <c r="D131" s="22" t="s">
        <v>182</v>
      </c>
      <c r="E131" s="22"/>
      <c r="F131" s="22" t="s">
        <v>182</v>
      </c>
      <c r="G131" s="109" t="s">
        <v>19</v>
      </c>
      <c r="H131" s="65">
        <v>6</v>
      </c>
      <c r="I131" s="106">
        <v>1</v>
      </c>
    </row>
    <row r="132" spans="1:26" ht="37.5" x14ac:dyDescent="0.3">
      <c r="A132" s="18"/>
      <c r="B132" s="18"/>
      <c r="C132" s="21" t="s">
        <v>5</v>
      </c>
      <c r="D132" s="22" t="s">
        <v>183</v>
      </c>
      <c r="E132" s="22"/>
      <c r="F132" s="22" t="s">
        <v>184</v>
      </c>
      <c r="G132" s="109" t="s">
        <v>19</v>
      </c>
      <c r="H132" s="65">
        <v>7</v>
      </c>
      <c r="I132" s="106">
        <v>0.6</v>
      </c>
    </row>
    <row r="133" spans="1:26" ht="56.25" x14ac:dyDescent="0.3">
      <c r="A133" s="75">
        <v>2</v>
      </c>
      <c r="B133" s="19" t="s">
        <v>283</v>
      </c>
      <c r="C133" s="21"/>
      <c r="D133" s="22"/>
      <c r="E133" s="22"/>
      <c r="F133" s="22"/>
      <c r="G133" s="109"/>
      <c r="H133" s="65"/>
      <c r="I133" s="106"/>
    </row>
    <row r="134" spans="1:26" ht="93.75" x14ac:dyDescent="0.3">
      <c r="A134" s="18"/>
      <c r="B134" s="18"/>
      <c r="C134" s="21" t="s">
        <v>5</v>
      </c>
      <c r="D134" s="41" t="s">
        <v>78</v>
      </c>
      <c r="E134" s="22"/>
      <c r="F134" s="22" t="s">
        <v>64</v>
      </c>
      <c r="G134" s="109" t="s">
        <v>19</v>
      </c>
      <c r="H134" s="65">
        <v>7</v>
      </c>
      <c r="I134" s="106">
        <v>1</v>
      </c>
    </row>
    <row r="135" spans="1:26" ht="56.25" x14ac:dyDescent="0.3">
      <c r="A135" s="29"/>
      <c r="B135" s="18"/>
      <c r="C135" s="21" t="s">
        <v>5</v>
      </c>
      <c r="D135" s="41" t="s">
        <v>185</v>
      </c>
      <c r="E135" s="22"/>
      <c r="F135" s="22" t="s">
        <v>186</v>
      </c>
      <c r="G135" s="109" t="s">
        <v>19</v>
      </c>
      <c r="H135" s="65">
        <v>7</v>
      </c>
      <c r="I135" s="106">
        <v>0.6</v>
      </c>
    </row>
    <row r="136" spans="1:26" ht="56.25" x14ac:dyDescent="0.3">
      <c r="A136" s="29"/>
      <c r="B136" s="18"/>
      <c r="C136" s="21" t="s">
        <v>5</v>
      </c>
      <c r="D136" s="41" t="s">
        <v>65</v>
      </c>
      <c r="E136" s="22"/>
      <c r="F136" s="22" t="s">
        <v>187</v>
      </c>
      <c r="G136" s="109" t="s">
        <v>19</v>
      </c>
      <c r="H136" s="65">
        <v>7</v>
      </c>
      <c r="I136" s="106">
        <v>0.6</v>
      </c>
    </row>
    <row r="137" spans="1:26" ht="93.75" x14ac:dyDescent="0.3">
      <c r="A137" s="29"/>
      <c r="B137" s="18"/>
      <c r="C137" s="21" t="s">
        <v>5</v>
      </c>
      <c r="D137" s="41" t="s">
        <v>66</v>
      </c>
      <c r="E137" s="22"/>
      <c r="F137" s="22" t="s">
        <v>193</v>
      </c>
      <c r="G137" s="109" t="s">
        <v>19</v>
      </c>
      <c r="H137" s="65">
        <v>7</v>
      </c>
      <c r="I137" s="106">
        <v>1</v>
      </c>
    </row>
    <row r="138" spans="1:26" ht="70.5" customHeight="1" x14ac:dyDescent="0.3">
      <c r="A138" s="29"/>
      <c r="B138" s="18"/>
      <c r="C138" s="21" t="s">
        <v>5</v>
      </c>
      <c r="D138" s="41" t="s">
        <v>188</v>
      </c>
      <c r="E138" s="22"/>
      <c r="F138" s="22" t="s">
        <v>79</v>
      </c>
      <c r="G138" s="109" t="s">
        <v>19</v>
      </c>
      <c r="H138" s="65">
        <v>7</v>
      </c>
      <c r="I138" s="106">
        <v>1.3</v>
      </c>
    </row>
    <row r="139" spans="1:26" ht="70.5" customHeight="1" x14ac:dyDescent="0.3">
      <c r="A139" s="77">
        <v>3</v>
      </c>
      <c r="B139" s="19" t="s">
        <v>284</v>
      </c>
      <c r="C139" s="21"/>
      <c r="D139" s="41"/>
      <c r="E139" s="22"/>
      <c r="F139" s="22"/>
      <c r="G139" s="109"/>
      <c r="H139" s="65"/>
      <c r="I139" s="106"/>
    </row>
    <row r="140" spans="1:26" ht="112.5" x14ac:dyDescent="0.3">
      <c r="A140" s="29"/>
      <c r="B140" s="18"/>
      <c r="C140" s="21" t="s">
        <v>5</v>
      </c>
      <c r="D140" s="41" t="s">
        <v>67</v>
      </c>
      <c r="E140" s="22"/>
      <c r="F140" s="41" t="s">
        <v>189</v>
      </c>
      <c r="G140" s="109" t="s">
        <v>19</v>
      </c>
      <c r="H140" s="65">
        <v>5</v>
      </c>
      <c r="I140" s="106">
        <v>1</v>
      </c>
    </row>
    <row r="141" spans="1:26" ht="88.5" customHeight="1" x14ac:dyDescent="0.3">
      <c r="A141" s="29"/>
      <c r="B141" s="18"/>
      <c r="C141" s="21" t="s">
        <v>5</v>
      </c>
      <c r="D141" s="41" t="s">
        <v>190</v>
      </c>
      <c r="E141" s="22"/>
      <c r="F141" s="41" t="s">
        <v>191</v>
      </c>
      <c r="G141" s="109" t="s">
        <v>19</v>
      </c>
      <c r="H141" s="65">
        <v>1</v>
      </c>
      <c r="I141" s="106">
        <v>1.5</v>
      </c>
    </row>
    <row r="142" spans="1:26" ht="117" customHeight="1" x14ac:dyDescent="0.3">
      <c r="A142" s="29"/>
      <c r="B142" s="18"/>
      <c r="C142" s="21" t="s">
        <v>5</v>
      </c>
      <c r="D142" s="41" t="s">
        <v>192</v>
      </c>
      <c r="E142" s="25"/>
      <c r="F142" s="41" t="s">
        <v>194</v>
      </c>
      <c r="G142" s="109" t="s">
        <v>19</v>
      </c>
      <c r="H142" s="65">
        <v>4</v>
      </c>
      <c r="I142" s="106">
        <v>2</v>
      </c>
    </row>
    <row r="143" spans="1:26" s="26" customFormat="1" ht="51.75" customHeight="1" x14ac:dyDescent="0.3">
      <c r="A143" s="49"/>
      <c r="B143" s="18"/>
      <c r="C143" s="21" t="s">
        <v>5</v>
      </c>
      <c r="D143" s="35" t="s">
        <v>68</v>
      </c>
      <c r="E143" s="22"/>
      <c r="F143" s="35" t="s">
        <v>68</v>
      </c>
      <c r="G143" s="109" t="s">
        <v>19</v>
      </c>
      <c r="H143" s="65">
        <v>1</v>
      </c>
      <c r="I143" s="106">
        <v>1.5</v>
      </c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x14ac:dyDescent="0.3">
      <c r="A144" s="29"/>
      <c r="B144" s="18"/>
      <c r="C144" s="24" t="s">
        <v>5</v>
      </c>
      <c r="D144" s="36" t="s">
        <v>44</v>
      </c>
      <c r="E144" s="22"/>
      <c r="F144" s="36" t="s">
        <v>29</v>
      </c>
      <c r="G144" s="109" t="s">
        <v>19</v>
      </c>
      <c r="H144" s="65">
        <v>1</v>
      </c>
      <c r="I144" s="64">
        <v>0.6</v>
      </c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37.5" x14ac:dyDescent="0.3">
      <c r="A145" s="29"/>
      <c r="B145" s="18"/>
      <c r="C145" s="24" t="s">
        <v>5</v>
      </c>
      <c r="D145" s="36" t="s">
        <v>45</v>
      </c>
      <c r="E145" s="22"/>
      <c r="F145" s="36" t="s">
        <v>45</v>
      </c>
      <c r="G145" s="109" t="s">
        <v>19</v>
      </c>
      <c r="H145" s="65">
        <v>1</v>
      </c>
      <c r="I145" s="64">
        <v>1</v>
      </c>
      <c r="K145" s="69"/>
      <c r="L145" s="69"/>
      <c r="M145" s="69"/>
      <c r="N145" s="69"/>
      <c r="O145" s="69"/>
      <c r="P145" s="70"/>
      <c r="Q145" s="69"/>
      <c r="R145" s="69"/>
      <c r="S145" s="69"/>
      <c r="T145" s="69"/>
      <c r="U145" s="69"/>
      <c r="V145" s="70"/>
      <c r="W145" s="68"/>
      <c r="X145" s="68"/>
      <c r="Y145" s="68"/>
      <c r="Z145" s="68"/>
    </row>
    <row r="146" spans="1:26" ht="39.75" customHeight="1" x14ac:dyDescent="0.3">
      <c r="A146" s="50" t="s">
        <v>52</v>
      </c>
      <c r="B146" s="84" t="s">
        <v>84</v>
      </c>
      <c r="C146" s="85"/>
      <c r="D146" s="85"/>
      <c r="E146" s="85"/>
      <c r="F146" s="85"/>
      <c r="G146" s="85"/>
      <c r="H146" s="94"/>
      <c r="I146" s="107">
        <f>SUM(I148:I178)</f>
        <v>15.999999999999998</v>
      </c>
      <c r="K146" s="69"/>
      <c r="L146" s="69"/>
      <c r="M146" s="69"/>
      <c r="N146" s="69"/>
      <c r="O146" s="69"/>
      <c r="P146" s="70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56.25" x14ac:dyDescent="0.3">
      <c r="A147" s="18">
        <v>1</v>
      </c>
      <c r="B147" s="19" t="s">
        <v>285</v>
      </c>
      <c r="C147" s="21"/>
      <c r="D147" s="27"/>
      <c r="E147" s="27"/>
      <c r="F147" s="27"/>
      <c r="G147" s="106"/>
      <c r="H147" s="106"/>
      <c r="I147" s="21"/>
      <c r="K147" s="69"/>
      <c r="L147" s="69"/>
      <c r="M147" s="69"/>
      <c r="N147" s="69"/>
      <c r="O147" s="69"/>
      <c r="P147" s="70"/>
      <c r="Q147" s="68"/>
      <c r="R147" s="68"/>
      <c r="S147" s="68"/>
      <c r="T147" s="68"/>
      <c r="U147" s="69"/>
      <c r="V147" s="69"/>
      <c r="W147" s="69"/>
      <c r="X147" s="69"/>
      <c r="Y147" s="69"/>
      <c r="Z147" s="70"/>
    </row>
    <row r="148" spans="1:26" ht="37.5" x14ac:dyDescent="0.3">
      <c r="A148" s="18"/>
      <c r="B148" s="18"/>
      <c r="C148" s="21" t="s">
        <v>5</v>
      </c>
      <c r="D148" s="22" t="s">
        <v>32</v>
      </c>
      <c r="E148" s="22"/>
      <c r="F148" s="22" t="s">
        <v>33</v>
      </c>
      <c r="G148" s="109" t="s">
        <v>19</v>
      </c>
      <c r="H148" s="98">
        <v>1</v>
      </c>
      <c r="I148" s="100">
        <v>0.2</v>
      </c>
      <c r="K148" s="69"/>
      <c r="L148" s="69"/>
      <c r="M148" s="69"/>
      <c r="N148" s="69"/>
      <c r="O148" s="69"/>
      <c r="P148" s="70"/>
      <c r="Q148" s="68"/>
      <c r="R148" s="69"/>
      <c r="S148" s="69"/>
      <c r="T148" s="69"/>
      <c r="U148" s="69"/>
      <c r="V148" s="69"/>
      <c r="W148" s="70"/>
      <c r="X148" s="68"/>
      <c r="Y148" s="68"/>
      <c r="Z148" s="68"/>
    </row>
    <row r="149" spans="1:26" s="4" customFormat="1" ht="93.75" x14ac:dyDescent="0.3">
      <c r="A149" s="18"/>
      <c r="B149" s="18"/>
      <c r="C149" s="21" t="s">
        <v>5</v>
      </c>
      <c r="D149" s="36" t="s">
        <v>195</v>
      </c>
      <c r="E149" s="22"/>
      <c r="F149" s="36" t="s">
        <v>196</v>
      </c>
      <c r="G149" s="109" t="s">
        <v>19</v>
      </c>
      <c r="H149" s="98">
        <v>7</v>
      </c>
      <c r="I149" s="100">
        <v>0.3</v>
      </c>
      <c r="K149" s="69"/>
      <c r="L149" s="69"/>
      <c r="M149" s="69"/>
      <c r="N149" s="69"/>
      <c r="O149" s="69"/>
      <c r="P149" s="70"/>
      <c r="Q149" s="71"/>
      <c r="R149" s="69"/>
      <c r="S149" s="69"/>
      <c r="T149" s="69"/>
      <c r="U149" s="69"/>
      <c r="V149" s="69"/>
      <c r="W149" s="70"/>
      <c r="X149" s="71"/>
      <c r="Y149" s="72"/>
      <c r="Z149" s="71"/>
    </row>
    <row r="150" spans="1:26" ht="75" x14ac:dyDescent="0.3">
      <c r="A150" s="18"/>
      <c r="B150" s="18"/>
      <c r="C150" s="21" t="s">
        <v>5</v>
      </c>
      <c r="D150" s="38" t="s">
        <v>197</v>
      </c>
      <c r="E150" s="38"/>
      <c r="F150" s="38" t="s">
        <v>198</v>
      </c>
      <c r="G150" s="109" t="s">
        <v>19</v>
      </c>
      <c r="H150" s="98">
        <v>1</v>
      </c>
      <c r="I150" s="100">
        <v>0.3</v>
      </c>
      <c r="K150" s="69"/>
      <c r="L150" s="69"/>
      <c r="M150" s="69"/>
      <c r="N150" s="69"/>
      <c r="O150" s="69"/>
      <c r="P150" s="70"/>
      <c r="Q150" s="68"/>
      <c r="R150" s="68"/>
      <c r="S150" s="68"/>
      <c r="T150" s="68"/>
      <c r="U150" s="68"/>
      <c r="V150" s="68"/>
      <c r="W150" s="68"/>
      <c r="X150" s="68"/>
      <c r="Y150" s="72"/>
      <c r="Z150" s="68"/>
    </row>
    <row r="151" spans="1:26" ht="37.5" x14ac:dyDescent="0.3">
      <c r="A151" s="75">
        <v>2</v>
      </c>
      <c r="B151" s="19" t="s">
        <v>286</v>
      </c>
      <c r="C151" s="21"/>
      <c r="D151" s="38"/>
      <c r="E151" s="38"/>
      <c r="F151" s="38"/>
      <c r="G151" s="109"/>
      <c r="H151" s="98"/>
      <c r="I151" s="100"/>
      <c r="K151" s="69"/>
      <c r="L151" s="69"/>
      <c r="M151" s="69"/>
      <c r="N151" s="69"/>
      <c r="O151" s="69"/>
      <c r="P151" s="70"/>
      <c r="Q151" s="68"/>
      <c r="R151" s="68"/>
      <c r="S151" s="68"/>
      <c r="T151" s="68"/>
      <c r="U151" s="68"/>
      <c r="V151" s="68"/>
      <c r="W151" s="68"/>
      <c r="X151" s="68"/>
      <c r="Y151" s="72"/>
      <c r="Z151" s="68"/>
    </row>
    <row r="152" spans="1:26" s="52" customFormat="1" ht="56.25" x14ac:dyDescent="0.3">
      <c r="A152" s="51"/>
      <c r="B152" s="51"/>
      <c r="C152" s="114" t="s">
        <v>5</v>
      </c>
      <c r="D152" s="35" t="s">
        <v>199</v>
      </c>
      <c r="E152" s="35"/>
      <c r="F152" s="35" t="s">
        <v>207</v>
      </c>
      <c r="G152" s="109" t="s">
        <v>19</v>
      </c>
      <c r="H152" s="99">
        <v>6</v>
      </c>
      <c r="I152" s="100">
        <v>0.6</v>
      </c>
      <c r="K152" s="70"/>
      <c r="L152" s="70"/>
      <c r="M152" s="70"/>
      <c r="N152" s="70"/>
      <c r="O152" s="70"/>
      <c r="P152" s="70"/>
      <c r="Q152" s="73"/>
      <c r="R152" s="73"/>
      <c r="S152" s="73"/>
      <c r="T152" s="73"/>
      <c r="U152" s="73"/>
      <c r="V152" s="73"/>
      <c r="W152" s="73"/>
      <c r="X152" s="73"/>
      <c r="Y152" s="72"/>
      <c r="Z152" s="73"/>
    </row>
    <row r="153" spans="1:26" s="52" customFormat="1" ht="56.25" x14ac:dyDescent="0.3">
      <c r="A153" s="51"/>
      <c r="B153" s="51"/>
      <c r="C153" s="114" t="s">
        <v>5</v>
      </c>
      <c r="D153" s="35" t="s">
        <v>202</v>
      </c>
      <c r="E153" s="35"/>
      <c r="F153" s="35" t="s">
        <v>200</v>
      </c>
      <c r="G153" s="109" t="s">
        <v>19</v>
      </c>
      <c r="H153" s="99">
        <v>4</v>
      </c>
      <c r="I153" s="100">
        <v>0.6</v>
      </c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2"/>
      <c r="Z153" s="73"/>
    </row>
    <row r="154" spans="1:26" s="52" customFormat="1" ht="206.25" x14ac:dyDescent="0.3">
      <c r="A154" s="51"/>
      <c r="B154" s="51"/>
      <c r="C154" s="114" t="s">
        <v>5</v>
      </c>
      <c r="D154" s="35" t="s">
        <v>201</v>
      </c>
      <c r="E154" s="35"/>
      <c r="F154" s="35" t="s">
        <v>206</v>
      </c>
      <c r="G154" s="109" t="s">
        <v>19</v>
      </c>
      <c r="H154" s="99">
        <v>7</v>
      </c>
      <c r="I154" s="100">
        <v>0.6</v>
      </c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2"/>
      <c r="Z154" s="73"/>
    </row>
    <row r="155" spans="1:26" s="52" customFormat="1" ht="56.25" x14ac:dyDescent="0.3">
      <c r="A155" s="51"/>
      <c r="B155" s="51"/>
      <c r="C155" s="114" t="s">
        <v>5</v>
      </c>
      <c r="D155" s="35" t="s">
        <v>203</v>
      </c>
      <c r="E155" s="35"/>
      <c r="F155" s="35" t="s">
        <v>200</v>
      </c>
      <c r="G155" s="109" t="s">
        <v>19</v>
      </c>
      <c r="H155" s="99">
        <v>7</v>
      </c>
      <c r="I155" s="100">
        <v>0.6</v>
      </c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2"/>
      <c r="Z155" s="73"/>
    </row>
    <row r="156" spans="1:26" s="52" customFormat="1" ht="206.25" x14ac:dyDescent="0.3">
      <c r="A156" s="51"/>
      <c r="B156" s="51"/>
      <c r="C156" s="114" t="s">
        <v>5</v>
      </c>
      <c r="D156" s="35" t="s">
        <v>204</v>
      </c>
      <c r="E156" s="35"/>
      <c r="F156" s="35" t="s">
        <v>206</v>
      </c>
      <c r="G156" s="109" t="s">
        <v>19</v>
      </c>
      <c r="H156" s="99">
        <v>6</v>
      </c>
      <c r="I156" s="100">
        <v>0.6</v>
      </c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4"/>
      <c r="Z156" s="73"/>
    </row>
    <row r="157" spans="1:26" s="52" customFormat="1" ht="37.5" x14ac:dyDescent="0.3">
      <c r="A157" s="51"/>
      <c r="B157" s="51"/>
      <c r="C157" s="114" t="s">
        <v>5</v>
      </c>
      <c r="D157" s="35" t="s">
        <v>205</v>
      </c>
      <c r="E157" s="35"/>
      <c r="F157" s="35" t="s">
        <v>205</v>
      </c>
      <c r="G157" s="109" t="s">
        <v>19</v>
      </c>
      <c r="H157" s="99">
        <v>4</v>
      </c>
      <c r="I157" s="100">
        <v>1</v>
      </c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37.5" x14ac:dyDescent="0.3">
      <c r="A158" s="18"/>
      <c r="B158" s="18"/>
      <c r="C158" s="21" t="s">
        <v>5</v>
      </c>
      <c r="D158" s="22" t="s">
        <v>26</v>
      </c>
      <c r="E158" s="27"/>
      <c r="F158" s="22" t="s">
        <v>27</v>
      </c>
      <c r="G158" s="109" t="s">
        <v>19</v>
      </c>
      <c r="H158" s="98">
        <v>5</v>
      </c>
      <c r="I158" s="100">
        <v>0.4</v>
      </c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56.25" x14ac:dyDescent="0.3">
      <c r="A159" s="75">
        <v>3</v>
      </c>
      <c r="B159" s="19" t="s">
        <v>287</v>
      </c>
      <c r="C159" s="21"/>
      <c r="D159" s="22"/>
      <c r="E159" s="27"/>
      <c r="F159" s="22"/>
      <c r="G159" s="109"/>
      <c r="H159" s="98"/>
      <c r="I159" s="100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93.75" x14ac:dyDescent="0.3">
      <c r="A160" s="18"/>
      <c r="B160" s="18"/>
      <c r="C160" s="21" t="s">
        <v>5</v>
      </c>
      <c r="D160" s="22" t="s">
        <v>220</v>
      </c>
      <c r="E160" s="27"/>
      <c r="F160" s="22" t="s">
        <v>211</v>
      </c>
      <c r="G160" s="109" t="s">
        <v>19</v>
      </c>
      <c r="H160" s="98">
        <v>7</v>
      </c>
      <c r="I160" s="100">
        <v>0.6</v>
      </c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56.25" x14ac:dyDescent="0.3">
      <c r="A161" s="18"/>
      <c r="B161" s="18"/>
      <c r="C161" s="21" t="s">
        <v>5</v>
      </c>
      <c r="D161" s="22" t="s">
        <v>208</v>
      </c>
      <c r="E161" s="22"/>
      <c r="F161" s="22" t="s">
        <v>213</v>
      </c>
      <c r="G161" s="109" t="s">
        <v>19</v>
      </c>
      <c r="H161" s="98">
        <v>7</v>
      </c>
      <c r="I161" s="100">
        <v>0.6</v>
      </c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37.5" x14ac:dyDescent="0.3">
      <c r="A162" s="18"/>
      <c r="B162" s="18"/>
      <c r="C162" s="21" t="s">
        <v>5</v>
      </c>
      <c r="D162" s="22" t="s">
        <v>209</v>
      </c>
      <c r="E162" s="22"/>
      <c r="F162" s="22" t="s">
        <v>209</v>
      </c>
      <c r="G162" s="109" t="s">
        <v>19</v>
      </c>
      <c r="H162" s="98">
        <v>7</v>
      </c>
      <c r="I162" s="100">
        <v>0.6</v>
      </c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37.5" x14ac:dyDescent="0.3">
      <c r="A163" s="18"/>
      <c r="B163" s="18"/>
      <c r="C163" s="21" t="s">
        <v>5</v>
      </c>
      <c r="D163" s="22" t="s">
        <v>212</v>
      </c>
      <c r="E163" s="22"/>
      <c r="F163" s="22" t="s">
        <v>214</v>
      </c>
      <c r="G163" s="109"/>
      <c r="H163" s="98">
        <v>7</v>
      </c>
      <c r="I163" s="100">
        <v>0.6</v>
      </c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37.5" x14ac:dyDescent="0.3">
      <c r="A164" s="18"/>
      <c r="B164" s="18"/>
      <c r="C164" s="21" t="s">
        <v>5</v>
      </c>
      <c r="D164" s="22" t="s">
        <v>210</v>
      </c>
      <c r="E164" s="22"/>
      <c r="F164" s="22" t="s">
        <v>210</v>
      </c>
      <c r="G164" s="109" t="s">
        <v>19</v>
      </c>
      <c r="H164" s="98">
        <v>7</v>
      </c>
      <c r="I164" s="100">
        <v>0.6</v>
      </c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56.25" x14ac:dyDescent="0.3">
      <c r="A165" s="18"/>
      <c r="B165" s="18"/>
      <c r="C165" s="21" t="s">
        <v>5</v>
      </c>
      <c r="D165" s="22" t="s">
        <v>216</v>
      </c>
      <c r="E165" s="22"/>
      <c r="F165" s="22" t="s">
        <v>215</v>
      </c>
      <c r="G165" s="109" t="s">
        <v>19</v>
      </c>
      <c r="H165" s="98">
        <v>7</v>
      </c>
      <c r="I165" s="100">
        <v>0.6</v>
      </c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x14ac:dyDescent="0.3">
      <c r="A166" s="18"/>
      <c r="B166" s="18"/>
      <c r="C166" s="21" t="s">
        <v>5</v>
      </c>
      <c r="D166" s="22" t="s">
        <v>26</v>
      </c>
      <c r="E166" s="27"/>
      <c r="F166" s="22" t="s">
        <v>217</v>
      </c>
      <c r="G166" s="109" t="s">
        <v>19</v>
      </c>
      <c r="H166" s="98">
        <v>7</v>
      </c>
      <c r="I166" s="100">
        <v>0.6</v>
      </c>
    </row>
    <row r="167" spans="1:26" ht="37.5" x14ac:dyDescent="0.3">
      <c r="A167" s="18"/>
      <c r="B167" s="18"/>
      <c r="C167" s="21" t="s">
        <v>5</v>
      </c>
      <c r="D167" s="22" t="s">
        <v>218</v>
      </c>
      <c r="E167" s="27"/>
      <c r="F167" s="22" t="s">
        <v>219</v>
      </c>
      <c r="G167" s="109" t="s">
        <v>19</v>
      </c>
      <c r="H167" s="98">
        <v>7</v>
      </c>
      <c r="I167" s="100">
        <v>0.6</v>
      </c>
    </row>
    <row r="168" spans="1:26" ht="56.25" x14ac:dyDescent="0.3">
      <c r="A168" s="75">
        <v>4</v>
      </c>
      <c r="B168" s="19" t="s">
        <v>288</v>
      </c>
      <c r="C168" s="21"/>
      <c r="D168" s="22"/>
      <c r="E168" s="27"/>
      <c r="F168" s="22"/>
      <c r="G168" s="109"/>
      <c r="H168" s="98"/>
      <c r="I168" s="100"/>
    </row>
    <row r="169" spans="1:26" ht="37.5" x14ac:dyDescent="0.3">
      <c r="A169" s="18"/>
      <c r="B169" s="18"/>
      <c r="C169" s="21" t="s">
        <v>5</v>
      </c>
      <c r="D169" s="22" t="s">
        <v>267</v>
      </c>
      <c r="E169" s="27"/>
      <c r="F169" s="22" t="s">
        <v>265</v>
      </c>
      <c r="G169" s="109" t="s">
        <v>19</v>
      </c>
      <c r="H169" s="98">
        <v>7</v>
      </c>
      <c r="I169" s="100">
        <v>0.8</v>
      </c>
    </row>
    <row r="170" spans="1:26" ht="37.5" x14ac:dyDescent="0.3">
      <c r="A170" s="18"/>
      <c r="B170" s="18"/>
      <c r="C170" s="21" t="s">
        <v>5</v>
      </c>
      <c r="D170" s="22" t="s">
        <v>221</v>
      </c>
      <c r="E170" s="22"/>
      <c r="F170" s="22" t="s">
        <v>222</v>
      </c>
      <c r="G170" s="109" t="s">
        <v>19</v>
      </c>
      <c r="H170" s="98">
        <v>7</v>
      </c>
      <c r="I170" s="100">
        <v>0.6</v>
      </c>
    </row>
    <row r="171" spans="1:26" ht="56.25" x14ac:dyDescent="0.3">
      <c r="A171" s="18"/>
      <c r="B171" s="18"/>
      <c r="C171" s="21" t="s">
        <v>5</v>
      </c>
      <c r="D171" s="22" t="s">
        <v>223</v>
      </c>
      <c r="E171" s="22"/>
      <c r="F171" s="22" t="s">
        <v>224</v>
      </c>
      <c r="G171" s="109" t="s">
        <v>19</v>
      </c>
      <c r="H171" s="98">
        <v>7</v>
      </c>
      <c r="I171" s="100">
        <v>0.6</v>
      </c>
    </row>
    <row r="172" spans="1:26" ht="37.5" x14ac:dyDescent="0.3">
      <c r="A172" s="18"/>
      <c r="B172" s="18"/>
      <c r="C172" s="21" t="s">
        <v>5</v>
      </c>
      <c r="D172" s="22" t="s">
        <v>225</v>
      </c>
      <c r="E172" s="27"/>
      <c r="F172" s="22" t="s">
        <v>226</v>
      </c>
      <c r="G172" s="109" t="s">
        <v>19</v>
      </c>
      <c r="H172" s="98">
        <v>7</v>
      </c>
      <c r="I172" s="100">
        <v>0.4</v>
      </c>
    </row>
    <row r="173" spans="1:26" ht="37.5" x14ac:dyDescent="0.3">
      <c r="A173" s="18"/>
      <c r="B173" s="18"/>
      <c r="C173" s="21" t="s">
        <v>5</v>
      </c>
      <c r="D173" s="22" t="s">
        <v>218</v>
      </c>
      <c r="E173" s="27"/>
      <c r="F173" s="22" t="s">
        <v>219</v>
      </c>
      <c r="G173" s="109" t="s">
        <v>19</v>
      </c>
      <c r="H173" s="98">
        <v>7</v>
      </c>
      <c r="I173" s="100">
        <v>0.6</v>
      </c>
    </row>
    <row r="174" spans="1:26" ht="37.5" x14ac:dyDescent="0.3">
      <c r="A174" s="18"/>
      <c r="B174" s="18"/>
      <c r="C174" s="21" t="s">
        <v>5</v>
      </c>
      <c r="D174" s="53" t="s">
        <v>112</v>
      </c>
      <c r="E174" s="54"/>
      <c r="F174" s="53" t="s">
        <v>227</v>
      </c>
      <c r="G174" s="111" t="s">
        <v>19</v>
      </c>
      <c r="H174" s="55">
        <v>5</v>
      </c>
      <c r="I174" s="100">
        <v>0.6</v>
      </c>
    </row>
    <row r="175" spans="1:26" ht="131.25" x14ac:dyDescent="0.3">
      <c r="A175" s="18"/>
      <c r="B175" s="18"/>
      <c r="C175" s="21" t="s">
        <v>5</v>
      </c>
      <c r="D175" s="53" t="s">
        <v>25</v>
      </c>
      <c r="E175" s="54"/>
      <c r="F175" s="56" t="s">
        <v>228</v>
      </c>
      <c r="G175" s="111" t="s">
        <v>19</v>
      </c>
      <c r="H175" s="55">
        <v>2</v>
      </c>
      <c r="I175" s="100">
        <v>0.4</v>
      </c>
    </row>
    <row r="176" spans="1:26" ht="37.5" x14ac:dyDescent="0.3">
      <c r="A176" s="18"/>
      <c r="B176" s="18"/>
      <c r="C176" s="24" t="s">
        <v>5</v>
      </c>
      <c r="D176" s="36" t="s">
        <v>30</v>
      </c>
      <c r="E176" s="22"/>
      <c r="F176" s="36" t="s">
        <v>30</v>
      </c>
      <c r="G176" s="109" t="s">
        <v>19</v>
      </c>
      <c r="H176" s="65">
        <v>5</v>
      </c>
      <c r="I176" s="100">
        <v>0.6</v>
      </c>
    </row>
    <row r="177" spans="1:9" x14ac:dyDescent="0.3">
      <c r="A177" s="18"/>
      <c r="B177" s="18"/>
      <c r="C177" s="24" t="s">
        <v>5</v>
      </c>
      <c r="D177" s="36" t="s">
        <v>44</v>
      </c>
      <c r="E177" s="22"/>
      <c r="F177" s="36" t="s">
        <v>29</v>
      </c>
      <c r="G177" s="109" t="s">
        <v>19</v>
      </c>
      <c r="H177" s="65">
        <v>1</v>
      </c>
      <c r="I177" s="100">
        <v>1</v>
      </c>
    </row>
    <row r="178" spans="1:9" ht="37.5" x14ac:dyDescent="0.3">
      <c r="A178" s="18"/>
      <c r="B178" s="18"/>
      <c r="C178" s="24" t="s">
        <v>5</v>
      </c>
      <c r="D178" s="36" t="s">
        <v>45</v>
      </c>
      <c r="E178" s="22"/>
      <c r="F178" s="36" t="s">
        <v>45</v>
      </c>
      <c r="G178" s="109" t="s">
        <v>19</v>
      </c>
      <c r="H178" s="65">
        <v>1</v>
      </c>
      <c r="I178" s="100">
        <v>0.4</v>
      </c>
    </row>
    <row r="179" spans="1:9" ht="37.5" customHeight="1" x14ac:dyDescent="0.3">
      <c r="A179" s="17" t="s">
        <v>63</v>
      </c>
      <c r="B179" s="84" t="s">
        <v>46</v>
      </c>
      <c r="C179" s="85"/>
      <c r="D179" s="85"/>
      <c r="E179" s="85"/>
      <c r="F179" s="85"/>
      <c r="G179" s="85"/>
      <c r="H179" s="85"/>
      <c r="I179" s="101">
        <f>SUM(I181:I210)</f>
        <v>15.999999999999996</v>
      </c>
    </row>
    <row r="180" spans="1:9" ht="75" x14ac:dyDescent="0.3">
      <c r="A180" s="75">
        <v>1</v>
      </c>
      <c r="B180" s="19" t="s">
        <v>289</v>
      </c>
      <c r="C180" s="21"/>
      <c r="D180" s="27"/>
      <c r="E180" s="27"/>
      <c r="F180" s="27"/>
      <c r="G180" s="106"/>
      <c r="H180" s="106"/>
      <c r="I180" s="21"/>
    </row>
    <row r="181" spans="1:9" ht="37.5" x14ac:dyDescent="0.3">
      <c r="A181" s="29"/>
      <c r="B181" s="30"/>
      <c r="C181" s="21" t="s">
        <v>5</v>
      </c>
      <c r="D181" s="41" t="s">
        <v>32</v>
      </c>
      <c r="E181" s="42"/>
      <c r="F181" s="41" t="s">
        <v>33</v>
      </c>
      <c r="G181" s="111" t="s">
        <v>19</v>
      </c>
      <c r="H181" s="21">
        <v>1</v>
      </c>
      <c r="I181" s="100">
        <v>0.5</v>
      </c>
    </row>
    <row r="182" spans="1:9" ht="57.75" customHeight="1" x14ac:dyDescent="0.3">
      <c r="A182" s="29"/>
      <c r="B182" s="30"/>
      <c r="C182" s="21" t="s">
        <v>5</v>
      </c>
      <c r="D182" s="34" t="s">
        <v>229</v>
      </c>
      <c r="E182" s="34"/>
      <c r="F182" s="34" t="s">
        <v>229</v>
      </c>
      <c r="G182" s="111" t="s">
        <v>19</v>
      </c>
      <c r="H182" s="21">
        <v>7</v>
      </c>
      <c r="I182" s="64">
        <v>0.5</v>
      </c>
    </row>
    <row r="183" spans="1:9" ht="93.75" x14ac:dyDescent="0.3">
      <c r="A183" s="29"/>
      <c r="B183" s="30"/>
      <c r="C183" s="21" t="s">
        <v>5</v>
      </c>
      <c r="D183" s="34" t="s">
        <v>47</v>
      </c>
      <c r="E183" s="33"/>
      <c r="F183" s="34" t="s">
        <v>230</v>
      </c>
      <c r="G183" s="111" t="s">
        <v>19</v>
      </c>
      <c r="H183" s="21">
        <v>7</v>
      </c>
      <c r="I183" s="64">
        <v>0.6</v>
      </c>
    </row>
    <row r="184" spans="1:9" x14ac:dyDescent="0.3">
      <c r="A184" s="29"/>
      <c r="B184" s="30"/>
      <c r="C184" s="21" t="s">
        <v>5</v>
      </c>
      <c r="D184" s="34" t="s">
        <v>48</v>
      </c>
      <c r="E184" s="33"/>
      <c r="F184" s="34" t="s">
        <v>231</v>
      </c>
      <c r="G184" s="111" t="s">
        <v>19</v>
      </c>
      <c r="H184" s="21">
        <v>2</v>
      </c>
      <c r="I184" s="64">
        <v>0.3</v>
      </c>
    </row>
    <row r="185" spans="1:9" ht="37.5" x14ac:dyDescent="0.3">
      <c r="A185" s="29"/>
      <c r="B185" s="30"/>
      <c r="C185" s="21" t="s">
        <v>5</v>
      </c>
      <c r="D185" s="34" t="s">
        <v>49</v>
      </c>
      <c r="E185" s="42"/>
      <c r="F185" s="34" t="s">
        <v>232</v>
      </c>
      <c r="G185" s="111" t="s">
        <v>19</v>
      </c>
      <c r="H185" s="21">
        <v>7</v>
      </c>
      <c r="I185" s="64">
        <v>0.3</v>
      </c>
    </row>
    <row r="186" spans="1:9" ht="56.25" x14ac:dyDescent="0.3">
      <c r="A186" s="29"/>
      <c r="B186" s="30"/>
      <c r="C186" s="21" t="s">
        <v>5</v>
      </c>
      <c r="D186" s="34" t="s">
        <v>233</v>
      </c>
      <c r="E186" s="34"/>
      <c r="F186" s="34" t="s">
        <v>234</v>
      </c>
      <c r="G186" s="111" t="s">
        <v>19</v>
      </c>
      <c r="H186" s="21">
        <v>2</v>
      </c>
      <c r="I186" s="64">
        <v>0.6</v>
      </c>
    </row>
    <row r="187" spans="1:9" ht="87" customHeight="1" x14ac:dyDescent="0.3">
      <c r="A187" s="29"/>
      <c r="B187" s="30"/>
      <c r="C187" s="21" t="s">
        <v>5</v>
      </c>
      <c r="D187" s="34" t="s">
        <v>235</v>
      </c>
      <c r="E187" s="34"/>
      <c r="F187" s="34" t="s">
        <v>236</v>
      </c>
      <c r="G187" s="111" t="s">
        <v>19</v>
      </c>
      <c r="H187" s="21">
        <v>2</v>
      </c>
      <c r="I187" s="64">
        <v>0.7</v>
      </c>
    </row>
    <row r="188" spans="1:9" ht="75" x14ac:dyDescent="0.3">
      <c r="A188" s="29"/>
      <c r="B188" s="30"/>
      <c r="C188" s="21" t="s">
        <v>5</v>
      </c>
      <c r="D188" s="34" t="s">
        <v>237</v>
      </c>
      <c r="E188" s="34"/>
      <c r="F188" s="34" t="s">
        <v>237</v>
      </c>
      <c r="G188" s="111" t="s">
        <v>19</v>
      </c>
      <c r="H188" s="21">
        <v>2</v>
      </c>
      <c r="I188" s="64">
        <v>0.7</v>
      </c>
    </row>
    <row r="189" spans="1:9" ht="37.5" x14ac:dyDescent="0.3">
      <c r="A189" s="29"/>
      <c r="B189" s="30"/>
      <c r="C189" s="21" t="s">
        <v>5</v>
      </c>
      <c r="D189" s="34" t="s">
        <v>266</v>
      </c>
      <c r="E189" s="34"/>
      <c r="F189" s="34" t="s">
        <v>266</v>
      </c>
      <c r="G189" s="111" t="s">
        <v>19</v>
      </c>
      <c r="H189" s="21">
        <v>2</v>
      </c>
      <c r="I189" s="64">
        <v>0.5</v>
      </c>
    </row>
    <row r="190" spans="1:9" ht="107.25" customHeight="1" x14ac:dyDescent="0.3">
      <c r="A190" s="29"/>
      <c r="B190" s="30"/>
      <c r="C190" s="21" t="s">
        <v>5</v>
      </c>
      <c r="D190" s="34" t="s">
        <v>238</v>
      </c>
      <c r="E190" s="34"/>
      <c r="F190" s="34" t="s">
        <v>239</v>
      </c>
      <c r="G190" s="111" t="s">
        <v>19</v>
      </c>
      <c r="H190" s="21">
        <v>2</v>
      </c>
      <c r="I190" s="64">
        <v>0.6</v>
      </c>
    </row>
    <row r="191" spans="1:9" ht="37.5" x14ac:dyDescent="0.3">
      <c r="A191" s="29"/>
      <c r="B191" s="30"/>
      <c r="C191" s="21" t="s">
        <v>5</v>
      </c>
      <c r="D191" s="34" t="s">
        <v>50</v>
      </c>
      <c r="E191" s="34"/>
      <c r="F191" s="34" t="s">
        <v>50</v>
      </c>
      <c r="G191" s="111" t="s">
        <v>19</v>
      </c>
      <c r="H191" s="21">
        <v>7</v>
      </c>
      <c r="I191" s="64">
        <v>1.3</v>
      </c>
    </row>
    <row r="192" spans="1:9" ht="75" x14ac:dyDescent="0.3">
      <c r="A192" s="77">
        <v>2</v>
      </c>
      <c r="B192" s="78" t="s">
        <v>290</v>
      </c>
      <c r="C192" s="21"/>
      <c r="D192" s="34"/>
      <c r="E192" s="34"/>
      <c r="F192" s="34"/>
      <c r="G192" s="111"/>
      <c r="H192" s="21"/>
      <c r="I192" s="64"/>
    </row>
    <row r="193" spans="1:13" ht="56.25" x14ac:dyDescent="0.3">
      <c r="A193" s="29"/>
      <c r="B193" s="30"/>
      <c r="C193" s="21" t="s">
        <v>5</v>
      </c>
      <c r="D193" s="34" t="s">
        <v>246</v>
      </c>
      <c r="E193" s="34"/>
      <c r="F193" s="34" t="s">
        <v>247</v>
      </c>
      <c r="G193" s="111" t="s">
        <v>19</v>
      </c>
      <c r="H193" s="21">
        <v>7</v>
      </c>
      <c r="I193" s="64">
        <v>0.5</v>
      </c>
    </row>
    <row r="194" spans="1:13" ht="56.25" x14ac:dyDescent="0.3">
      <c r="A194" s="29"/>
      <c r="B194" s="30"/>
      <c r="C194" s="21" t="s">
        <v>5</v>
      </c>
      <c r="D194" s="34" t="s">
        <v>240</v>
      </c>
      <c r="E194" s="34"/>
      <c r="F194" s="34" t="s">
        <v>240</v>
      </c>
      <c r="G194" s="111" t="s">
        <v>19</v>
      </c>
      <c r="H194" s="21">
        <v>7</v>
      </c>
      <c r="I194" s="64">
        <v>0.6</v>
      </c>
    </row>
    <row r="195" spans="1:13" ht="91.5" customHeight="1" x14ac:dyDescent="0.3">
      <c r="A195" s="29"/>
      <c r="B195" s="30"/>
      <c r="C195" s="21" t="s">
        <v>5</v>
      </c>
      <c r="D195" s="34" t="s">
        <v>241</v>
      </c>
      <c r="E195" s="34"/>
      <c r="F195" s="34" t="s">
        <v>242</v>
      </c>
      <c r="G195" s="111" t="s">
        <v>19</v>
      </c>
      <c r="H195" s="21">
        <v>7</v>
      </c>
      <c r="I195" s="64">
        <v>0.6</v>
      </c>
    </row>
    <row r="196" spans="1:13" ht="56.25" x14ac:dyDescent="0.3">
      <c r="A196" s="29"/>
      <c r="B196" s="30"/>
      <c r="C196" s="21" t="s">
        <v>5</v>
      </c>
      <c r="D196" s="34" t="s">
        <v>243</v>
      </c>
      <c r="E196" s="42"/>
      <c r="F196" s="34" t="s">
        <v>244</v>
      </c>
      <c r="G196" s="111" t="s">
        <v>19</v>
      </c>
      <c r="H196" s="21">
        <v>1</v>
      </c>
      <c r="I196" s="64">
        <v>0.6</v>
      </c>
    </row>
    <row r="197" spans="1:13" ht="56.25" x14ac:dyDescent="0.3">
      <c r="A197" s="29"/>
      <c r="B197" s="30"/>
      <c r="C197" s="21" t="s">
        <v>5</v>
      </c>
      <c r="D197" s="34" t="s">
        <v>245</v>
      </c>
      <c r="E197" s="34"/>
      <c r="F197" s="34" t="s">
        <v>248</v>
      </c>
      <c r="G197" s="111" t="s">
        <v>19</v>
      </c>
      <c r="H197" s="21">
        <v>1</v>
      </c>
      <c r="I197" s="64">
        <v>0.6</v>
      </c>
    </row>
    <row r="198" spans="1:13" ht="37.5" x14ac:dyDescent="0.3">
      <c r="A198" s="82">
        <v>3</v>
      </c>
      <c r="B198" s="83" t="s">
        <v>291</v>
      </c>
      <c r="C198" s="21"/>
      <c r="D198" s="34"/>
      <c r="E198" s="34"/>
      <c r="F198" s="34"/>
      <c r="G198" s="111"/>
      <c r="H198" s="21"/>
      <c r="I198" s="64"/>
    </row>
    <row r="199" spans="1:13" ht="56.25" x14ac:dyDescent="0.3">
      <c r="A199" s="45"/>
      <c r="B199" s="46"/>
      <c r="C199" s="114" t="s">
        <v>5</v>
      </c>
      <c r="D199" s="41" t="s">
        <v>249</v>
      </c>
      <c r="E199" s="42"/>
      <c r="F199" s="41" t="s">
        <v>250</v>
      </c>
      <c r="G199" s="111" t="s">
        <v>19</v>
      </c>
      <c r="H199" s="21">
        <v>6</v>
      </c>
      <c r="I199" s="100">
        <v>0.5</v>
      </c>
      <c r="L199" s="57"/>
      <c r="M199" s="57"/>
    </row>
    <row r="200" spans="1:13" ht="37.5" x14ac:dyDescent="0.3">
      <c r="A200" s="45"/>
      <c r="B200" s="46"/>
      <c r="C200" s="114" t="s">
        <v>5</v>
      </c>
      <c r="D200" s="41" t="s">
        <v>251</v>
      </c>
      <c r="E200" s="42"/>
      <c r="F200" s="41" t="s">
        <v>252</v>
      </c>
      <c r="G200" s="111" t="s">
        <v>19</v>
      </c>
      <c r="H200" s="21">
        <v>8</v>
      </c>
      <c r="I200" s="100">
        <v>0.5</v>
      </c>
      <c r="L200" s="57"/>
      <c r="M200" s="57"/>
    </row>
    <row r="201" spans="1:13" ht="93.75" x14ac:dyDescent="0.3">
      <c r="A201" s="45"/>
      <c r="B201" s="46"/>
      <c r="C201" s="114" t="s">
        <v>5</v>
      </c>
      <c r="D201" s="41" t="s">
        <v>260</v>
      </c>
      <c r="E201" s="42"/>
      <c r="F201" s="41" t="s">
        <v>253</v>
      </c>
      <c r="G201" s="111" t="s">
        <v>19</v>
      </c>
      <c r="H201" s="21">
        <v>6</v>
      </c>
      <c r="I201" s="100">
        <v>0.5</v>
      </c>
      <c r="L201" s="57"/>
      <c r="M201" s="57"/>
    </row>
    <row r="202" spans="1:13" x14ac:dyDescent="0.3">
      <c r="A202" s="45"/>
      <c r="B202" s="46"/>
      <c r="C202" s="114" t="s">
        <v>5</v>
      </c>
      <c r="D202" s="41" t="s">
        <v>257</v>
      </c>
      <c r="E202" s="42"/>
      <c r="F202" s="41" t="s">
        <v>254</v>
      </c>
      <c r="G202" s="111" t="s">
        <v>19</v>
      </c>
      <c r="H202" s="21">
        <v>7</v>
      </c>
      <c r="I202" s="100">
        <v>0.5</v>
      </c>
      <c r="L202" s="57"/>
      <c r="M202" s="57"/>
    </row>
    <row r="203" spans="1:13" ht="45" customHeight="1" x14ac:dyDescent="0.3">
      <c r="A203" s="45"/>
      <c r="B203" s="46"/>
      <c r="C203" s="21" t="s">
        <v>5</v>
      </c>
      <c r="D203" s="41" t="s">
        <v>258</v>
      </c>
      <c r="E203" s="42"/>
      <c r="F203" s="41" t="s">
        <v>259</v>
      </c>
      <c r="G203" s="111" t="s">
        <v>19</v>
      </c>
      <c r="H203" s="21">
        <v>8</v>
      </c>
      <c r="I203" s="100">
        <v>0.5</v>
      </c>
      <c r="L203" s="57"/>
      <c r="M203" s="57"/>
    </row>
    <row r="204" spans="1:13" ht="47.25" customHeight="1" x14ac:dyDescent="0.3">
      <c r="A204" s="45"/>
      <c r="B204" s="46"/>
      <c r="C204" s="21" t="str">
        <f t="shared" ref="C204:C206" si="0">$C$145</f>
        <v>И</v>
      </c>
      <c r="D204" s="41" t="s">
        <v>256</v>
      </c>
      <c r="E204" s="42"/>
      <c r="F204" s="41" t="s">
        <v>256</v>
      </c>
      <c r="G204" s="111" t="s">
        <v>19</v>
      </c>
      <c r="H204" s="21">
        <v>7</v>
      </c>
      <c r="I204" s="100">
        <v>0.6</v>
      </c>
      <c r="L204" s="57"/>
      <c r="M204" s="57"/>
    </row>
    <row r="205" spans="1:13" ht="57.75" customHeight="1" x14ac:dyDescent="0.3">
      <c r="A205" s="45"/>
      <c r="B205" s="46"/>
      <c r="C205" s="21" t="str">
        <f t="shared" si="0"/>
        <v>И</v>
      </c>
      <c r="D205" s="41" t="s">
        <v>255</v>
      </c>
      <c r="E205" s="41"/>
      <c r="F205" s="41" t="s">
        <v>255</v>
      </c>
      <c r="G205" s="111" t="s">
        <v>19</v>
      </c>
      <c r="H205" s="21">
        <v>2</v>
      </c>
      <c r="I205" s="100">
        <v>0.5</v>
      </c>
      <c r="L205" s="57"/>
      <c r="M205" s="57"/>
    </row>
    <row r="206" spans="1:13" ht="32.25" customHeight="1" x14ac:dyDescent="0.3">
      <c r="A206" s="45"/>
      <c r="B206" s="46"/>
      <c r="C206" s="21" t="str">
        <f t="shared" si="0"/>
        <v>И</v>
      </c>
      <c r="D206" s="41" t="s">
        <v>43</v>
      </c>
      <c r="E206" s="42"/>
      <c r="F206" s="41" t="s">
        <v>43</v>
      </c>
      <c r="G206" s="111" t="s">
        <v>19</v>
      </c>
      <c r="H206" s="21">
        <v>6</v>
      </c>
      <c r="I206" s="100">
        <v>0.5</v>
      </c>
      <c r="L206" s="57"/>
      <c r="M206" s="57"/>
    </row>
    <row r="207" spans="1:13" ht="37.5" x14ac:dyDescent="0.3">
      <c r="A207" s="29"/>
      <c r="B207" s="30"/>
      <c r="C207" s="21" t="s">
        <v>5</v>
      </c>
      <c r="D207" s="34" t="s">
        <v>173</v>
      </c>
      <c r="E207" s="33"/>
      <c r="F207" s="34" t="s">
        <v>51</v>
      </c>
      <c r="G207" s="111" t="s">
        <v>19</v>
      </c>
      <c r="H207" s="21">
        <v>3</v>
      </c>
      <c r="I207" s="64">
        <v>0.6</v>
      </c>
    </row>
    <row r="208" spans="1:13" ht="37.5" x14ac:dyDescent="0.3">
      <c r="A208" s="29"/>
      <c r="B208" s="30"/>
      <c r="C208" s="24" t="s">
        <v>5</v>
      </c>
      <c r="D208" s="34" t="s">
        <v>30</v>
      </c>
      <c r="E208" s="42"/>
      <c r="F208" s="34" t="s">
        <v>30</v>
      </c>
      <c r="G208" s="111" t="s">
        <v>19</v>
      </c>
      <c r="H208" s="21">
        <v>5</v>
      </c>
      <c r="I208" s="64">
        <v>0.6</v>
      </c>
    </row>
    <row r="209" spans="1:9" x14ac:dyDescent="0.3">
      <c r="A209" s="29"/>
      <c r="B209" s="30"/>
      <c r="C209" s="24" t="s">
        <v>5</v>
      </c>
      <c r="D209" s="34" t="s">
        <v>44</v>
      </c>
      <c r="E209" s="42"/>
      <c r="F209" s="34" t="s">
        <v>29</v>
      </c>
      <c r="G209" s="111" t="s">
        <v>19</v>
      </c>
      <c r="H209" s="21">
        <v>1</v>
      </c>
      <c r="I209" s="64">
        <v>1</v>
      </c>
    </row>
    <row r="210" spans="1:9" ht="37.5" x14ac:dyDescent="0.3">
      <c r="A210" s="29"/>
      <c r="B210" s="30"/>
      <c r="C210" s="24" t="s">
        <v>5</v>
      </c>
      <c r="D210" s="34" t="s">
        <v>45</v>
      </c>
      <c r="E210" s="42"/>
      <c r="F210" s="34" t="s">
        <v>45</v>
      </c>
      <c r="G210" s="111" t="s">
        <v>19</v>
      </c>
      <c r="H210" s="21">
        <v>1</v>
      </c>
      <c r="I210" s="64">
        <v>0.2</v>
      </c>
    </row>
    <row r="211" spans="1:9" x14ac:dyDescent="0.3">
      <c r="A211" s="15"/>
      <c r="B211" s="15"/>
      <c r="D211" s="28"/>
      <c r="E211" s="58"/>
      <c r="F211" s="59" t="s">
        <v>69</v>
      </c>
      <c r="G211" s="108"/>
      <c r="H211" s="108"/>
      <c r="I211" s="108">
        <f>I7+I50+I81+I124+I146+I179</f>
        <v>100</v>
      </c>
    </row>
    <row r="212" spans="1:9" x14ac:dyDescent="0.3">
      <c r="A212" s="60"/>
      <c r="B212" s="60"/>
      <c r="D212" s="61"/>
      <c r="E212" s="62"/>
      <c r="F212" s="61"/>
      <c r="G212" s="61"/>
      <c r="H212" s="61"/>
    </row>
    <row r="213" spans="1:9" x14ac:dyDescent="0.3">
      <c r="A213" s="60"/>
      <c r="B213" s="60"/>
      <c r="D213" s="61"/>
      <c r="E213" s="62"/>
      <c r="F213" s="61"/>
      <c r="G213" s="61"/>
      <c r="H213" s="61"/>
    </row>
    <row r="214" spans="1:9" x14ac:dyDescent="0.3">
      <c r="A214" s="60"/>
      <c r="B214" s="60"/>
      <c r="D214" s="61"/>
      <c r="E214" s="62"/>
      <c r="F214" s="61"/>
      <c r="G214" s="61"/>
      <c r="H214" s="61"/>
    </row>
    <row r="215" spans="1:9" x14ac:dyDescent="0.3">
      <c r="A215" s="60"/>
      <c r="B215" s="60"/>
      <c r="D215" s="61"/>
      <c r="E215" s="62"/>
      <c r="F215" s="61"/>
      <c r="G215" s="61"/>
      <c r="H215" s="61"/>
    </row>
    <row r="216" spans="1:9" x14ac:dyDescent="0.3">
      <c r="A216" s="60"/>
      <c r="B216" s="60"/>
      <c r="D216" s="61"/>
      <c r="E216" s="62"/>
      <c r="F216" s="61"/>
      <c r="G216" s="61"/>
      <c r="H216" s="61"/>
    </row>
    <row r="217" spans="1:9" x14ac:dyDescent="0.3">
      <c r="A217" s="60"/>
      <c r="B217" s="60"/>
      <c r="D217" s="61"/>
      <c r="E217" s="62"/>
      <c r="F217" s="61"/>
      <c r="G217" s="61"/>
      <c r="H217" s="61"/>
    </row>
    <row r="218" spans="1:9" x14ac:dyDescent="0.3">
      <c r="A218" s="60"/>
      <c r="B218" s="60"/>
      <c r="D218" s="61"/>
      <c r="E218" s="62"/>
      <c r="F218" s="61"/>
      <c r="G218" s="61"/>
      <c r="H218" s="61"/>
    </row>
    <row r="219" spans="1:9" x14ac:dyDescent="0.3">
      <c r="A219" s="60"/>
      <c r="B219" s="60"/>
      <c r="D219" s="61"/>
      <c r="E219" s="62"/>
      <c r="F219" s="61"/>
      <c r="G219" s="61"/>
      <c r="H219" s="61"/>
    </row>
    <row r="220" spans="1:9" x14ac:dyDescent="0.3">
      <c r="A220" s="60"/>
      <c r="B220" s="60"/>
      <c r="D220" s="61"/>
      <c r="E220" s="62"/>
      <c r="F220" s="61"/>
      <c r="G220" s="61"/>
      <c r="H220" s="61"/>
    </row>
    <row r="221" spans="1:9" x14ac:dyDescent="0.3">
      <c r="A221" s="60"/>
      <c r="B221" s="60"/>
      <c r="D221" s="61"/>
      <c r="E221" s="62"/>
      <c r="F221" s="61"/>
      <c r="G221" s="61"/>
      <c r="H221" s="61"/>
    </row>
    <row r="222" spans="1:9" x14ac:dyDescent="0.3">
      <c r="A222" s="60"/>
      <c r="B222" s="60"/>
      <c r="D222" s="61"/>
      <c r="E222" s="62"/>
      <c r="F222" s="61"/>
      <c r="G222" s="61"/>
      <c r="H222" s="61"/>
    </row>
    <row r="223" spans="1:9" x14ac:dyDescent="0.3">
      <c r="A223" s="60"/>
      <c r="B223" s="60"/>
      <c r="D223" s="61"/>
      <c r="E223" s="62"/>
      <c r="F223" s="61"/>
      <c r="G223" s="61"/>
      <c r="H223" s="61"/>
    </row>
    <row r="224" spans="1:9" x14ac:dyDescent="0.3">
      <c r="A224" s="60"/>
      <c r="B224" s="60"/>
      <c r="D224" s="61"/>
      <c r="E224" s="62"/>
      <c r="F224" s="61"/>
      <c r="G224" s="61"/>
      <c r="H224" s="61"/>
    </row>
    <row r="225" spans="1:8" x14ac:dyDescent="0.3">
      <c r="A225" s="60"/>
      <c r="B225" s="60"/>
      <c r="D225" s="61"/>
      <c r="E225" s="62"/>
      <c r="F225" s="61"/>
      <c r="G225" s="61"/>
      <c r="H225" s="61"/>
    </row>
    <row r="226" spans="1:8" x14ac:dyDescent="0.3">
      <c r="A226" s="60"/>
      <c r="B226" s="60"/>
      <c r="D226" s="61"/>
      <c r="E226" s="62"/>
      <c r="F226" s="61"/>
      <c r="G226" s="61"/>
      <c r="H226" s="61"/>
    </row>
    <row r="227" spans="1:8" x14ac:dyDescent="0.3">
      <c r="A227" s="60"/>
      <c r="B227" s="60"/>
      <c r="D227" s="61"/>
      <c r="E227" s="62"/>
      <c r="F227" s="61"/>
      <c r="G227" s="61"/>
      <c r="H227" s="61"/>
    </row>
    <row r="228" spans="1:8" x14ac:dyDescent="0.3">
      <c r="A228" s="60"/>
      <c r="B228" s="60"/>
      <c r="D228" s="61"/>
      <c r="E228" s="62"/>
      <c r="F228" s="61"/>
      <c r="G228" s="61"/>
      <c r="H228" s="61"/>
    </row>
    <row r="229" spans="1:8" x14ac:dyDescent="0.3">
      <c r="A229" s="60"/>
      <c r="B229" s="60"/>
      <c r="D229" s="61"/>
      <c r="E229" s="62"/>
      <c r="F229" s="61"/>
      <c r="G229" s="61"/>
      <c r="H229" s="61"/>
    </row>
    <row r="230" spans="1:8" x14ac:dyDescent="0.3">
      <c r="A230" s="60"/>
      <c r="B230" s="60"/>
      <c r="D230" s="61"/>
      <c r="E230" s="62"/>
      <c r="F230" s="61"/>
      <c r="G230" s="61"/>
      <c r="H230" s="61"/>
    </row>
    <row r="231" spans="1:8" x14ac:dyDescent="0.3">
      <c r="A231" s="60"/>
      <c r="B231" s="60"/>
      <c r="D231" s="61"/>
      <c r="E231" s="62"/>
      <c r="F231" s="61"/>
      <c r="G231" s="61"/>
      <c r="H231" s="61"/>
    </row>
    <row r="232" spans="1:8" x14ac:dyDescent="0.3">
      <c r="A232" s="60"/>
      <c r="B232" s="60"/>
      <c r="D232" s="63"/>
      <c r="E232" s="60"/>
      <c r="F232" s="63"/>
    </row>
    <row r="233" spans="1:8" x14ac:dyDescent="0.3">
      <c r="A233" s="60"/>
      <c r="B233" s="60"/>
      <c r="D233" s="63"/>
      <c r="E233" s="60"/>
      <c r="F233" s="63"/>
    </row>
    <row r="234" spans="1:8" x14ac:dyDescent="0.3">
      <c r="A234" s="60"/>
      <c r="B234" s="60"/>
      <c r="D234" s="63"/>
      <c r="E234" s="60"/>
      <c r="F234" s="63"/>
    </row>
    <row r="235" spans="1:8" x14ac:dyDescent="0.3">
      <c r="A235" s="60"/>
      <c r="B235" s="60"/>
      <c r="D235" s="63"/>
      <c r="E235" s="60"/>
      <c r="F235" s="63"/>
    </row>
    <row r="236" spans="1:8" x14ac:dyDescent="0.3">
      <c r="A236" s="60"/>
      <c r="B236" s="60"/>
      <c r="D236" s="63"/>
      <c r="E236" s="60"/>
      <c r="F236" s="63"/>
    </row>
    <row r="237" spans="1:8" x14ac:dyDescent="0.3">
      <c r="A237" s="60"/>
      <c r="B237" s="60"/>
      <c r="D237" s="63"/>
      <c r="E237" s="60"/>
      <c r="F237" s="63"/>
    </row>
    <row r="238" spans="1:8" x14ac:dyDescent="0.3">
      <c r="A238" s="60"/>
      <c r="B238" s="60"/>
      <c r="D238" s="63"/>
      <c r="E238" s="60"/>
      <c r="F238" s="63"/>
    </row>
    <row r="239" spans="1:8" x14ac:dyDescent="0.3">
      <c r="A239" s="60"/>
      <c r="B239" s="60"/>
      <c r="D239" s="63"/>
      <c r="E239" s="60"/>
      <c r="F239" s="63"/>
    </row>
    <row r="240" spans="1:8" x14ac:dyDescent="0.3">
      <c r="A240" s="60"/>
      <c r="B240" s="60"/>
      <c r="D240" s="63"/>
      <c r="E240" s="60"/>
      <c r="F240" s="63"/>
    </row>
  </sheetData>
  <mergeCells count="7">
    <mergeCell ref="B179:H179"/>
    <mergeCell ref="B7:H7"/>
    <mergeCell ref="C2:G2"/>
    <mergeCell ref="B50:H50"/>
    <mergeCell ref="B81:H81"/>
    <mergeCell ref="B124:G124"/>
    <mergeCell ref="B146:H146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7" workbookViewId="0">
      <selection activeCell="C4" sqref="C4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95" t="s">
        <v>13</v>
      </c>
      <c r="B1" s="95"/>
    </row>
    <row r="2" spans="1:2" ht="47.25" x14ac:dyDescent="0.25">
      <c r="A2" s="2">
        <v>1</v>
      </c>
      <c r="B2" s="3" t="s">
        <v>70</v>
      </c>
    </row>
    <row r="3" spans="1:2" ht="47.25" x14ac:dyDescent="0.25">
      <c r="A3" s="2">
        <v>2</v>
      </c>
      <c r="B3" s="3" t="s">
        <v>71</v>
      </c>
    </row>
    <row r="4" spans="1:2" ht="47.25" x14ac:dyDescent="0.25">
      <c r="A4" s="2">
        <v>3</v>
      </c>
      <c r="B4" s="3" t="s">
        <v>72</v>
      </c>
    </row>
    <row r="5" spans="1:2" ht="47.25" x14ac:dyDescent="0.25">
      <c r="A5" s="2">
        <v>4</v>
      </c>
      <c r="B5" s="3" t="s">
        <v>73</v>
      </c>
    </row>
    <row r="6" spans="1:2" ht="63" x14ac:dyDescent="0.25">
      <c r="A6" s="2">
        <v>5</v>
      </c>
      <c r="B6" s="3" t="s">
        <v>74</v>
      </c>
    </row>
    <row r="7" spans="1:2" ht="63" x14ac:dyDescent="0.25">
      <c r="A7" s="2">
        <v>6</v>
      </c>
      <c r="B7" s="3" t="s">
        <v>75</v>
      </c>
    </row>
    <row r="8" spans="1:2" ht="47.25" x14ac:dyDescent="0.25">
      <c r="A8" s="2">
        <v>7</v>
      </c>
      <c r="B8" s="3" t="s">
        <v>76</v>
      </c>
    </row>
    <row r="9" spans="1:2" ht="63" x14ac:dyDescent="0.25">
      <c r="A9" s="2">
        <v>8</v>
      </c>
      <c r="B9" s="3" t="s">
        <v>77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2025-02-19T11:56:49Z</cp:lastPrinted>
  <dcterms:created xsi:type="dcterms:W3CDTF">2022-11-09T22:53:43Z</dcterms:created>
  <dcterms:modified xsi:type="dcterms:W3CDTF">2025-04-06T20:01:07Z</dcterms:modified>
</cp:coreProperties>
</file>