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/>
  <c r="G11"/>
  <c r="C7" i="4"/>
  <c r="D8"/>
  <c r="C9"/>
  <c r="C10"/>
  <c r="C12"/>
  <c r="C13"/>
  <c r="C14"/>
  <c r="C15"/>
  <c r="G36" i="5"/>
  <c r="A5" i="7" l="1"/>
  <c r="A3"/>
  <c r="C15" i="5"/>
  <c r="C14"/>
  <c r="C13"/>
  <c r="C12"/>
  <c r="E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G10"/>
  <c r="E10"/>
  <c r="G11"/>
  <c r="E11"/>
  <c r="G62" l="1"/>
  <c r="G63"/>
  <c r="G68"/>
  <c r="G67"/>
  <c r="G66"/>
  <c r="G56" i="1"/>
  <c r="G57"/>
  <c r="G58"/>
</calcChain>
</file>

<file path=xl/sharedStrings.xml><?xml version="1.0" encoding="utf-8"?>
<sst xmlns="http://schemas.openxmlformats.org/spreadsheetml/2006/main" count="786" uniqueCount="342">
  <si>
    <t>шт</t>
  </si>
  <si>
    <t>Респиратор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</si>
  <si>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</si>
  <si>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</si>
  <si>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</si>
  <si>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</si>
  <si>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</si>
  <si>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</si>
  <si>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</si>
  <si>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</si>
  <si>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</si>
  <si>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</si>
  <si>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</si>
  <si>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</si>
  <si>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</si>
  <si>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</si>
  <si>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</si>
  <si>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</si>
  <si>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</si>
  <si>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</si>
  <si>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</si>
  <si>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</si>
  <si>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</si>
  <si>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</si>
  <si>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</si>
  <si>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</si>
  <si>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</si>
  <si>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</si>
  <si>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</si>
  <si>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</si>
  <si>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</si>
  <si>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</si>
  <si>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</si>
  <si>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</si>
  <si>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</si>
  <si>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</si>
  <si>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</si>
  <si>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</si>
  <si>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</si>
  <si>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</si>
  <si>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</si>
  <si>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</si>
  <si>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</si>
  <si>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</si>
  <si>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</si>
  <si>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</si>
  <si>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</si>
  <si>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</si>
  <si>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</si>
  <si>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Бумага А4</t>
  </si>
  <si>
    <t>Скотч малярный</t>
  </si>
  <si>
    <t>Скотч двусторонний</t>
  </si>
  <si>
    <t>Ручка шариковая</t>
  </si>
  <si>
    <t>Файлы А4</t>
  </si>
  <si>
    <t>Нож канцелярский</t>
  </si>
  <si>
    <t>Армированный скотч</t>
  </si>
  <si>
    <t>уп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</si>
  <si>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</si>
  <si>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</si>
  <si>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</si>
  <si>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</si>
  <si>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</si>
  <si>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</si>
  <si>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</si>
  <si>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</si>
  <si>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</si>
  <si>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</si>
  <si>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</si>
  <si>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</si>
  <si>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</si>
  <si>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</si>
  <si>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</si>
  <si>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</si>
  <si>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</si>
  <si>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</si>
  <si>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</si>
  <si>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</si>
  <si>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</si>
  <si>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</si>
  <si>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</si>
  <si>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</si>
  <si>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</si>
  <si>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</si>
  <si>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</si>
  <si>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</si>
  <si>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толщина металла при гибке до 2 мм ширина  1200 мм со снимающими сегментами</t>
  </si>
  <si>
    <t xml:space="preserve">Оборудование </t>
  </si>
  <si>
    <t> Точильный станок</t>
  </si>
  <si>
    <t>два диска напряжение 220 вольт</t>
  </si>
  <si>
    <t xml:space="preserve">Штанген циркуль ( электронный ) допускаеться механический </t>
  </si>
  <si>
    <t xml:space="preserve">500 мм </t>
  </si>
  <si>
    <t xml:space="preserve">инструмент </t>
  </si>
  <si>
    <t xml:space="preserve">Штангенрейсмас (электронный) допускаеться механический </t>
  </si>
  <si>
    <t xml:space="preserve">Кузнечная наковальня на  стойках </t>
  </si>
  <si>
    <t xml:space="preserve">50 кг </t>
  </si>
  <si>
    <t xml:space="preserve"> инструмент </t>
  </si>
  <si>
    <t xml:space="preserve"> Стол для проведения  измерений </t>
  </si>
  <si>
    <t xml:space="preserve">1000 на 1000 мм </t>
  </si>
  <si>
    <t xml:space="preserve">оборудование </t>
  </si>
  <si>
    <t xml:space="preserve"> стол или верстак с металическим покрытием </t>
  </si>
  <si>
    <t xml:space="preserve">600 на 1100 мм </t>
  </si>
  <si>
    <t xml:space="preserve">мебель </t>
  </si>
  <si>
    <t xml:space="preserve">Стул  полумягкий </t>
  </si>
  <si>
    <t xml:space="preserve">Контейнер меалический под металические отходы </t>
  </si>
  <si>
    <t xml:space="preserve"> Часы электронные</t>
  </si>
  <si>
    <t xml:space="preserve">часы </t>
  </si>
  <si>
    <t xml:space="preserve">Програмное обеспечение </t>
  </si>
  <si>
    <t xml:space="preserve">програмное обеспечение </t>
  </si>
  <si>
    <t>Проектор  и экран ( либо телевизор  )</t>
  </si>
  <si>
    <t xml:space="preserve">Микрофон колонки </t>
  </si>
  <si>
    <t xml:space="preserve">Звуковое оборудование </t>
  </si>
  <si>
    <t>на усмотрение организатора</t>
  </si>
  <si>
    <t>Шуруповерт</t>
  </si>
  <si>
    <t xml:space="preserve">беруши </t>
  </si>
  <si>
    <t xml:space="preserve">пар </t>
  </si>
  <si>
    <t xml:space="preserve">одноразовые стаканы </t>
  </si>
  <si>
    <t xml:space="preserve">распиратор </t>
  </si>
  <si>
    <t xml:space="preserve">Стол сварочно сборочный с оснаской </t>
  </si>
  <si>
    <t xml:space="preserve">Струпцины металические для зажима  или клещи зажимные </t>
  </si>
  <si>
    <t>велечина зажима  от 0 до 50  мм</t>
  </si>
  <si>
    <t xml:space="preserve">Тисы слесарные  поворотные , съемные </t>
  </si>
  <si>
    <t xml:space="preserve">шширина гудок 160-200 мм </t>
  </si>
  <si>
    <t xml:space="preserve"> Дрель–шуроповерт аккомуляторная</t>
  </si>
  <si>
    <t>литеевый аккумулятор  мощьность, напряжение аккумулятора 18В  
Тип аккумулятора Li-lon/Ni-Cd
Мах диаметр сверления (дерево), мм 32  
Тип патрона быстрозажимной
Max диаметр сверления (металл), мм 13  
Max крутящий момент, Нм 45
Диаметр патрона, мм 13  
Тип двигателя Щеточный</t>
  </si>
  <si>
    <t>Угло-шлифовальная машина</t>
  </si>
  <si>
    <t xml:space="preserve"> диаметр круга 125 мм, мощьность не менее 900 вт,  количество оборотов не менее 11000</t>
  </si>
  <si>
    <t xml:space="preserve">Уголок магнитный  </t>
  </si>
  <si>
    <t>углы 45 и 90</t>
  </si>
  <si>
    <t xml:space="preserve">Сварочный аппарат  СТАНЦИЯ .         </t>
  </si>
  <si>
    <t xml:space="preserve"> MIG|MAG|TIG(мощьность 150-250 А ) ПОЛУАВТОМАТ+ АРГОН( синергетика)</t>
  </si>
  <si>
    <t>Тележка для перевозки баллона с креплением</t>
  </si>
  <si>
    <t>для перевозки 10-литровых балонов</t>
  </si>
  <si>
    <t>Шланги для присоединения с хомутами</t>
  </si>
  <si>
    <t>шланг 3м На 2 штуки  и 6 хомутов с диаметром зажима от 8 до 20 мм</t>
  </si>
  <si>
    <t xml:space="preserve"> Комплект</t>
  </si>
  <si>
    <t xml:space="preserve">Редуктор   на балон сварочных смесей </t>
  </si>
  <si>
    <t xml:space="preserve">с ротометром </t>
  </si>
  <si>
    <t>Светильник</t>
  </si>
  <si>
    <t xml:space="preserve">300 люкс светодиодный </t>
  </si>
  <si>
    <t>Сварочная штора-ширма</t>
  </si>
  <si>
    <t>согласно ГОСТ размер 3 на 2 метра</t>
  </si>
  <si>
    <t xml:space="preserve">Линейка металлическая </t>
  </si>
  <si>
    <t>1000мм</t>
  </si>
  <si>
    <t>500 мм</t>
  </si>
  <si>
    <t>Чертилка по металлу</t>
  </si>
  <si>
    <t xml:space="preserve">твердосплавный наконечник </t>
  </si>
  <si>
    <t>Штангенциркуль ШЦ2</t>
  </si>
  <si>
    <t xml:space="preserve">на 250 мм </t>
  </si>
  <si>
    <t>Штангенциркуль ШЦ</t>
  </si>
  <si>
    <t xml:space="preserve">на 500 мм </t>
  </si>
  <si>
    <t>молоток</t>
  </si>
  <si>
    <t>500 гр</t>
  </si>
  <si>
    <t>Напильник драчёвый по металлу</t>
  </si>
  <si>
    <t>плоский номер 400 с рукояткой</t>
  </si>
  <si>
    <t>Напильник по металлу</t>
  </si>
  <si>
    <t>плоский номер 350 с рукояткой</t>
  </si>
  <si>
    <t>Заклёпочник аккомуляторный для втяжных клёпок  ( допускается ручной)</t>
  </si>
  <si>
    <t>для втяжных клепок  от 4 до 6 мм</t>
  </si>
  <si>
    <t>Источник питания</t>
  </si>
  <si>
    <t>к сварочному аппарату и 3 резетки 220 вольт</t>
  </si>
  <si>
    <t>Щетка с совком</t>
  </si>
  <si>
    <t>Ведро железное 10 литров</t>
  </si>
  <si>
    <t xml:space="preserve"> Сетевой фильтр  на 5 гнезд источник питания </t>
  </si>
  <si>
    <t>220 в  минимум 5 гнезд</t>
  </si>
  <si>
    <t xml:space="preserve">Резиновый коврик </t>
  </si>
  <si>
    <t xml:space="preserve">по площади кабины </t>
  </si>
  <si>
    <t>Диск отрезной по металлу (для углошлифовальной машины)</t>
  </si>
  <si>
    <t> Диаметр125мм 1мм</t>
  </si>
  <si>
    <t xml:space="preserve">торцевой Диаметр 125мм </t>
  </si>
  <si>
    <t xml:space="preserve">Сталь СТ3 Холодный КАТ </t>
  </si>
  <si>
    <t xml:space="preserve">1250 на 1250  мм толщина 1.2 мм  </t>
  </si>
  <si>
    <t>листов</t>
  </si>
  <si>
    <t xml:space="preserve">Труба профильная  20 на 20  длинна  3 метра </t>
  </si>
  <si>
    <t xml:space="preserve">20 на 20  длинна  3 метра </t>
  </si>
  <si>
    <t xml:space="preserve">Пруток диаметр 6 мм - 2 метра </t>
  </si>
  <si>
    <t xml:space="preserve">6 мм 2 метра </t>
  </si>
  <si>
    <t xml:space="preserve">Колесо  транспортировачное </t>
  </si>
  <si>
    <t xml:space="preserve">диаметр 100 ммм </t>
  </si>
  <si>
    <t>пачка</t>
  </si>
  <si>
    <t xml:space="preserve">пачка </t>
  </si>
  <si>
    <t>Проволка сварочная d=0,8 мм., СВ-08Г2С</t>
  </si>
  <si>
    <t>Проволока сварочная диаметром 0,8 мм. СВ-08Г2С, катушка 5 кг.</t>
  </si>
  <si>
    <t>катушка</t>
  </si>
  <si>
    <t>Газовая смесь 82% Ар.+18% СО2</t>
  </si>
  <si>
    <t xml:space="preserve"> в балонах 40 литров.</t>
  </si>
  <si>
    <t>балон</t>
  </si>
  <si>
    <t>коробка</t>
  </si>
  <si>
    <t>ширина 5 см</t>
  </si>
  <si>
    <t>ширина 1 см</t>
  </si>
  <si>
    <t>Степлер</t>
  </si>
  <si>
    <t>Катриджи в принтеры  к МФУ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</si>
  <si>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</si>
  <si>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</si>
  <si>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</si>
  <si>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>Флаг организации 150х100</t>
  </si>
  <si>
    <t xml:space="preserve">обозначение </t>
  </si>
  <si>
    <t>Углошлифовальная машина (под круг 125 мм) Мощность 800Вт</t>
  </si>
  <si>
    <t>Щиток для работы с УШМ</t>
  </si>
  <si>
    <t>СИЗ</t>
  </si>
  <si>
    <t>Металлическая щетка ручная (узкая)</t>
  </si>
  <si>
    <t xml:space="preserve">Круг отрезной 125х2х22 </t>
  </si>
  <si>
    <t>расходный материал</t>
  </si>
  <si>
    <t>Круг шлифовальный 125х6х22</t>
  </si>
  <si>
    <t>Лепестковый шлифовальный диск 125х22</t>
  </si>
  <si>
    <t>Молоток-шлакаотделитель</t>
  </si>
  <si>
    <t>Зубило слесарное 200мм (стальное)</t>
  </si>
  <si>
    <t xml:space="preserve">Бокорезы </t>
  </si>
  <si>
    <t>Круглогубцы</t>
  </si>
  <si>
    <t xml:space="preserve">Очки защитные прозрачные </t>
  </si>
  <si>
    <t>Беруши</t>
  </si>
  <si>
    <t>Линейка металлическая до 500мм</t>
  </si>
  <si>
    <t xml:space="preserve">Инструмент </t>
  </si>
  <si>
    <t>Угловая линейка</t>
  </si>
  <si>
    <t xml:space="preserve">Цифровой угломер </t>
  </si>
  <si>
    <t>Чертилка</t>
  </si>
  <si>
    <t>Карандаш графитовый HВ</t>
  </si>
  <si>
    <t xml:space="preserve">Штангенциркуль разметочный </t>
  </si>
  <si>
    <t>Набор маркеров по металлу 4 цвета</t>
  </si>
  <si>
    <t>Клещи зажимные (4104250)</t>
  </si>
  <si>
    <t xml:space="preserve"> Набор инструмента для нарезания резьбы </t>
  </si>
  <si>
    <t>Блокнот А5</t>
  </si>
  <si>
    <t>Набор сверел по металлу  (для шуруповерта)</t>
  </si>
  <si>
    <t>Магнитные угольники 100х100</t>
  </si>
  <si>
    <t>Маска сварочная - хамелеон (запасной светофильтр)</t>
  </si>
  <si>
    <t>Костюм сварщика (подшлемник, куртка, штаны)</t>
  </si>
  <si>
    <t>Обувь сварочная</t>
  </si>
  <si>
    <t>Краги сварщика для ММА и MIG/MAG</t>
  </si>
  <si>
    <t>Перчатки сварщика для TIG (рекоменд. Кевлар)</t>
  </si>
  <si>
    <t>пар</t>
  </si>
  <si>
    <t>Костюм для слесарных работ</t>
  </si>
  <si>
    <t>Радиусный шаблон( транспортир)</t>
  </si>
  <si>
    <t>Киянка резиновая</t>
  </si>
  <si>
    <t>Часы/будильник</t>
  </si>
  <si>
    <t xml:space="preserve">Количество  на 1 го участника </t>
  </si>
  <si>
    <t>Шлифовальный лепестковый диск (для углошлифовальной машины)</t>
  </si>
  <si>
    <t xml:space="preserve">Стелаж  открытый </t>
  </si>
  <si>
    <t xml:space="preserve">шти </t>
  </si>
  <si>
    <t>БРИФИНГ зона  (допускаеться совмещение с комнатой экспертов )</t>
  </si>
  <si>
    <t>ОБЩАЯ ЗОНА конкурсной площадки (оборудование, инструмент, мебель)</t>
  </si>
  <si>
    <t xml:space="preserve">1000 мм </t>
  </si>
  <si>
    <t xml:space="preserve">стул на ножках  полумягкий </t>
  </si>
  <si>
    <t xml:space="preserve">диск диамерт 305 мм </t>
  </si>
  <si>
    <t xml:space="preserve">вытяжка </t>
  </si>
  <si>
    <t>Заклепки резьбовые стальные M8х18.5 мм</t>
  </si>
  <si>
    <t>Колесо  транспортировачное с фиксаторм</t>
  </si>
  <si>
    <t xml:space="preserve">Болт </t>
  </si>
  <si>
    <t>М8х20</t>
  </si>
  <si>
    <t> Ручной ( механический) 3   сегментный листогиб</t>
  </si>
  <si>
    <t> Станок сверлильный  настольный</t>
  </si>
  <si>
    <t xml:space="preserve">напрежение 220 мощьность 750 вт патрон быстрозажимной диаметр осверел от 3 мм до 13 мм </t>
  </si>
  <si>
    <t xml:space="preserve">Электронные </t>
  </si>
  <si>
    <t>Гравитон</t>
  </si>
  <si>
    <t>Графический редактор КОМПАС</t>
  </si>
  <si>
    <t xml:space="preserve">рзмер экрана  1500 на 2000 мм  </t>
  </si>
  <si>
    <t>майкрософт офис</t>
  </si>
  <si>
    <t xml:space="preserve">Ноутбук </t>
  </si>
  <si>
    <t>Отрезная дисковая пила по металлу  с железным диском</t>
  </si>
  <si>
    <t>4 запираемых ящиков, (ШхГхВ) 400х500х500</t>
  </si>
  <si>
    <t xml:space="preserve">штанга , с крючками </t>
  </si>
  <si>
    <t>А4 лазерное ч.б (с функцией печати и сканирования)</t>
  </si>
  <si>
    <t>на4 полоки</t>
  </si>
  <si>
    <t>Проектор</t>
  </si>
  <si>
    <t>Контур заземления для электропитания и сети слаботочных подключений (при необходимости) : не требуется</t>
  </si>
  <si>
    <t>Санкт-Петербург</t>
  </si>
  <si>
    <t>СПБГБПОУ "Автомеханический колледж"</t>
  </si>
  <si>
    <t>Слесарная работаа с металлом (основная)</t>
  </si>
  <si>
    <t>Малая Балканская 41а</t>
  </si>
  <si>
    <t>Лобанов Леонид Константинович</t>
  </si>
  <si>
    <t>lionid.lobanoff@yandex.ru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</si>
  <si>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верхнее искусственное освещение</t>
    </r>
  </si>
  <si>
    <t>Площадь зоны: 6,25 кв.м.</t>
  </si>
  <si>
    <t>Электричество: 3 подключения к сети  по 220 Вольт и 380 Вольт</t>
  </si>
  <si>
    <r>
      <t>Покрытие пола: наливной пол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6,25м2 на всю зону</t>
    </r>
  </si>
  <si>
    <t>Подведение/ отведение ГХВС: не требуется</t>
  </si>
  <si>
    <t>Подведение сжатого воздуха : не требуется</t>
  </si>
  <si>
    <t>Площадь зоны:  12 кв.м.</t>
  </si>
  <si>
    <t xml:space="preserve">Интернет : Подключение  ноутбуков к беспроводному интернету </t>
  </si>
  <si>
    <t xml:space="preserve">Электричество: 12 подключения к сети  по 220 Вольт </t>
  </si>
  <si>
    <t>Покрытие пола: плитка - 12 м2 на всю зону</t>
  </si>
  <si>
    <t>Подведение/ отведение ГХВС  : не требуется</t>
  </si>
  <si>
    <t>Площадь зоны:  216 кв.м.</t>
  </si>
  <si>
    <t xml:space="preserve">Электричество: 25 подключения к сети  по (220 Вольт и 380 Вольт)	</t>
  </si>
  <si>
    <t>Подведение/ отведение ГХВС  : есть</t>
  </si>
  <si>
    <t>Подведение сжатого воздуха: есть</t>
  </si>
  <si>
    <t>Покрытие пола: Наливнлой пол 216 м2 на всю зону</t>
  </si>
  <si>
    <t>Контур заземления для электропитания и сети слаботочных подключений: не требуется</t>
  </si>
  <si>
    <t xml:space="preserve">Требования к обеспечению зоны </t>
  </si>
  <si>
    <t>Площадь зоны: 20 кв.м.</t>
  </si>
  <si>
    <t>Требования к обеспечению зоны</t>
  </si>
  <si>
    <t>Гельятина Электомеханичкская</t>
  </si>
  <si>
    <t>3х1250 мм</t>
  </si>
  <si>
    <t>1000 мм</t>
  </si>
  <si>
    <t xml:space="preserve">Стол  1200 на 600 парта </t>
  </si>
  <si>
    <t>1200 на 600 парта</t>
  </si>
  <si>
    <t>1,5 м3</t>
  </si>
  <si>
    <t xml:space="preserve">Освещение:  верхнее искусственное освещение </t>
  </si>
  <si>
    <t xml:space="preserve">Электричество: 6 подключения к сети  по 220 Вольт </t>
  </si>
  <si>
    <t>Покрытие пола: плитка  -12 м2 на всю зону</t>
  </si>
  <si>
    <t>М6х20</t>
  </si>
  <si>
    <t>M8х18.5 мм 20 шт</t>
  </si>
  <si>
    <t>М8х60</t>
  </si>
  <si>
    <t xml:space="preserve">гайка </t>
  </si>
  <si>
    <t>м6</t>
  </si>
  <si>
    <t>М 8</t>
  </si>
  <si>
    <t>Лобанов Константин Владимирович</t>
  </si>
  <si>
    <t>14.04.2025-28.04.2025</t>
  </si>
  <si>
    <t>lobanov@amlspb.ru</t>
  </si>
  <si>
    <t>HP Laser Jet M 236sdn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</si>
  <si>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</si>
  <si>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</si>
  <si>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первой помощи</t>
  </si>
  <si>
    <t>порошковый</t>
  </si>
  <si>
    <t xml:space="preserve">Кулер 19 л </t>
  </si>
  <si>
    <t>холодная/горячая вода</t>
  </si>
  <si>
    <t xml:space="preserve">перчатки  </t>
  </si>
  <si>
    <t>Х/б</t>
  </si>
  <si>
    <t xml:space="preserve"> очки </t>
  </si>
  <si>
    <t>защитные</t>
  </si>
  <si>
    <t>пластиковые</t>
  </si>
  <si>
    <t>противошумные</t>
  </si>
  <si>
    <t>защитный</t>
  </si>
  <si>
    <t>Кулер 19 л</t>
  </si>
  <si>
    <t xml:space="preserve"> холодная/горячая вода</t>
  </si>
  <si>
    <t>синяя</t>
  </si>
  <si>
    <t>канцелярский</t>
  </si>
  <si>
    <t xml:space="preserve">Скрепки </t>
  </si>
  <si>
    <t>канцелярские</t>
  </si>
  <si>
    <t xml:space="preserve">Скобы </t>
  </si>
  <si>
    <t>для степлера</t>
  </si>
  <si>
    <t>прозрачные</t>
  </si>
  <si>
    <t>Маркер черный</t>
  </si>
  <si>
    <t xml:space="preserve"> по металлу</t>
  </si>
  <si>
    <t xml:space="preserve">Маркер черный </t>
  </si>
  <si>
    <t>по  бумаге</t>
  </si>
  <si>
    <t xml:space="preserve">Бумага </t>
  </si>
  <si>
    <t>для флипчарта</t>
  </si>
  <si>
    <t xml:space="preserve">Пластиковые хомутики </t>
  </si>
  <si>
    <t>для стяжки проводов</t>
  </si>
  <si>
    <t xml:space="preserve"> лента</t>
  </si>
  <si>
    <t>Сигнальная</t>
  </si>
  <si>
    <t>широкий</t>
  </si>
  <si>
    <t>на усмотрение конкурсанта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</si>
</sst>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5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</cellStyleXfs>
  <cellXfs count="14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0" borderId="1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7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18" xfId="0" applyFont="1" applyBorder="1" applyAlignment="1">
      <alignment horizontal="center" vertical="top" wrapText="1"/>
    </xf>
    <xf numFmtId="0" fontId="9" fillId="0" borderId="0" xfId="1" applyFont="1"/>
    <xf numFmtId="0" fontId="12" fillId="0" borderId="21" xfId="0" applyFont="1" applyBorder="1" applyAlignment="1">
      <alignment horizontal="center" vertical="top" wrapText="1"/>
    </xf>
    <xf numFmtId="0" fontId="1" fillId="0" borderId="0" xfId="1"/>
    <xf numFmtId="0" fontId="15" fillId="5" borderId="18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8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8" xfId="1" applyFont="1" applyBorder="1" applyAlignment="1">
      <alignment horizontal="left"/>
    </xf>
    <xf numFmtId="0" fontId="2" fillId="6" borderId="18" xfId="1" applyFont="1" applyFill="1" applyBorder="1" applyAlignment="1">
      <alignment vertical="center" wrapText="1"/>
    </xf>
    <xf numFmtId="0" fontId="2" fillId="6" borderId="18" xfId="1" applyFont="1" applyFill="1" applyBorder="1" applyAlignment="1">
      <alignment wrapText="1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2" fillId="0" borderId="18" xfId="1" applyFont="1" applyBorder="1"/>
    <xf numFmtId="0" fontId="1" fillId="0" borderId="18" xfId="1" applyFont="1" applyBorder="1"/>
    <xf numFmtId="0" fontId="1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left" vertical="center"/>
    </xf>
    <xf numFmtId="0" fontId="12" fillId="6" borderId="18" xfId="0" applyFont="1" applyFill="1" applyBorder="1" applyAlignment="1">
      <alignment vertical="top" wrapText="1"/>
    </xf>
    <xf numFmtId="0" fontId="10" fillId="6" borderId="18" xfId="0" applyFont="1" applyFill="1" applyBorder="1" applyAlignment="1">
      <alignment horizontal="justify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0" fillId="9" borderId="18" xfId="1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vertical="top" wrapText="1"/>
    </xf>
    <xf numFmtId="0" fontId="11" fillId="0" borderId="0" xfId="3" applyFont="1" applyAlignment="1">
      <alignment vertical="center" wrapText="1"/>
    </xf>
    <xf numFmtId="0" fontId="2" fillId="0" borderId="18" xfId="1" applyFont="1" applyBorder="1" applyAlignment="1">
      <alignment horizontal="center"/>
    </xf>
    <xf numFmtId="0" fontId="11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0" fillId="6" borderId="18" xfId="1" applyFont="1" applyFill="1" applyBorder="1" applyAlignment="1">
      <alignment vertical="top" wrapText="1"/>
    </xf>
    <xf numFmtId="0" fontId="10" fillId="6" borderId="18" xfId="1" applyFont="1" applyFill="1" applyBorder="1" applyAlignment="1">
      <alignment horizontal="center" vertical="top"/>
    </xf>
    <xf numFmtId="0" fontId="2" fillId="6" borderId="18" xfId="2" applyFont="1" applyFill="1" applyBorder="1" applyAlignment="1">
      <alignment vertical="top" wrapText="1"/>
    </xf>
    <xf numFmtId="0" fontId="3" fillId="0" borderId="18" xfId="1" applyFont="1" applyBorder="1" applyAlignment="1">
      <alignment horizontal="left"/>
    </xf>
    <xf numFmtId="0" fontId="10" fillId="10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164" fontId="10" fillId="6" borderId="18" xfId="0" applyNumberFormat="1" applyFont="1" applyFill="1" applyBorder="1" applyAlignment="1">
      <alignment vertical="center" wrapText="1"/>
    </xf>
    <xf numFmtId="0" fontId="12" fillId="11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wrapText="1"/>
    </xf>
    <xf numFmtId="0" fontId="19" fillId="0" borderId="18" xfId="1" applyFont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left" vertical="center"/>
    </xf>
    <xf numFmtId="0" fontId="1" fillId="0" borderId="0" xfId="1"/>
    <xf numFmtId="0" fontId="13" fillId="0" borderId="0" xfId="2"/>
    <xf numFmtId="0" fontId="13" fillId="0" borderId="18" xfId="2" applyBorder="1" applyAlignment="1">
      <alignment horizontal="right" wrapText="1"/>
    </xf>
    <xf numFmtId="0" fontId="10" fillId="12" borderId="18" xfId="0" applyFont="1" applyFill="1" applyBorder="1" applyAlignment="1">
      <alignment horizontal="justify" vertical="top" wrapText="1"/>
    </xf>
    <xf numFmtId="0" fontId="10" fillId="12" borderId="18" xfId="0" applyFont="1" applyFill="1" applyBorder="1" applyAlignment="1">
      <alignment vertical="top" wrapText="1"/>
    </xf>
    <xf numFmtId="0" fontId="11" fillId="12" borderId="1" xfId="1" applyFont="1" applyFill="1" applyBorder="1" applyAlignment="1">
      <alignment horizontal="center" vertical="center"/>
    </xf>
    <xf numFmtId="0" fontId="2" fillId="12" borderId="1" xfId="1" applyFont="1" applyFill="1" applyBorder="1"/>
    <xf numFmtId="0" fontId="10" fillId="12" borderId="0" xfId="0" applyFont="1" applyFill="1" applyBorder="1" applyAlignment="1">
      <alignment vertical="top" wrapText="1"/>
    </xf>
    <xf numFmtId="0" fontId="2" fillId="4" borderId="18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left" vertical="center" wrapText="1"/>
    </xf>
    <xf numFmtId="0" fontId="2" fillId="4" borderId="18" xfId="1" applyFont="1" applyFill="1" applyBorder="1" applyAlignment="1">
      <alignment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" xfId="1" applyFont="1" applyFill="1" applyBorder="1"/>
    <xf numFmtId="0" fontId="2" fillId="4" borderId="18" xfId="1" applyFont="1" applyFill="1" applyBorder="1" applyAlignment="1">
      <alignment horizontal="left"/>
    </xf>
    <xf numFmtId="0" fontId="2" fillId="4" borderId="18" xfId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2" fillId="4" borderId="5" xfId="1" applyFont="1" applyFill="1" applyBorder="1"/>
    <xf numFmtId="0" fontId="1" fillId="4" borderId="0" xfId="1" applyFill="1"/>
    <xf numFmtId="0" fontId="10" fillId="12" borderId="24" xfId="0" applyFont="1" applyFill="1" applyBorder="1" applyAlignment="1">
      <alignment vertical="top" wrapText="1"/>
    </xf>
    <xf numFmtId="0" fontId="11" fillId="12" borderId="15" xfId="1" applyFont="1" applyFill="1" applyBorder="1" applyAlignment="1">
      <alignment horizontal="center" vertical="center"/>
    </xf>
    <xf numFmtId="0" fontId="2" fillId="12" borderId="15" xfId="1" applyFont="1" applyFill="1" applyBorder="1"/>
    <xf numFmtId="0" fontId="1" fillId="0" borderId="0" xfId="1"/>
    <xf numFmtId="14" fontId="18" fillId="0" borderId="18" xfId="0" applyNumberFormat="1" applyFont="1" applyBorder="1" applyAlignment="1">
      <alignment horizontal="right" wrapText="1"/>
    </xf>
    <xf numFmtId="0" fontId="11" fillId="0" borderId="18" xfId="3" applyFont="1" applyBorder="1" applyAlignment="1">
      <alignment vertical="center"/>
    </xf>
    <xf numFmtId="0" fontId="1" fillId="0" borderId="18" xfId="1" applyBorder="1"/>
    <xf numFmtId="0" fontId="1" fillId="0" borderId="18" xfId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18" xfId="1" applyFont="1" applyFill="1" applyBorder="1" applyAlignment="1">
      <alignment horizontal="center" vertical="center"/>
    </xf>
    <xf numFmtId="0" fontId="3" fillId="0" borderId="18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2" fillId="13" borderId="19" xfId="1" applyFont="1" applyFill="1" applyBorder="1" applyAlignment="1">
      <alignment horizontal="center"/>
    </xf>
    <xf numFmtId="0" fontId="2" fillId="13" borderId="16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banov@amlspb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0" sqref="B10"/>
    </sheetView>
  </sheetViews>
  <sheetFormatPr defaultRowHeight="18.75"/>
  <cols>
    <col min="1" max="1" width="51.140625" style="37" customWidth="1"/>
    <col min="2" max="2" width="90.5703125" style="38" customWidth="1"/>
  </cols>
  <sheetData>
    <row r="2" spans="1:2">
      <c r="B2" s="37"/>
    </row>
    <row r="3" spans="1:2">
      <c r="A3" s="39" t="s">
        <v>61</v>
      </c>
      <c r="B3" s="40" t="s">
        <v>265</v>
      </c>
    </row>
    <row r="4" spans="1:2" ht="37.5">
      <c r="A4" s="39" t="s">
        <v>76</v>
      </c>
      <c r="B4" s="40" t="s">
        <v>308</v>
      </c>
    </row>
    <row r="5" spans="1:2">
      <c r="A5" s="39" t="s">
        <v>60</v>
      </c>
      <c r="B5" s="40" t="s">
        <v>263</v>
      </c>
    </row>
    <row r="6" spans="1:2" ht="37.5">
      <c r="A6" s="39" t="s">
        <v>67</v>
      </c>
      <c r="B6" s="40" t="s">
        <v>264</v>
      </c>
    </row>
    <row r="7" spans="1:2">
      <c r="A7" s="39" t="s">
        <v>77</v>
      </c>
      <c r="B7" s="79" t="s">
        <v>266</v>
      </c>
    </row>
    <row r="8" spans="1:2">
      <c r="A8" s="39" t="s">
        <v>62</v>
      </c>
      <c r="B8" s="103" t="s">
        <v>305</v>
      </c>
    </row>
    <row r="9" spans="1:2">
      <c r="A9" s="39" t="s">
        <v>63</v>
      </c>
      <c r="B9" s="103" t="s">
        <v>267</v>
      </c>
    </row>
    <row r="10" spans="1:2">
      <c r="A10" s="39" t="s">
        <v>66</v>
      </c>
      <c r="B10" s="80" t="s">
        <v>268</v>
      </c>
    </row>
    <row r="11" spans="1:2">
      <c r="A11" s="39" t="s">
        <v>83</v>
      </c>
      <c r="B11" s="40">
        <v>89119474276</v>
      </c>
    </row>
    <row r="12" spans="1:2" ht="18" customHeight="1">
      <c r="A12" s="39" t="s">
        <v>79</v>
      </c>
      <c r="B12" s="40" t="s">
        <v>304</v>
      </c>
    </row>
    <row r="13" spans="1:2">
      <c r="A13" s="39" t="s">
        <v>80</v>
      </c>
      <c r="B13" s="80" t="s">
        <v>306</v>
      </c>
    </row>
    <row r="14" spans="1:2">
      <c r="A14" s="39" t="s">
        <v>84</v>
      </c>
      <c r="B14" s="40">
        <v>89516509703</v>
      </c>
    </row>
    <row r="15" spans="1:2">
      <c r="A15" s="39" t="s">
        <v>64</v>
      </c>
      <c r="B15" s="40">
        <v>29</v>
      </c>
    </row>
    <row r="16" spans="1:2">
      <c r="A16" s="39" t="s">
        <v>65</v>
      </c>
      <c r="B16" s="40">
        <v>20</v>
      </c>
    </row>
    <row r="17" spans="1:2">
      <c r="A17" s="39" t="s">
        <v>78</v>
      </c>
      <c r="B17" s="40">
        <v>35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"/>
  <sheetViews>
    <sheetView topLeftCell="A76" zoomScale="107" zoomScaleNormal="107" workbookViewId="0">
      <selection activeCell="A87" sqref="A87:H87"/>
    </sheetView>
  </sheetViews>
  <sheetFormatPr defaultColWidth="14.42578125" defaultRowHeight="15" customHeight="1"/>
  <cols>
    <col min="1" max="1" width="5.140625" style="33" customWidth="1"/>
    <col min="2" max="2" width="52" style="33" customWidth="1"/>
    <col min="3" max="3" width="30.8554687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>
      <c r="A1" s="127" t="s">
        <v>23</v>
      </c>
      <c r="B1" s="128"/>
      <c r="C1" s="128"/>
      <c r="D1" s="128"/>
      <c r="E1" s="128"/>
      <c r="F1" s="128"/>
      <c r="G1" s="128"/>
      <c r="H1" s="128"/>
      <c r="I1" s="34"/>
      <c r="J1" s="34"/>
    </row>
    <row r="2" spans="1:10" s="29" customFormat="1" ht="20.25">
      <c r="A2" s="130" t="s">
        <v>74</v>
      </c>
      <c r="B2" s="130"/>
      <c r="C2" s="130"/>
      <c r="D2" s="130"/>
      <c r="E2" s="130"/>
      <c r="F2" s="130"/>
      <c r="G2" s="130"/>
      <c r="H2" s="130"/>
      <c r="I2" s="34"/>
      <c r="J2" s="34"/>
    </row>
    <row r="3" spans="1:10" s="29" customFormat="1" ht="21" customHeight="1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  <c r="I3" s="35"/>
      <c r="J3" s="35"/>
    </row>
    <row r="4" spans="1:10" s="29" customFormat="1" ht="20.25">
      <c r="A4" s="130" t="s">
        <v>75</v>
      </c>
      <c r="B4" s="130"/>
      <c r="C4" s="130"/>
      <c r="D4" s="130"/>
      <c r="E4" s="130"/>
      <c r="F4" s="130"/>
      <c r="G4" s="130"/>
      <c r="H4" s="130"/>
      <c r="I4" s="34"/>
      <c r="J4" s="34"/>
    </row>
    <row r="5" spans="1:10" ht="22.5" customHeight="1">
      <c r="A5" s="129" t="str">
        <f>'Информация о Чемпионате'!B3</f>
        <v>Слесарная работаа с металлом (основная)</v>
      </c>
      <c r="B5" s="129"/>
      <c r="C5" s="129"/>
      <c r="D5" s="129"/>
      <c r="E5" s="129"/>
      <c r="F5" s="129"/>
      <c r="G5" s="129"/>
      <c r="H5" s="129"/>
      <c r="I5" s="34"/>
      <c r="J5" s="34"/>
    </row>
    <row r="6" spans="1:10">
      <c r="A6" s="126" t="s">
        <v>25</v>
      </c>
      <c r="B6" s="128"/>
      <c r="C6" s="128"/>
      <c r="D6" s="128"/>
      <c r="E6" s="128"/>
      <c r="F6" s="128"/>
      <c r="G6" s="128"/>
      <c r="H6" s="128"/>
      <c r="I6" s="34"/>
      <c r="J6" s="34"/>
    </row>
    <row r="7" spans="1:10" ht="15.75" customHeight="1">
      <c r="A7" s="126" t="s">
        <v>72</v>
      </c>
      <c r="B7" s="126"/>
      <c r="C7" s="132" t="str">
        <f>'Информация о Чемпионате'!B5</f>
        <v>Санкт-Петербург</v>
      </c>
      <c r="D7" s="132"/>
      <c r="E7" s="132"/>
      <c r="F7" s="132"/>
      <c r="G7" s="132"/>
      <c r="H7" s="132"/>
    </row>
    <row r="8" spans="1:10" ht="15.75" customHeight="1">
      <c r="A8" s="126" t="s">
        <v>73</v>
      </c>
      <c r="B8" s="126"/>
      <c r="C8" s="126"/>
      <c r="D8" s="132" t="str">
        <f>'Информация о Чемпионате'!B6</f>
        <v>СПБГБПОУ "Автомеханический колледж"</v>
      </c>
      <c r="E8" s="132"/>
      <c r="F8" s="132"/>
      <c r="G8" s="132"/>
      <c r="H8" s="132"/>
    </row>
    <row r="9" spans="1:10" ht="15.75" customHeight="1">
      <c r="A9" s="126" t="s">
        <v>68</v>
      </c>
      <c r="B9" s="126"/>
      <c r="C9" s="126" t="str">
        <f>'Информация о Чемпионате'!B7</f>
        <v>Малая Балканская 41а</v>
      </c>
      <c r="D9" s="126"/>
      <c r="E9" s="126"/>
      <c r="F9" s="126"/>
      <c r="G9" s="126"/>
      <c r="H9" s="126"/>
    </row>
    <row r="10" spans="1:10" ht="15.75" customHeight="1">
      <c r="A10" s="126" t="s">
        <v>71</v>
      </c>
      <c r="B10" s="126"/>
      <c r="C10" s="126" t="str">
        <f>'Информация о Чемпионате'!B9</f>
        <v>Лобанов Леонид Константинович</v>
      </c>
      <c r="D10" s="126"/>
      <c r="E10" s="126" t="str">
        <f>'Информация о Чемпионате'!B10</f>
        <v>lionid.lobanoff@yandex.ru</v>
      </c>
      <c r="F10" s="126"/>
      <c r="G10" s="126">
        <f>'Информация о Чемпионате'!B11</f>
        <v>89119474276</v>
      </c>
      <c r="H10" s="126"/>
    </row>
    <row r="11" spans="1:10" ht="15.75" customHeight="1">
      <c r="A11" s="126" t="s">
        <v>81</v>
      </c>
      <c r="B11" s="126"/>
      <c r="C11" s="126" t="str">
        <f>'Информация о Чемпионате'!B12</f>
        <v>Лобанов Константин Владимирович</v>
      </c>
      <c r="D11" s="126"/>
      <c r="E11" s="126" t="str">
        <f>'Информация о Чемпионате'!B13</f>
        <v>lobanov@amlspb.ru</v>
      </c>
      <c r="F11" s="126"/>
      <c r="G11" s="126">
        <f>'Информация о Чемпионате'!B14</f>
        <v>89516509703</v>
      </c>
      <c r="H11" s="126"/>
    </row>
    <row r="12" spans="1:10" ht="15.75" customHeight="1">
      <c r="A12" s="126" t="s">
        <v>70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10" ht="15.75" customHeight="1">
      <c r="A13" s="126" t="s">
        <v>58</v>
      </c>
      <c r="B13" s="126"/>
      <c r="C13" s="126">
        <f>'Информация о Чемпионате'!B15</f>
        <v>29</v>
      </c>
      <c r="D13" s="126"/>
      <c r="E13" s="126"/>
      <c r="F13" s="126"/>
      <c r="G13" s="126"/>
      <c r="H13" s="126"/>
    </row>
    <row r="14" spans="1:10" ht="15.75" customHeight="1">
      <c r="A14" s="126" t="s">
        <v>59</v>
      </c>
      <c r="B14" s="126"/>
      <c r="C14" s="126">
        <f>'Информация о Чемпионате'!B16</f>
        <v>20</v>
      </c>
      <c r="D14" s="126"/>
      <c r="E14" s="126"/>
      <c r="F14" s="126"/>
      <c r="G14" s="126"/>
      <c r="H14" s="126"/>
    </row>
    <row r="15" spans="1:10" ht="15.75" customHeight="1">
      <c r="A15" s="126" t="s">
        <v>69</v>
      </c>
      <c r="B15" s="126"/>
      <c r="C15" s="126" t="str">
        <f>'Информация о Чемпионате'!B8</f>
        <v>14.04.2025-28.04.2025</v>
      </c>
      <c r="D15" s="126"/>
      <c r="E15" s="126"/>
      <c r="F15" s="126"/>
      <c r="G15" s="126"/>
      <c r="H15" s="126"/>
    </row>
    <row r="16" spans="1:10" ht="23.25" customHeight="1" thickBot="1">
      <c r="A16" s="122" t="s">
        <v>57</v>
      </c>
      <c r="B16" s="123"/>
      <c r="C16" s="123"/>
      <c r="D16" s="123"/>
      <c r="E16" s="123"/>
      <c r="F16" s="123"/>
      <c r="G16" s="123"/>
      <c r="H16" s="123"/>
    </row>
    <row r="17" spans="1:8" ht="15.75" customHeight="1">
      <c r="A17" s="113" t="s">
        <v>286</v>
      </c>
      <c r="B17" s="114"/>
      <c r="C17" s="114"/>
      <c r="D17" s="114"/>
      <c r="E17" s="114"/>
      <c r="F17" s="114"/>
      <c r="G17" s="114"/>
      <c r="H17" s="115"/>
    </row>
    <row r="18" spans="1:8" ht="15" customHeight="1">
      <c r="A18" s="107" t="s">
        <v>275</v>
      </c>
      <c r="B18" s="108"/>
      <c r="C18" s="108"/>
      <c r="D18" s="108"/>
      <c r="E18" s="108"/>
      <c r="F18" s="108"/>
      <c r="G18" s="108"/>
      <c r="H18" s="109"/>
    </row>
    <row r="19" spans="1:8" ht="15" customHeight="1">
      <c r="A19" s="107" t="s">
        <v>269</v>
      </c>
      <c r="B19" s="108"/>
      <c r="C19" s="108"/>
      <c r="D19" s="108"/>
      <c r="E19" s="108"/>
      <c r="F19" s="108"/>
      <c r="G19" s="108"/>
      <c r="H19" s="109"/>
    </row>
    <row r="20" spans="1:8" ht="15" customHeight="1">
      <c r="A20" s="107" t="s">
        <v>276</v>
      </c>
      <c r="B20" s="108"/>
      <c r="C20" s="108"/>
      <c r="D20" s="108"/>
      <c r="E20" s="108"/>
      <c r="F20" s="108"/>
      <c r="G20" s="108"/>
      <c r="H20" s="109"/>
    </row>
    <row r="21" spans="1:8" ht="15" customHeight="1">
      <c r="A21" s="107" t="s">
        <v>277</v>
      </c>
      <c r="B21" s="108"/>
      <c r="C21" s="108"/>
      <c r="D21" s="108"/>
      <c r="E21" s="108"/>
      <c r="F21" s="108"/>
      <c r="G21" s="108"/>
      <c r="H21" s="109"/>
    </row>
    <row r="22" spans="1:8" ht="15" customHeight="1">
      <c r="A22" s="107" t="s">
        <v>262</v>
      </c>
      <c r="B22" s="108"/>
      <c r="C22" s="108"/>
      <c r="D22" s="108"/>
      <c r="E22" s="108"/>
      <c r="F22" s="108"/>
      <c r="G22" s="108"/>
      <c r="H22" s="109"/>
    </row>
    <row r="23" spans="1:8" ht="15" customHeight="1">
      <c r="A23" s="107" t="s">
        <v>278</v>
      </c>
      <c r="B23" s="108"/>
      <c r="C23" s="108"/>
      <c r="D23" s="108"/>
      <c r="E23" s="108"/>
      <c r="F23" s="108"/>
      <c r="G23" s="108"/>
      <c r="H23" s="109"/>
    </row>
    <row r="24" spans="1:8" ht="15" customHeight="1">
      <c r="A24" s="116" t="s">
        <v>279</v>
      </c>
      <c r="B24" s="117"/>
      <c r="C24" s="117"/>
      <c r="D24" s="117"/>
      <c r="E24" s="117"/>
      <c r="F24" s="117"/>
      <c r="G24" s="117"/>
      <c r="H24" s="118"/>
    </row>
    <row r="25" spans="1:8" ht="15.75" customHeight="1" thickBot="1">
      <c r="A25" s="119" t="s">
        <v>274</v>
      </c>
      <c r="B25" s="120"/>
      <c r="C25" s="120"/>
      <c r="D25" s="120"/>
      <c r="E25" s="120"/>
      <c r="F25" s="120"/>
      <c r="G25" s="120"/>
      <c r="H25" s="121"/>
    </row>
    <row r="26" spans="1:8" ht="60">
      <c r="A26" s="7" t="s">
        <v>12</v>
      </c>
      <c r="B26" s="7" t="s">
        <v>11</v>
      </c>
      <c r="C26" s="9" t="s">
        <v>10</v>
      </c>
      <c r="D26" s="7" t="s">
        <v>9</v>
      </c>
      <c r="E26" s="18" t="s">
        <v>8</v>
      </c>
      <c r="F26" s="18" t="s">
        <v>7</v>
      </c>
      <c r="G26" s="18" t="s">
        <v>6</v>
      </c>
      <c r="H26" s="7" t="s">
        <v>24</v>
      </c>
    </row>
    <row r="27" spans="1:8" ht="25.5">
      <c r="A27" s="10">
        <v>1</v>
      </c>
      <c r="B27" s="12" t="s">
        <v>15</v>
      </c>
      <c r="C27" s="12" t="s">
        <v>39</v>
      </c>
      <c r="D27" s="15" t="s">
        <v>14</v>
      </c>
      <c r="E27" s="19">
        <v>1</v>
      </c>
      <c r="F27" s="19" t="s">
        <v>45</v>
      </c>
      <c r="G27" s="19">
        <v>1</v>
      </c>
      <c r="H27" s="16"/>
    </row>
    <row r="28" spans="1:8" ht="38.25">
      <c r="A28" s="10">
        <v>2</v>
      </c>
      <c r="B28" s="12" t="s">
        <v>40</v>
      </c>
      <c r="C28" s="12" t="s">
        <v>41</v>
      </c>
      <c r="D28" s="15" t="s">
        <v>14</v>
      </c>
      <c r="E28" s="19">
        <v>1</v>
      </c>
      <c r="F28" s="19" t="s">
        <v>20</v>
      </c>
      <c r="G28" s="19">
        <v>10</v>
      </c>
      <c r="H28" s="16"/>
    </row>
    <row r="29" spans="1:8" ht="25.5">
      <c r="A29" s="10">
        <v>3</v>
      </c>
      <c r="B29" s="12" t="s">
        <v>42</v>
      </c>
      <c r="C29" s="12" t="s">
        <v>43</v>
      </c>
      <c r="D29" s="20" t="s">
        <v>14</v>
      </c>
      <c r="E29" s="19">
        <v>1</v>
      </c>
      <c r="F29" s="19" t="s">
        <v>0</v>
      </c>
      <c r="G29" s="19">
        <v>1</v>
      </c>
      <c r="H29" s="16"/>
    </row>
    <row r="30" spans="1:8" ht="25.5">
      <c r="A30" s="10">
        <v>4</v>
      </c>
      <c r="B30" s="12" t="s">
        <v>26</v>
      </c>
      <c r="C30" s="12" t="s">
        <v>44</v>
      </c>
      <c r="D30" s="21" t="s">
        <v>22</v>
      </c>
      <c r="E30" s="19">
        <v>2</v>
      </c>
      <c r="F30" s="19" t="s">
        <v>45</v>
      </c>
      <c r="G30" s="19">
        <v>2</v>
      </c>
      <c r="H30" s="17"/>
    </row>
    <row r="31" spans="1:8">
      <c r="A31" s="10">
        <v>5</v>
      </c>
      <c r="B31" s="12" t="s">
        <v>27</v>
      </c>
      <c r="C31" s="23" t="s">
        <v>309</v>
      </c>
      <c r="D31" s="21" t="s">
        <v>22</v>
      </c>
      <c r="E31" s="19">
        <v>1</v>
      </c>
      <c r="F31" s="19" t="s">
        <v>45</v>
      </c>
      <c r="G31" s="19">
        <v>1</v>
      </c>
      <c r="H31" s="16"/>
    </row>
    <row r="32" spans="1:8" ht="23.25" customHeight="1" thickBot="1">
      <c r="A32" s="122" t="s">
        <v>238</v>
      </c>
      <c r="B32" s="123"/>
      <c r="C32" s="123"/>
      <c r="D32" s="123"/>
      <c r="E32" s="123"/>
      <c r="F32" s="123"/>
      <c r="G32" s="123"/>
      <c r="H32" s="123"/>
    </row>
    <row r="33" spans="1:8" ht="15.75" customHeight="1">
      <c r="A33" s="113" t="s">
        <v>286</v>
      </c>
      <c r="B33" s="114"/>
      <c r="C33" s="114"/>
      <c r="D33" s="114"/>
      <c r="E33" s="114"/>
      <c r="F33" s="114"/>
      <c r="G33" s="114"/>
      <c r="H33" s="115"/>
    </row>
    <row r="34" spans="1:8" ht="15" customHeight="1">
      <c r="A34" s="107" t="s">
        <v>280</v>
      </c>
      <c r="B34" s="108"/>
      <c r="C34" s="108"/>
      <c r="D34" s="108"/>
      <c r="E34" s="108"/>
      <c r="F34" s="108"/>
      <c r="G34" s="108"/>
      <c r="H34" s="109"/>
    </row>
    <row r="35" spans="1:8" ht="15" customHeight="1">
      <c r="A35" s="107" t="s">
        <v>269</v>
      </c>
      <c r="B35" s="108"/>
      <c r="C35" s="108"/>
      <c r="D35" s="108"/>
      <c r="E35" s="108"/>
      <c r="F35" s="108"/>
      <c r="G35" s="108"/>
      <c r="H35" s="109"/>
    </row>
    <row r="36" spans="1:8" ht="15" customHeight="1">
      <c r="A36" s="107" t="s">
        <v>276</v>
      </c>
      <c r="B36" s="108"/>
      <c r="C36" s="108"/>
      <c r="D36" s="108"/>
      <c r="E36" s="108"/>
      <c r="F36" s="108"/>
      <c r="G36" s="108"/>
      <c r="H36" s="109"/>
    </row>
    <row r="37" spans="1:8" ht="15" customHeight="1">
      <c r="A37" s="107" t="s">
        <v>281</v>
      </c>
      <c r="B37" s="108"/>
      <c r="C37" s="108"/>
      <c r="D37" s="108"/>
      <c r="E37" s="108"/>
      <c r="F37" s="108"/>
      <c r="G37" s="108"/>
      <c r="H37" s="109"/>
    </row>
    <row r="38" spans="1:8" ht="15" customHeight="1">
      <c r="A38" s="107" t="s">
        <v>285</v>
      </c>
      <c r="B38" s="108"/>
      <c r="C38" s="108"/>
      <c r="D38" s="108"/>
      <c r="E38" s="108"/>
      <c r="F38" s="108"/>
      <c r="G38" s="108"/>
      <c r="H38" s="109"/>
    </row>
    <row r="39" spans="1:8" ht="15" customHeight="1">
      <c r="A39" s="107" t="s">
        <v>284</v>
      </c>
      <c r="B39" s="108"/>
      <c r="C39" s="108"/>
      <c r="D39" s="108"/>
      <c r="E39" s="108"/>
      <c r="F39" s="108"/>
      <c r="G39" s="108"/>
      <c r="H39" s="109"/>
    </row>
    <row r="40" spans="1:8" ht="15" customHeight="1">
      <c r="A40" s="116" t="s">
        <v>282</v>
      </c>
      <c r="B40" s="117"/>
      <c r="C40" s="117"/>
      <c r="D40" s="117"/>
      <c r="E40" s="117"/>
      <c r="F40" s="117"/>
      <c r="G40" s="117"/>
      <c r="H40" s="118"/>
    </row>
    <row r="41" spans="1:8" ht="15.75" customHeight="1" thickBot="1">
      <c r="A41" s="119" t="s">
        <v>283</v>
      </c>
      <c r="B41" s="120"/>
      <c r="C41" s="120"/>
      <c r="D41" s="120"/>
      <c r="E41" s="120"/>
      <c r="F41" s="120"/>
      <c r="G41" s="120"/>
      <c r="H41" s="121"/>
    </row>
    <row r="42" spans="1:8" ht="60">
      <c r="A42" s="8" t="s">
        <v>12</v>
      </c>
      <c r="B42" s="7" t="s">
        <v>11</v>
      </c>
      <c r="C42" s="9" t="s">
        <v>10</v>
      </c>
      <c r="D42" s="18" t="s">
        <v>9</v>
      </c>
      <c r="E42" s="18" t="s">
        <v>8</v>
      </c>
      <c r="F42" s="18" t="s">
        <v>7</v>
      </c>
      <c r="G42" s="18" t="s">
        <v>6</v>
      </c>
      <c r="H42" s="7" t="s">
        <v>24</v>
      </c>
    </row>
    <row r="43" spans="1:8" s="98" customFormat="1" ht="45">
      <c r="A43" s="94">
        <v>1</v>
      </c>
      <c r="B43" s="46" t="s">
        <v>247</v>
      </c>
      <c r="C43" s="47" t="s">
        <v>85</v>
      </c>
      <c r="D43" s="95" t="s">
        <v>86</v>
      </c>
      <c r="E43" s="96">
        <v>8</v>
      </c>
      <c r="F43" s="95" t="s">
        <v>0</v>
      </c>
      <c r="G43" s="96">
        <v>8</v>
      </c>
      <c r="H43" s="97"/>
    </row>
    <row r="44" spans="1:8">
      <c r="A44" s="45">
        <v>2</v>
      </c>
      <c r="B44" s="46" t="s">
        <v>87</v>
      </c>
      <c r="C44" s="47" t="s">
        <v>88</v>
      </c>
      <c r="D44" s="48" t="s">
        <v>86</v>
      </c>
      <c r="E44" s="48">
        <v>1</v>
      </c>
      <c r="F44" s="48" t="s">
        <v>0</v>
      </c>
      <c r="G44" s="48">
        <v>1</v>
      </c>
      <c r="H44" s="16"/>
    </row>
    <row r="45" spans="1:8" s="98" customFormat="1" ht="60">
      <c r="A45" s="94">
        <v>3</v>
      </c>
      <c r="B45" s="46" t="s">
        <v>248</v>
      </c>
      <c r="C45" s="47" t="s">
        <v>249</v>
      </c>
      <c r="D45" s="95" t="s">
        <v>86</v>
      </c>
      <c r="E45" s="95">
        <v>5</v>
      </c>
      <c r="F45" s="95" t="s">
        <v>0</v>
      </c>
      <c r="G45" s="95">
        <v>5</v>
      </c>
      <c r="H45" s="97"/>
    </row>
    <row r="46" spans="1:8" s="98" customFormat="1">
      <c r="A46" s="45">
        <v>4</v>
      </c>
      <c r="B46" s="46" t="s">
        <v>289</v>
      </c>
      <c r="C46" s="47" t="s">
        <v>290</v>
      </c>
      <c r="D46" s="95" t="s">
        <v>86</v>
      </c>
      <c r="E46" s="95">
        <v>3</v>
      </c>
      <c r="F46" s="95" t="s">
        <v>0</v>
      </c>
      <c r="G46" s="95">
        <v>3</v>
      </c>
      <c r="H46" s="97"/>
    </row>
    <row r="47" spans="1:8" s="98" customFormat="1" ht="30">
      <c r="A47" s="94">
        <v>5</v>
      </c>
      <c r="B47" s="86" t="s">
        <v>89</v>
      </c>
      <c r="C47" s="86" t="s">
        <v>90</v>
      </c>
      <c r="D47" s="95" t="s">
        <v>91</v>
      </c>
      <c r="E47" s="95">
        <v>2</v>
      </c>
      <c r="F47" s="95" t="s">
        <v>0</v>
      </c>
      <c r="G47" s="95">
        <v>2</v>
      </c>
      <c r="H47" s="97"/>
    </row>
    <row r="48" spans="1:8" s="98" customFormat="1" ht="30">
      <c r="A48" s="45">
        <v>6</v>
      </c>
      <c r="B48" s="86" t="s">
        <v>89</v>
      </c>
      <c r="C48" s="86" t="s">
        <v>239</v>
      </c>
      <c r="D48" s="95" t="s">
        <v>91</v>
      </c>
      <c r="E48" s="95"/>
      <c r="F48" s="95"/>
      <c r="G48" s="95"/>
      <c r="H48" s="97"/>
    </row>
    <row r="49" spans="1:8" s="98" customFormat="1" ht="30">
      <c r="A49" s="94">
        <v>7</v>
      </c>
      <c r="B49" s="86" t="s">
        <v>92</v>
      </c>
      <c r="C49" s="86" t="s">
        <v>291</v>
      </c>
      <c r="D49" s="95" t="s">
        <v>91</v>
      </c>
      <c r="E49" s="95">
        <v>2</v>
      </c>
      <c r="F49" s="95" t="s">
        <v>0</v>
      </c>
      <c r="G49" s="95">
        <v>2</v>
      </c>
      <c r="H49" s="97"/>
    </row>
    <row r="50" spans="1:8" s="98" customFormat="1">
      <c r="A50" s="45">
        <v>8</v>
      </c>
      <c r="B50" s="86" t="s">
        <v>93</v>
      </c>
      <c r="C50" s="86" t="s">
        <v>94</v>
      </c>
      <c r="D50" s="95" t="s">
        <v>95</v>
      </c>
      <c r="E50" s="95">
        <v>2</v>
      </c>
      <c r="F50" s="95" t="s">
        <v>0</v>
      </c>
      <c r="G50" s="95">
        <v>2</v>
      </c>
      <c r="H50" s="97"/>
    </row>
    <row r="51" spans="1:8" s="98" customFormat="1">
      <c r="A51" s="94">
        <v>9</v>
      </c>
      <c r="B51" s="86" t="s">
        <v>96</v>
      </c>
      <c r="C51" s="86" t="s">
        <v>97</v>
      </c>
      <c r="D51" s="95" t="s">
        <v>98</v>
      </c>
      <c r="E51" s="95">
        <v>2</v>
      </c>
      <c r="F51" s="95" t="s">
        <v>0</v>
      </c>
      <c r="G51" s="95">
        <v>2</v>
      </c>
      <c r="H51" s="97"/>
    </row>
    <row r="52" spans="1:8" s="98" customFormat="1">
      <c r="A52" s="45">
        <v>10</v>
      </c>
      <c r="B52" s="86" t="s">
        <v>99</v>
      </c>
      <c r="C52" s="86" t="s">
        <v>100</v>
      </c>
      <c r="D52" s="95" t="s">
        <v>98</v>
      </c>
      <c r="E52" s="95">
        <v>6</v>
      </c>
      <c r="F52" s="95" t="s">
        <v>0</v>
      </c>
      <c r="G52" s="95">
        <v>6</v>
      </c>
      <c r="H52" s="97"/>
    </row>
    <row r="53" spans="1:8" s="98" customFormat="1">
      <c r="A53" s="94">
        <v>11</v>
      </c>
      <c r="B53" s="86" t="s">
        <v>292</v>
      </c>
      <c r="C53" s="86" t="s">
        <v>293</v>
      </c>
      <c r="D53" s="95" t="s">
        <v>101</v>
      </c>
      <c r="E53" s="95">
        <v>1</v>
      </c>
      <c r="F53" s="95" t="s">
        <v>0</v>
      </c>
      <c r="G53" s="95">
        <v>30</v>
      </c>
      <c r="H53" s="97"/>
    </row>
    <row r="54" spans="1:8" s="98" customFormat="1">
      <c r="A54" s="45">
        <v>12</v>
      </c>
      <c r="B54" s="86" t="s">
        <v>102</v>
      </c>
      <c r="C54" s="86" t="s">
        <v>240</v>
      </c>
      <c r="D54" s="95" t="s">
        <v>101</v>
      </c>
      <c r="E54" s="95">
        <v>1</v>
      </c>
      <c r="F54" s="95" t="s">
        <v>0</v>
      </c>
      <c r="G54" s="95">
        <v>60</v>
      </c>
      <c r="H54" s="97"/>
    </row>
    <row r="55" spans="1:8" s="98" customFormat="1" ht="30.75" customHeight="1">
      <c r="A55" s="94">
        <v>13</v>
      </c>
      <c r="B55" s="86" t="s">
        <v>256</v>
      </c>
      <c r="C55" s="86" t="s">
        <v>241</v>
      </c>
      <c r="D55" s="95" t="s">
        <v>91</v>
      </c>
      <c r="E55" s="95">
        <v>3</v>
      </c>
      <c r="F55" s="95" t="s">
        <v>0</v>
      </c>
      <c r="G55" s="95">
        <v>3</v>
      </c>
      <c r="H55" s="97"/>
    </row>
    <row r="56" spans="1:8" ht="61.5" customHeight="1">
      <c r="A56" s="45">
        <v>14</v>
      </c>
      <c r="B56" s="49" t="s">
        <v>103</v>
      </c>
      <c r="C56" s="49" t="s">
        <v>294</v>
      </c>
      <c r="D56" s="48" t="s">
        <v>98</v>
      </c>
      <c r="E56" s="48">
        <v>1</v>
      </c>
      <c r="F56" s="48" t="s">
        <v>0</v>
      </c>
      <c r="G56" s="48">
        <v>1</v>
      </c>
      <c r="H56" s="16"/>
    </row>
    <row r="57" spans="1:8" ht="57.75" customHeight="1">
      <c r="A57" s="94">
        <v>15</v>
      </c>
      <c r="B57" s="49" t="s">
        <v>104</v>
      </c>
      <c r="C57" s="50" t="s">
        <v>250</v>
      </c>
      <c r="D57" s="48" t="s">
        <v>105</v>
      </c>
      <c r="E57" s="48">
        <v>2</v>
      </c>
      <c r="F57" s="48" t="s">
        <v>0</v>
      </c>
      <c r="G57" s="48">
        <v>2</v>
      </c>
      <c r="H57" s="16"/>
    </row>
    <row r="58" spans="1:8">
      <c r="A58" s="45">
        <v>16</v>
      </c>
      <c r="B58" s="49" t="s">
        <v>255</v>
      </c>
      <c r="C58" s="49" t="s">
        <v>251</v>
      </c>
      <c r="D58" s="48" t="s">
        <v>98</v>
      </c>
      <c r="E58" s="48">
        <v>1</v>
      </c>
      <c r="F58" s="48" t="s">
        <v>0</v>
      </c>
      <c r="G58" s="48">
        <v>19</v>
      </c>
      <c r="H58" s="16"/>
    </row>
    <row r="59" spans="1:8" ht="49.5" customHeight="1">
      <c r="A59" s="94">
        <v>17</v>
      </c>
      <c r="B59" s="49" t="s">
        <v>106</v>
      </c>
      <c r="C59" s="49" t="s">
        <v>252</v>
      </c>
      <c r="D59" s="51" t="s">
        <v>107</v>
      </c>
      <c r="E59" s="48">
        <v>1</v>
      </c>
      <c r="F59" s="48" t="s">
        <v>0</v>
      </c>
      <c r="G59" s="48">
        <v>19</v>
      </c>
      <c r="H59" s="16"/>
    </row>
    <row r="60" spans="1:8" ht="42" customHeight="1">
      <c r="A60" s="45">
        <v>18</v>
      </c>
      <c r="B60" s="49" t="s">
        <v>108</v>
      </c>
      <c r="C60" s="49" t="s">
        <v>253</v>
      </c>
      <c r="D60" s="48" t="s">
        <v>98</v>
      </c>
      <c r="E60" s="48">
        <v>1</v>
      </c>
      <c r="F60" s="48" t="s">
        <v>0</v>
      </c>
      <c r="G60" s="48">
        <v>1</v>
      </c>
      <c r="H60" s="16"/>
    </row>
    <row r="61" spans="1:8" ht="37.5" customHeight="1">
      <c r="A61" s="94">
        <v>19</v>
      </c>
      <c r="B61" s="49" t="s">
        <v>109</v>
      </c>
      <c r="C61" s="49" t="s">
        <v>110</v>
      </c>
      <c r="D61" s="48"/>
      <c r="E61" s="48">
        <v>1</v>
      </c>
      <c r="F61" s="48" t="s">
        <v>0</v>
      </c>
      <c r="G61" s="48">
        <v>1</v>
      </c>
      <c r="H61" s="16"/>
    </row>
    <row r="62" spans="1:8" ht="63.75" customHeight="1">
      <c r="A62" s="45">
        <v>20</v>
      </c>
      <c r="B62" s="30" t="s">
        <v>46</v>
      </c>
      <c r="C62" s="31" t="s">
        <v>47</v>
      </c>
      <c r="D62" s="21" t="s">
        <v>21</v>
      </c>
      <c r="E62" s="21">
        <v>2</v>
      </c>
      <c r="F62" s="21" t="s">
        <v>0</v>
      </c>
      <c r="G62" s="21">
        <f t="shared" ref="G62:G63" si="0">E62</f>
        <v>2</v>
      </c>
      <c r="H62" s="16"/>
    </row>
    <row r="63" spans="1:8" ht="86.25" customHeight="1">
      <c r="A63" s="94">
        <v>21</v>
      </c>
      <c r="B63" s="32" t="s">
        <v>48</v>
      </c>
      <c r="C63" s="31" t="s">
        <v>254</v>
      </c>
      <c r="D63" s="21" t="s">
        <v>21</v>
      </c>
      <c r="E63" s="21">
        <v>2</v>
      </c>
      <c r="F63" s="21" t="s">
        <v>0</v>
      </c>
      <c r="G63" s="21">
        <f t="shared" si="0"/>
        <v>2</v>
      </c>
      <c r="H63" s="16"/>
    </row>
    <row r="64" spans="1:8" ht="15.75" customHeight="1">
      <c r="A64" s="122" t="s">
        <v>13</v>
      </c>
      <c r="B64" s="123"/>
      <c r="C64" s="123"/>
      <c r="D64" s="123"/>
      <c r="E64" s="123"/>
      <c r="F64" s="123"/>
      <c r="G64" s="123"/>
      <c r="H64" s="123"/>
    </row>
    <row r="65" spans="1:8" ht="69.599999999999994" customHeight="1">
      <c r="A65" s="8" t="s">
        <v>12</v>
      </c>
      <c r="B65" s="7" t="s">
        <v>11</v>
      </c>
      <c r="C65" s="7" t="s">
        <v>10</v>
      </c>
      <c r="D65" s="7" t="s">
        <v>9</v>
      </c>
      <c r="E65" s="7" t="s">
        <v>8</v>
      </c>
      <c r="F65" s="7" t="s">
        <v>7</v>
      </c>
      <c r="G65" s="7" t="s">
        <v>6</v>
      </c>
      <c r="H65" s="7" t="s">
        <v>24</v>
      </c>
    </row>
    <row r="66" spans="1:8">
      <c r="A66" s="6">
        <v>1</v>
      </c>
      <c r="B66" s="5" t="s">
        <v>5</v>
      </c>
      <c r="C66" s="23" t="s">
        <v>310</v>
      </c>
      <c r="D66" s="3" t="s">
        <v>3</v>
      </c>
      <c r="E66" s="22">
        <v>1</v>
      </c>
      <c r="F66" s="22" t="s">
        <v>0</v>
      </c>
      <c r="G66" s="14">
        <f>E66</f>
        <v>1</v>
      </c>
      <c r="H66" s="2"/>
    </row>
    <row r="67" spans="1:8">
      <c r="A67" s="4">
        <v>2</v>
      </c>
      <c r="B67" s="2" t="s">
        <v>4</v>
      </c>
      <c r="C67" s="23" t="s">
        <v>311</v>
      </c>
      <c r="D67" s="3" t="s">
        <v>3</v>
      </c>
      <c r="E67" s="14">
        <v>1</v>
      </c>
      <c r="F67" s="14" t="s">
        <v>0</v>
      </c>
      <c r="G67" s="14">
        <f>E67</f>
        <v>1</v>
      </c>
      <c r="H67" s="2"/>
    </row>
    <row r="68" spans="1:8">
      <c r="A68" s="4">
        <v>3</v>
      </c>
      <c r="B68" s="2" t="s">
        <v>312</v>
      </c>
      <c r="C68" s="23" t="s">
        <v>313</v>
      </c>
      <c r="D68" s="3" t="s">
        <v>3</v>
      </c>
      <c r="E68" s="14">
        <v>1</v>
      </c>
      <c r="F68" s="14" t="s">
        <v>0</v>
      </c>
      <c r="G68" s="14">
        <f>E68</f>
        <v>1</v>
      </c>
      <c r="H68" s="2"/>
    </row>
    <row r="69" spans="1:8" ht="15.6" customHeight="1">
      <c r="A69" s="124" t="s">
        <v>13</v>
      </c>
      <c r="B69" s="125"/>
      <c r="C69" s="125"/>
      <c r="D69" s="125"/>
      <c r="E69" s="125"/>
      <c r="F69" s="125"/>
      <c r="G69" s="125"/>
      <c r="H69" s="125"/>
    </row>
    <row r="70" spans="1:8" ht="29.45" customHeight="1">
      <c r="A70" s="52" t="s">
        <v>12</v>
      </c>
      <c r="B70" s="51" t="s">
        <v>11</v>
      </c>
      <c r="C70" s="51" t="s">
        <v>10</v>
      </c>
      <c r="D70" s="51" t="s">
        <v>9</v>
      </c>
      <c r="E70" s="51" t="s">
        <v>8</v>
      </c>
      <c r="F70" s="51" t="s">
        <v>7</v>
      </c>
      <c r="G70" s="51" t="s">
        <v>6</v>
      </c>
      <c r="H70" s="51" t="s">
        <v>24</v>
      </c>
    </row>
    <row r="71" spans="1:8" ht="15" customHeight="1">
      <c r="A71" s="45">
        <v>1</v>
      </c>
      <c r="B71" s="54" t="s">
        <v>5</v>
      </c>
      <c r="C71" s="54" t="s">
        <v>310</v>
      </c>
      <c r="D71" s="48" t="s">
        <v>3</v>
      </c>
      <c r="E71" s="48">
        <v>1</v>
      </c>
      <c r="F71" s="48" t="s">
        <v>0</v>
      </c>
      <c r="G71" s="48">
        <v>2</v>
      </c>
      <c r="H71" s="54"/>
    </row>
    <row r="72" spans="1:8" ht="15" customHeight="1">
      <c r="A72" s="45">
        <v>2</v>
      </c>
      <c r="B72" s="54" t="s">
        <v>4</v>
      </c>
      <c r="C72" s="54" t="s">
        <v>311</v>
      </c>
      <c r="D72" s="48" t="s">
        <v>3</v>
      </c>
      <c r="E72" s="48">
        <v>1</v>
      </c>
      <c r="F72" s="48" t="s">
        <v>0</v>
      </c>
      <c r="G72" s="48">
        <v>6</v>
      </c>
      <c r="H72" s="54"/>
    </row>
    <row r="73" spans="1:8" ht="15" customHeight="1">
      <c r="A73" s="45">
        <v>3</v>
      </c>
      <c r="B73" s="54" t="s">
        <v>312</v>
      </c>
      <c r="C73" s="54" t="s">
        <v>313</v>
      </c>
      <c r="D73" s="48" t="s">
        <v>3</v>
      </c>
      <c r="E73" s="48">
        <v>1</v>
      </c>
      <c r="F73" s="48" t="s">
        <v>0</v>
      </c>
      <c r="G73" s="48">
        <v>1</v>
      </c>
      <c r="H73" s="54"/>
    </row>
    <row r="74" spans="1:8" ht="15" customHeight="1">
      <c r="A74" s="45">
        <v>4</v>
      </c>
      <c r="B74" s="54" t="s">
        <v>113</v>
      </c>
      <c r="C74" s="54" t="s">
        <v>319</v>
      </c>
      <c r="D74" s="48"/>
      <c r="E74" s="48">
        <v>5</v>
      </c>
      <c r="F74" s="48" t="s">
        <v>0</v>
      </c>
      <c r="G74" s="48">
        <v>25</v>
      </c>
      <c r="H74" s="54"/>
    </row>
    <row r="75" spans="1:8" ht="15" customHeight="1">
      <c r="A75" s="45">
        <v>5</v>
      </c>
      <c r="B75" s="54" t="s">
        <v>314</v>
      </c>
      <c r="C75" s="54" t="s">
        <v>315</v>
      </c>
      <c r="D75" s="48"/>
      <c r="E75" s="48">
        <v>5</v>
      </c>
      <c r="F75" s="48" t="s">
        <v>114</v>
      </c>
      <c r="G75" s="48">
        <v>25</v>
      </c>
      <c r="H75" s="54"/>
    </row>
    <row r="76" spans="1:8" ht="15" customHeight="1">
      <c r="A76" s="45">
        <v>6</v>
      </c>
      <c r="B76" s="54" t="s">
        <v>316</v>
      </c>
      <c r="C76" s="54" t="s">
        <v>317</v>
      </c>
      <c r="D76" s="48"/>
      <c r="E76" s="48">
        <v>5</v>
      </c>
      <c r="F76" s="48" t="s">
        <v>0</v>
      </c>
      <c r="G76" s="48">
        <v>5</v>
      </c>
      <c r="H76" s="54"/>
    </row>
    <row r="77" spans="1:8" ht="15" customHeight="1">
      <c r="A77" s="45">
        <v>7</v>
      </c>
      <c r="B77" s="54" t="s">
        <v>115</v>
      </c>
      <c r="C77" s="54" t="s">
        <v>318</v>
      </c>
      <c r="D77" s="48"/>
      <c r="E77" s="48">
        <v>26</v>
      </c>
      <c r="F77" s="48" t="s">
        <v>20</v>
      </c>
      <c r="G77" s="48">
        <v>126</v>
      </c>
      <c r="H77" s="54"/>
    </row>
    <row r="78" spans="1:8" ht="15" customHeight="1">
      <c r="A78" s="45">
        <v>8</v>
      </c>
      <c r="B78" s="54" t="s">
        <v>116</v>
      </c>
      <c r="C78" s="54" t="s">
        <v>320</v>
      </c>
      <c r="D78" s="48"/>
      <c r="E78" s="48">
        <v>10</v>
      </c>
      <c r="F78" s="48"/>
      <c r="G78" s="48">
        <v>50</v>
      </c>
      <c r="H78" s="54"/>
    </row>
    <row r="79" spans="1:8" ht="15" customHeight="1" thickBot="1">
      <c r="A79" s="122" t="s">
        <v>237</v>
      </c>
      <c r="B79" s="123"/>
      <c r="C79" s="123"/>
      <c r="D79" s="123"/>
      <c r="E79" s="123"/>
      <c r="F79" s="123"/>
      <c r="G79" s="123"/>
      <c r="H79" s="123"/>
    </row>
    <row r="80" spans="1:8" ht="15" customHeight="1">
      <c r="A80" s="113" t="s">
        <v>286</v>
      </c>
      <c r="B80" s="114"/>
      <c r="C80" s="114"/>
      <c r="D80" s="114"/>
      <c r="E80" s="114"/>
      <c r="F80" s="114"/>
      <c r="G80" s="114"/>
      <c r="H80" s="115"/>
    </row>
    <row r="81" spans="1:8" ht="15" customHeight="1">
      <c r="A81" s="107" t="s">
        <v>287</v>
      </c>
      <c r="B81" s="108"/>
      <c r="C81" s="108"/>
      <c r="D81" s="108"/>
      <c r="E81" s="108"/>
      <c r="F81" s="108"/>
      <c r="G81" s="108"/>
      <c r="H81" s="109"/>
    </row>
    <row r="82" spans="1:8" ht="15" customHeight="1">
      <c r="A82" s="107" t="s">
        <v>295</v>
      </c>
      <c r="B82" s="108"/>
      <c r="C82" s="108"/>
      <c r="D82" s="108"/>
      <c r="E82" s="108"/>
      <c r="F82" s="108"/>
      <c r="G82" s="108"/>
      <c r="H82" s="109"/>
    </row>
    <row r="83" spans="1:8" ht="15" customHeight="1">
      <c r="A83" s="107" t="s">
        <v>19</v>
      </c>
      <c r="B83" s="108"/>
      <c r="C83" s="108"/>
      <c r="D83" s="108"/>
      <c r="E83" s="108"/>
      <c r="F83" s="108"/>
      <c r="G83" s="108"/>
      <c r="H83" s="109"/>
    </row>
    <row r="84" spans="1:8" ht="15" customHeight="1">
      <c r="A84" s="107" t="s">
        <v>296</v>
      </c>
      <c r="B84" s="108"/>
      <c r="C84" s="108"/>
      <c r="D84" s="108"/>
      <c r="E84" s="108"/>
      <c r="F84" s="108"/>
      <c r="G84" s="108"/>
      <c r="H84" s="109"/>
    </row>
    <row r="85" spans="1:8" ht="15" customHeight="1">
      <c r="A85" s="107" t="s">
        <v>262</v>
      </c>
      <c r="B85" s="108"/>
      <c r="C85" s="108"/>
      <c r="D85" s="108"/>
      <c r="E85" s="108"/>
      <c r="F85" s="108"/>
      <c r="G85" s="108"/>
      <c r="H85" s="109"/>
    </row>
    <row r="86" spans="1:8" ht="15" customHeight="1">
      <c r="A86" s="107" t="s">
        <v>297</v>
      </c>
      <c r="B86" s="108"/>
      <c r="C86" s="108"/>
      <c r="D86" s="108"/>
      <c r="E86" s="108"/>
      <c r="F86" s="108"/>
      <c r="G86" s="108"/>
      <c r="H86" s="109"/>
    </row>
    <row r="87" spans="1:8" ht="15" customHeight="1">
      <c r="A87" s="107" t="s">
        <v>279</v>
      </c>
      <c r="B87" s="108"/>
      <c r="C87" s="108"/>
      <c r="D87" s="108"/>
      <c r="E87" s="108"/>
      <c r="F87" s="108"/>
      <c r="G87" s="108"/>
      <c r="H87" s="109"/>
    </row>
    <row r="88" spans="1:8" ht="15" customHeight="1" thickBot="1">
      <c r="A88" s="110" t="s">
        <v>274</v>
      </c>
      <c r="B88" s="111"/>
      <c r="C88" s="111"/>
      <c r="D88" s="111"/>
      <c r="E88" s="111"/>
      <c r="F88" s="111"/>
      <c r="G88" s="111"/>
      <c r="H88" s="112"/>
    </row>
    <row r="89" spans="1:8" ht="15" customHeight="1">
      <c r="A89" s="7" t="s">
        <v>12</v>
      </c>
      <c r="B89" s="7" t="s">
        <v>11</v>
      </c>
      <c r="C89" s="9" t="s">
        <v>10</v>
      </c>
      <c r="D89" s="7" t="s">
        <v>9</v>
      </c>
      <c r="E89" s="18" t="s">
        <v>8</v>
      </c>
      <c r="F89" s="18" t="s">
        <v>7</v>
      </c>
      <c r="G89" s="18" t="s">
        <v>6</v>
      </c>
      <c r="H89" s="7" t="s">
        <v>24</v>
      </c>
    </row>
    <row r="90" spans="1:8" ht="15" customHeight="1">
      <c r="A90" s="10">
        <v>1</v>
      </c>
      <c r="B90" s="12" t="s">
        <v>15</v>
      </c>
      <c r="C90" s="12" t="s">
        <v>39</v>
      </c>
      <c r="D90" s="15" t="s">
        <v>14</v>
      </c>
      <c r="E90" s="19">
        <v>1</v>
      </c>
      <c r="F90" s="19" t="s">
        <v>45</v>
      </c>
      <c r="G90" s="19">
        <v>10</v>
      </c>
      <c r="H90" s="16"/>
    </row>
    <row r="91" spans="1:8" ht="15" customHeight="1">
      <c r="A91" s="10">
        <v>2</v>
      </c>
      <c r="B91" s="12" t="s">
        <v>40</v>
      </c>
      <c r="C91" s="12" t="s">
        <v>41</v>
      </c>
      <c r="D91" s="15" t="s">
        <v>14</v>
      </c>
      <c r="E91" s="19">
        <v>1</v>
      </c>
      <c r="F91" s="19" t="s">
        <v>20</v>
      </c>
      <c r="G91" s="19">
        <v>20</v>
      </c>
      <c r="H91" s="16"/>
    </row>
    <row r="92" spans="1:8" ht="15" customHeight="1">
      <c r="A92" s="10">
        <v>3</v>
      </c>
      <c r="B92" s="12" t="s">
        <v>42</v>
      </c>
      <c r="C92" s="12" t="s">
        <v>257</v>
      </c>
      <c r="D92" s="20" t="s">
        <v>14</v>
      </c>
      <c r="E92" s="19">
        <v>1</v>
      </c>
      <c r="F92" s="19" t="s">
        <v>0</v>
      </c>
      <c r="G92" s="19">
        <v>1</v>
      </c>
      <c r="H92" s="16"/>
    </row>
    <row r="93" spans="1:8" ht="15" customHeight="1">
      <c r="A93" s="10">
        <v>4</v>
      </c>
      <c r="B93" s="12" t="s">
        <v>26</v>
      </c>
      <c r="C93" s="12" t="s">
        <v>258</v>
      </c>
      <c r="D93" s="21" t="s">
        <v>22</v>
      </c>
      <c r="E93" s="19">
        <v>2</v>
      </c>
      <c r="F93" s="19" t="s">
        <v>45</v>
      </c>
      <c r="G93" s="19">
        <v>2</v>
      </c>
      <c r="H93" s="17"/>
    </row>
    <row r="94" spans="1:8" ht="15" customHeight="1">
      <c r="A94" s="10">
        <v>5</v>
      </c>
      <c r="B94" s="12" t="s">
        <v>27</v>
      </c>
      <c r="C94" s="23" t="s">
        <v>32</v>
      </c>
      <c r="D94" s="21" t="s">
        <v>22</v>
      </c>
      <c r="E94" s="19">
        <v>1</v>
      </c>
      <c r="F94" s="19" t="s">
        <v>45</v>
      </c>
      <c r="G94" s="19">
        <v>1</v>
      </c>
      <c r="H94" s="16"/>
    </row>
    <row r="95" spans="1:8" ht="15" customHeight="1">
      <c r="A95" s="10">
        <v>6</v>
      </c>
      <c r="B95" s="81" t="s">
        <v>261</v>
      </c>
      <c r="C95" s="82" t="s">
        <v>33</v>
      </c>
      <c r="D95" s="83" t="s">
        <v>17</v>
      </c>
      <c r="E95" s="83">
        <v>1</v>
      </c>
      <c r="F95" s="83" t="s">
        <v>0</v>
      </c>
      <c r="G95" s="83">
        <v>1</v>
      </c>
      <c r="H95" s="84"/>
    </row>
    <row r="96" spans="1:8" ht="15" customHeight="1">
      <c r="A96" s="10">
        <v>7</v>
      </c>
      <c r="B96" s="81" t="s">
        <v>34</v>
      </c>
      <c r="C96" s="82" t="s">
        <v>35</v>
      </c>
      <c r="D96" s="83" t="s">
        <v>22</v>
      </c>
      <c r="E96" s="83">
        <v>1</v>
      </c>
      <c r="F96" s="83" t="s">
        <v>0</v>
      </c>
      <c r="G96" s="83">
        <v>1</v>
      </c>
      <c r="H96" s="84"/>
    </row>
    <row r="97" spans="1:8" ht="15" customHeight="1">
      <c r="A97" s="10">
        <v>8</v>
      </c>
      <c r="B97" s="81" t="s">
        <v>18</v>
      </c>
      <c r="C97" s="82" t="s">
        <v>36</v>
      </c>
      <c r="D97" s="83" t="s">
        <v>17</v>
      </c>
      <c r="E97" s="83">
        <v>1</v>
      </c>
      <c r="F97" s="83" t="s">
        <v>0</v>
      </c>
      <c r="G97" s="83">
        <v>1</v>
      </c>
      <c r="H97" s="84"/>
    </row>
    <row r="98" spans="1:8" ht="15" customHeight="1">
      <c r="A98" s="10">
        <v>9</v>
      </c>
      <c r="B98" s="81" t="s">
        <v>37</v>
      </c>
      <c r="C98" s="82" t="s">
        <v>32</v>
      </c>
      <c r="D98" s="83" t="s">
        <v>17</v>
      </c>
      <c r="E98" s="83">
        <v>1</v>
      </c>
      <c r="F98" s="83" t="s">
        <v>0</v>
      </c>
      <c r="G98" s="83">
        <v>1</v>
      </c>
      <c r="H98" s="84"/>
    </row>
    <row r="99" spans="1:8" ht="15" customHeight="1">
      <c r="A99" s="9">
        <v>10</v>
      </c>
      <c r="B99" s="85" t="s">
        <v>38</v>
      </c>
      <c r="C99" s="99" t="s">
        <v>259</v>
      </c>
      <c r="D99" s="100" t="s">
        <v>17</v>
      </c>
      <c r="E99" s="100">
        <v>1</v>
      </c>
      <c r="F99" s="100" t="s">
        <v>0</v>
      </c>
      <c r="G99" s="100">
        <v>1</v>
      </c>
      <c r="H99" s="101"/>
    </row>
    <row r="100" spans="1:8" ht="15" customHeight="1">
      <c r="A100" s="45">
        <v>11</v>
      </c>
      <c r="B100" s="45" t="s">
        <v>235</v>
      </c>
      <c r="C100" s="45" t="s">
        <v>260</v>
      </c>
      <c r="D100" s="64" t="s">
        <v>101</v>
      </c>
      <c r="E100" s="64">
        <v>1</v>
      </c>
      <c r="F100" s="64" t="s">
        <v>236</v>
      </c>
      <c r="G100" s="64">
        <v>1</v>
      </c>
      <c r="H100" s="45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16:H16"/>
    <mergeCell ref="A17:H17"/>
    <mergeCell ref="A18:H18"/>
    <mergeCell ref="A19:H19"/>
    <mergeCell ref="A20:H20"/>
    <mergeCell ref="A14:B14"/>
    <mergeCell ref="C14:H14"/>
    <mergeCell ref="A15:B15"/>
    <mergeCell ref="C15:H15"/>
    <mergeCell ref="A39:H39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37:H37"/>
    <mergeCell ref="A38:H38"/>
    <mergeCell ref="A40:H40"/>
    <mergeCell ref="A41:H41"/>
    <mergeCell ref="A64:H64"/>
    <mergeCell ref="A69:H69"/>
    <mergeCell ref="A79:H79"/>
    <mergeCell ref="A85:H85"/>
    <mergeCell ref="A86:H86"/>
    <mergeCell ref="A87:H87"/>
    <mergeCell ref="A88:H88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topLeftCell="A46" zoomScaleNormal="150" workbookViewId="0">
      <selection activeCell="C62" sqref="C62:C64"/>
    </sheetView>
  </sheetViews>
  <sheetFormatPr defaultColWidth="14.42578125" defaultRowHeight="15"/>
  <cols>
    <col min="1" max="1" width="5.140625" style="33" customWidth="1"/>
    <col min="2" max="2" width="52" style="33" customWidth="1"/>
    <col min="3" max="3" width="27.425781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>
      <c r="A1" s="133" t="s">
        <v>23</v>
      </c>
      <c r="B1" s="108"/>
      <c r="C1" s="108"/>
      <c r="D1" s="108"/>
      <c r="E1" s="108"/>
      <c r="F1" s="108"/>
      <c r="G1" s="108"/>
      <c r="H1" s="108"/>
    </row>
    <row r="2" spans="1:8" s="29" customFormat="1" ht="20.25">
      <c r="A2" s="130" t="s">
        <v>74</v>
      </c>
      <c r="B2" s="130"/>
      <c r="C2" s="130"/>
      <c r="D2" s="130"/>
      <c r="E2" s="130"/>
      <c r="F2" s="130"/>
      <c r="G2" s="130"/>
      <c r="H2" s="130"/>
    </row>
    <row r="3" spans="1:8" s="29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</row>
    <row r="4" spans="1:8" s="29" customFormat="1" ht="20.25">
      <c r="A4" s="130" t="s">
        <v>75</v>
      </c>
      <c r="B4" s="130"/>
      <c r="C4" s="130"/>
      <c r="D4" s="130"/>
      <c r="E4" s="130"/>
      <c r="F4" s="130"/>
      <c r="G4" s="130"/>
      <c r="H4" s="130"/>
    </row>
    <row r="5" spans="1:8" ht="20.25">
      <c r="A5" s="129" t="str">
        <f>'Информация о Чемпионате'!B3</f>
        <v>Слесарная работаа с металлом (основная)</v>
      </c>
      <c r="B5" s="129"/>
      <c r="C5" s="129"/>
      <c r="D5" s="129"/>
      <c r="E5" s="129"/>
      <c r="F5" s="129"/>
      <c r="G5" s="129"/>
      <c r="H5" s="129"/>
    </row>
    <row r="6" spans="1:8">
      <c r="A6" s="126" t="s">
        <v>25</v>
      </c>
      <c r="B6" s="128"/>
      <c r="C6" s="128"/>
      <c r="D6" s="128"/>
      <c r="E6" s="128"/>
      <c r="F6" s="128"/>
      <c r="G6" s="128"/>
      <c r="H6" s="128"/>
    </row>
    <row r="7" spans="1:8" ht="15.75">
      <c r="A7" s="126" t="s">
        <v>72</v>
      </c>
      <c r="B7" s="126"/>
      <c r="C7" s="132" t="str">
        <f>'Информация о Чемпионате'!B5</f>
        <v>Санкт-Петербург</v>
      </c>
      <c r="D7" s="132"/>
      <c r="E7" s="132"/>
      <c r="F7" s="132"/>
      <c r="G7" s="132"/>
      <c r="H7" s="132"/>
    </row>
    <row r="8" spans="1:8" ht="15.75">
      <c r="A8" s="126" t="s">
        <v>73</v>
      </c>
      <c r="B8" s="126"/>
      <c r="C8" s="126"/>
      <c r="D8" s="132" t="str">
        <f>'Информация о Чемпионате'!B6</f>
        <v>СПБГБПОУ "Автомеханический колледж"</v>
      </c>
      <c r="E8" s="132"/>
      <c r="F8" s="132"/>
      <c r="G8" s="132"/>
      <c r="H8" s="132"/>
    </row>
    <row r="9" spans="1:8" ht="15.75">
      <c r="A9" s="126" t="s">
        <v>68</v>
      </c>
      <c r="B9" s="126"/>
      <c r="C9" s="126" t="str">
        <f>'Информация о Чемпионате'!B7</f>
        <v>Малая Балканская 41а</v>
      </c>
      <c r="D9" s="126"/>
      <c r="E9" s="126"/>
      <c r="F9" s="126"/>
      <c r="G9" s="126"/>
      <c r="H9" s="126"/>
    </row>
    <row r="10" spans="1:8" ht="15.75">
      <c r="A10" s="126" t="s">
        <v>71</v>
      </c>
      <c r="B10" s="126"/>
      <c r="C10" s="126" t="str">
        <f>'Информация о Чемпионате'!B9</f>
        <v>Лобанов Леонид Константинович</v>
      </c>
      <c r="D10" s="126"/>
      <c r="E10" s="126" t="str">
        <f>'Информация о Чемпионате'!B10</f>
        <v>lionid.lobanoff@yandex.ru</v>
      </c>
      <c r="F10" s="126"/>
      <c r="G10" s="126">
        <f>'Информация о Чемпионате'!B11</f>
        <v>89119474276</v>
      </c>
      <c r="H10" s="126"/>
    </row>
    <row r="11" spans="1:8" ht="15.75" customHeight="1">
      <c r="A11" s="126" t="s">
        <v>81</v>
      </c>
      <c r="B11" s="126"/>
      <c r="C11" s="126" t="str">
        <f>'Информация о Чемпионате'!B12</f>
        <v>Лобанов Константин Владимирович</v>
      </c>
      <c r="D11" s="126"/>
      <c r="E11" s="126" t="str">
        <f>'Информация о Чемпионате'!B13</f>
        <v>lobanov@amlspb.ru</v>
      </c>
      <c r="F11" s="126"/>
      <c r="G11" s="126">
        <f>'Информация о Чемпионате'!B14</f>
        <v>89516509703</v>
      </c>
      <c r="H11" s="126"/>
    </row>
    <row r="12" spans="1:8" ht="15.75">
      <c r="A12" s="126" t="s">
        <v>70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8" ht="15.75">
      <c r="A13" s="126" t="s">
        <v>58</v>
      </c>
      <c r="B13" s="126"/>
      <c r="C13" s="126">
        <f>'Информация о Чемпионате'!B15</f>
        <v>29</v>
      </c>
      <c r="D13" s="126"/>
      <c r="E13" s="126"/>
      <c r="F13" s="126"/>
      <c r="G13" s="126"/>
      <c r="H13" s="126"/>
    </row>
    <row r="14" spans="1:8" ht="15.75">
      <c r="A14" s="126" t="s">
        <v>59</v>
      </c>
      <c r="B14" s="126"/>
      <c r="C14" s="126">
        <f>'Информация о Чемпионате'!B16</f>
        <v>20</v>
      </c>
      <c r="D14" s="126"/>
      <c r="E14" s="126"/>
      <c r="F14" s="126"/>
      <c r="G14" s="126"/>
      <c r="H14" s="126"/>
    </row>
    <row r="15" spans="1:8" ht="15.75">
      <c r="A15" s="126" t="s">
        <v>69</v>
      </c>
      <c r="B15" s="126"/>
      <c r="C15" s="126" t="str">
        <f>'Информация о Чемпионате'!B8</f>
        <v>14.04.2025-28.04.2025</v>
      </c>
      <c r="D15" s="126"/>
      <c r="E15" s="126"/>
      <c r="F15" s="126"/>
      <c r="G15" s="126"/>
      <c r="H15" s="126"/>
    </row>
    <row r="16" spans="1:8" ht="21" thickBot="1">
      <c r="A16" s="122" t="s">
        <v>82</v>
      </c>
      <c r="B16" s="123"/>
      <c r="C16" s="123"/>
      <c r="D16" s="123"/>
      <c r="E16" s="123"/>
      <c r="F16" s="123"/>
      <c r="G16" s="123"/>
      <c r="H16" s="123"/>
    </row>
    <row r="17" spans="1:8">
      <c r="A17" s="113" t="s">
        <v>288</v>
      </c>
      <c r="B17" s="114"/>
      <c r="C17" s="114"/>
      <c r="D17" s="114"/>
      <c r="E17" s="114"/>
      <c r="F17" s="114"/>
      <c r="G17" s="114"/>
      <c r="H17" s="115"/>
    </row>
    <row r="18" spans="1:8">
      <c r="A18" s="107" t="s">
        <v>270</v>
      </c>
      <c r="B18" s="108"/>
      <c r="C18" s="108"/>
      <c r="D18" s="108"/>
      <c r="E18" s="108"/>
      <c r="F18" s="108"/>
      <c r="G18" s="108"/>
      <c r="H18" s="109"/>
    </row>
    <row r="19" spans="1:8">
      <c r="A19" s="107" t="s">
        <v>269</v>
      </c>
      <c r="B19" s="108"/>
      <c r="C19" s="108"/>
      <c r="D19" s="108"/>
      <c r="E19" s="108"/>
      <c r="F19" s="108"/>
      <c r="G19" s="108"/>
      <c r="H19" s="109"/>
    </row>
    <row r="20" spans="1:8">
      <c r="A20" s="107" t="s">
        <v>19</v>
      </c>
      <c r="B20" s="108"/>
      <c r="C20" s="108"/>
      <c r="D20" s="108"/>
      <c r="E20" s="108"/>
      <c r="F20" s="108"/>
      <c r="G20" s="108"/>
      <c r="H20" s="109"/>
    </row>
    <row r="21" spans="1:8">
      <c r="A21" s="107" t="s">
        <v>271</v>
      </c>
      <c r="B21" s="108"/>
      <c r="C21" s="108"/>
      <c r="D21" s="108"/>
      <c r="E21" s="108"/>
      <c r="F21" s="108"/>
      <c r="G21" s="108"/>
      <c r="H21" s="109"/>
    </row>
    <row r="22" spans="1:8">
      <c r="A22" s="107" t="s">
        <v>262</v>
      </c>
      <c r="B22" s="108"/>
      <c r="C22" s="108"/>
      <c r="D22" s="108"/>
      <c r="E22" s="108"/>
      <c r="F22" s="108"/>
      <c r="G22" s="108"/>
      <c r="H22" s="109"/>
    </row>
    <row r="23" spans="1:8">
      <c r="A23" s="107" t="s">
        <v>272</v>
      </c>
      <c r="B23" s="108"/>
      <c r="C23" s="108"/>
      <c r="D23" s="108"/>
      <c r="E23" s="108"/>
      <c r="F23" s="108"/>
      <c r="G23" s="108"/>
      <c r="H23" s="109"/>
    </row>
    <row r="24" spans="1:8">
      <c r="A24" s="116" t="s">
        <v>273</v>
      </c>
      <c r="B24" s="117"/>
      <c r="C24" s="117"/>
      <c r="D24" s="117"/>
      <c r="E24" s="117"/>
      <c r="F24" s="117"/>
      <c r="G24" s="117"/>
      <c r="H24" s="118"/>
    </row>
    <row r="25" spans="1:8" ht="15.75" thickBot="1">
      <c r="A25" s="119" t="s">
        <v>274</v>
      </c>
      <c r="B25" s="120"/>
      <c r="C25" s="120"/>
      <c r="D25" s="120"/>
      <c r="E25" s="120"/>
      <c r="F25" s="120"/>
      <c r="G25" s="120"/>
      <c r="H25" s="121"/>
    </row>
    <row r="26" spans="1:8" ht="60">
      <c r="A26" s="7" t="s">
        <v>12</v>
      </c>
      <c r="B26" s="87" t="s">
        <v>11</v>
      </c>
      <c r="C26" s="88" t="s">
        <v>10</v>
      </c>
      <c r="D26" s="87" t="s">
        <v>9</v>
      </c>
      <c r="E26" s="89" t="s">
        <v>8</v>
      </c>
      <c r="F26" s="87" t="s">
        <v>7</v>
      </c>
      <c r="G26" s="87" t="s">
        <v>6</v>
      </c>
      <c r="H26" s="87" t="s">
        <v>24</v>
      </c>
    </row>
    <row r="27" spans="1:8">
      <c r="A27" s="92">
        <v>1</v>
      </c>
      <c r="B27" s="90" t="s">
        <v>117</v>
      </c>
      <c r="C27" s="91" t="s">
        <v>97</v>
      </c>
      <c r="D27" s="92" t="s">
        <v>98</v>
      </c>
      <c r="E27" s="92">
        <v>1</v>
      </c>
      <c r="F27" s="92"/>
      <c r="G27" s="92">
        <v>20</v>
      </c>
      <c r="H27" s="93"/>
    </row>
    <row r="28" spans="1:8" ht="30">
      <c r="A28" s="51">
        <v>2</v>
      </c>
      <c r="B28" s="52" t="s">
        <v>118</v>
      </c>
      <c r="C28" s="53" t="s">
        <v>119</v>
      </c>
      <c r="D28" s="51" t="s">
        <v>91</v>
      </c>
      <c r="E28" s="51">
        <v>2</v>
      </c>
      <c r="F28" s="51" t="s">
        <v>20</v>
      </c>
      <c r="G28" s="51">
        <v>40</v>
      </c>
      <c r="H28" s="2"/>
    </row>
    <row r="29" spans="1:8">
      <c r="A29" s="92">
        <v>3</v>
      </c>
      <c r="B29" s="57" t="s">
        <v>120</v>
      </c>
      <c r="C29" s="53" t="s">
        <v>121</v>
      </c>
      <c r="D29" s="51" t="s">
        <v>91</v>
      </c>
      <c r="E29" s="51">
        <v>1</v>
      </c>
      <c r="F29" s="51" t="s">
        <v>20</v>
      </c>
      <c r="G29" s="51">
        <v>20</v>
      </c>
      <c r="H29" s="2"/>
    </row>
    <row r="30" spans="1:8" ht="225">
      <c r="A30" s="51">
        <v>4</v>
      </c>
      <c r="B30" s="57" t="s">
        <v>122</v>
      </c>
      <c r="C30" s="53" t="s">
        <v>123</v>
      </c>
      <c r="D30" s="51" t="s">
        <v>91</v>
      </c>
      <c r="E30" s="51">
        <v>1</v>
      </c>
      <c r="F30" s="51" t="s">
        <v>20</v>
      </c>
      <c r="G30" s="51">
        <v>20</v>
      </c>
      <c r="H30" s="11"/>
    </row>
    <row r="31" spans="1:8" s="78" customFormat="1">
      <c r="A31" s="92">
        <v>5</v>
      </c>
      <c r="B31" s="57" t="s">
        <v>242</v>
      </c>
      <c r="C31" s="53"/>
      <c r="D31" s="51"/>
      <c r="E31" s="51"/>
      <c r="F31" s="51"/>
      <c r="G31" s="51"/>
      <c r="H31" s="11"/>
    </row>
    <row r="32" spans="1:8" ht="60">
      <c r="A32" s="51">
        <v>6</v>
      </c>
      <c r="B32" s="57" t="s">
        <v>124</v>
      </c>
      <c r="C32" s="53" t="s">
        <v>125</v>
      </c>
      <c r="D32" s="51" t="s">
        <v>91</v>
      </c>
      <c r="E32" s="51">
        <v>1</v>
      </c>
      <c r="F32" s="51" t="s">
        <v>20</v>
      </c>
      <c r="G32" s="51">
        <v>20</v>
      </c>
      <c r="H32" s="2"/>
    </row>
    <row r="33" spans="1:8">
      <c r="A33" s="92">
        <v>7</v>
      </c>
      <c r="B33" s="57" t="s">
        <v>126</v>
      </c>
      <c r="C33" s="53" t="s">
        <v>127</v>
      </c>
      <c r="D33" s="51" t="s">
        <v>91</v>
      </c>
      <c r="E33" s="51">
        <v>2</v>
      </c>
      <c r="F33" s="51" t="s">
        <v>20</v>
      </c>
      <c r="G33" s="51">
        <v>40</v>
      </c>
      <c r="H33" s="2"/>
    </row>
    <row r="34" spans="1:8" ht="60">
      <c r="A34" s="51">
        <v>8</v>
      </c>
      <c r="B34" s="57" t="s">
        <v>128</v>
      </c>
      <c r="C34" s="53" t="s">
        <v>129</v>
      </c>
      <c r="D34" s="48" t="s">
        <v>98</v>
      </c>
      <c r="E34" s="51">
        <v>1</v>
      </c>
      <c r="F34" s="51" t="s">
        <v>20</v>
      </c>
      <c r="G34" s="51">
        <v>20</v>
      </c>
      <c r="H34" s="2"/>
    </row>
    <row r="35" spans="1:8" ht="30">
      <c r="A35" s="92">
        <v>9</v>
      </c>
      <c r="B35" s="57" t="s">
        <v>130</v>
      </c>
      <c r="C35" s="53" t="s">
        <v>131</v>
      </c>
      <c r="D35" s="48" t="s">
        <v>98</v>
      </c>
      <c r="E35" s="51">
        <v>1</v>
      </c>
      <c r="F35" s="51" t="s">
        <v>20</v>
      </c>
      <c r="G35" s="51">
        <v>20</v>
      </c>
      <c r="H35" s="2"/>
    </row>
    <row r="36" spans="1:8" ht="45">
      <c r="A36" s="51">
        <v>10</v>
      </c>
      <c r="B36" s="57" t="s">
        <v>132</v>
      </c>
      <c r="C36" s="53" t="s">
        <v>133</v>
      </c>
      <c r="D36" s="48" t="s">
        <v>98</v>
      </c>
      <c r="E36" s="51">
        <v>2</v>
      </c>
      <c r="F36" s="51" t="s">
        <v>134</v>
      </c>
      <c r="G36" s="51">
        <v>40</v>
      </c>
      <c r="H36" s="2"/>
    </row>
    <row r="37" spans="1:8">
      <c r="A37" s="92">
        <v>11</v>
      </c>
      <c r="B37" s="57" t="s">
        <v>135</v>
      </c>
      <c r="C37" s="53" t="s">
        <v>136</v>
      </c>
      <c r="D37" s="48" t="s">
        <v>98</v>
      </c>
      <c r="E37" s="51">
        <v>1</v>
      </c>
      <c r="F37" s="51" t="s">
        <v>20</v>
      </c>
      <c r="G37" s="51">
        <v>20</v>
      </c>
      <c r="H37" s="2"/>
    </row>
    <row r="38" spans="1:8">
      <c r="A38" s="51">
        <v>12</v>
      </c>
      <c r="B38" s="57" t="s">
        <v>137</v>
      </c>
      <c r="C38" s="53" t="s">
        <v>138</v>
      </c>
      <c r="D38" s="48" t="s">
        <v>98</v>
      </c>
      <c r="E38" s="51">
        <v>1</v>
      </c>
      <c r="F38" s="51" t="s">
        <v>20</v>
      </c>
      <c r="G38" s="51">
        <v>20</v>
      </c>
      <c r="H38" s="2"/>
    </row>
    <row r="39" spans="1:8" ht="30">
      <c r="A39" s="92">
        <v>13</v>
      </c>
      <c r="B39" s="57" t="s">
        <v>139</v>
      </c>
      <c r="C39" s="53" t="s">
        <v>140</v>
      </c>
      <c r="D39" s="48" t="s">
        <v>98</v>
      </c>
      <c r="E39" s="51">
        <v>2</v>
      </c>
      <c r="F39" s="51" t="s">
        <v>20</v>
      </c>
      <c r="G39" s="51">
        <v>20</v>
      </c>
      <c r="H39" s="2"/>
    </row>
    <row r="40" spans="1:8">
      <c r="A40" s="51">
        <v>14</v>
      </c>
      <c r="B40" s="57" t="s">
        <v>141</v>
      </c>
      <c r="C40" s="53" t="s">
        <v>142</v>
      </c>
      <c r="D40" s="48" t="s">
        <v>91</v>
      </c>
      <c r="E40" s="51">
        <v>1</v>
      </c>
      <c r="F40" s="51" t="s">
        <v>20</v>
      </c>
      <c r="G40" s="51">
        <v>20</v>
      </c>
      <c r="H40" s="2"/>
    </row>
    <row r="41" spans="1:8">
      <c r="A41" s="92">
        <v>15</v>
      </c>
      <c r="B41" s="57" t="s">
        <v>141</v>
      </c>
      <c r="C41" s="53" t="s">
        <v>143</v>
      </c>
      <c r="D41" s="48" t="s">
        <v>91</v>
      </c>
      <c r="E41" s="51">
        <v>1</v>
      </c>
      <c r="F41" s="51" t="s">
        <v>20</v>
      </c>
      <c r="G41" s="51">
        <v>20</v>
      </c>
      <c r="H41" s="2"/>
    </row>
    <row r="42" spans="1:8">
      <c r="A42" s="51">
        <v>16</v>
      </c>
      <c r="B42" s="57" t="s">
        <v>144</v>
      </c>
      <c r="C42" s="53" t="s">
        <v>145</v>
      </c>
      <c r="D42" s="48" t="s">
        <v>91</v>
      </c>
      <c r="E42" s="51">
        <v>1</v>
      </c>
      <c r="F42" s="51" t="s">
        <v>20</v>
      </c>
      <c r="G42" s="51">
        <v>20</v>
      </c>
      <c r="H42" s="2"/>
    </row>
    <row r="43" spans="1:8">
      <c r="A43" s="92">
        <v>17</v>
      </c>
      <c r="B43" s="57" t="s">
        <v>146</v>
      </c>
      <c r="C43" s="53" t="s">
        <v>147</v>
      </c>
      <c r="D43" s="48" t="s">
        <v>91</v>
      </c>
      <c r="E43" s="51">
        <v>1</v>
      </c>
      <c r="F43" s="51" t="s">
        <v>20</v>
      </c>
      <c r="G43" s="51">
        <v>20</v>
      </c>
      <c r="H43" s="2"/>
    </row>
    <row r="44" spans="1:8">
      <c r="A44" s="51">
        <v>18</v>
      </c>
      <c r="B44" s="57" t="s">
        <v>148</v>
      </c>
      <c r="C44" s="53" t="s">
        <v>149</v>
      </c>
      <c r="D44" s="48" t="s">
        <v>91</v>
      </c>
      <c r="E44" s="51">
        <v>1</v>
      </c>
      <c r="F44" s="51" t="s">
        <v>20</v>
      </c>
      <c r="G44" s="51">
        <v>20</v>
      </c>
      <c r="H44" s="2"/>
    </row>
    <row r="45" spans="1:8">
      <c r="A45" s="92">
        <v>19</v>
      </c>
      <c r="B45" s="57" t="s">
        <v>150</v>
      </c>
      <c r="C45" s="53" t="s">
        <v>151</v>
      </c>
      <c r="D45" s="48" t="s">
        <v>91</v>
      </c>
      <c r="E45" s="51">
        <v>1</v>
      </c>
      <c r="F45" s="51" t="s">
        <v>20</v>
      </c>
      <c r="G45" s="51">
        <v>20</v>
      </c>
      <c r="H45" s="2"/>
    </row>
    <row r="46" spans="1:8" ht="30">
      <c r="A46" s="51">
        <v>20</v>
      </c>
      <c r="B46" s="57" t="s">
        <v>152</v>
      </c>
      <c r="C46" s="53" t="s">
        <v>153</v>
      </c>
      <c r="D46" s="48" t="s">
        <v>91</v>
      </c>
      <c r="E46" s="51">
        <v>1</v>
      </c>
      <c r="F46" s="51" t="s">
        <v>20</v>
      </c>
      <c r="G46" s="51">
        <v>20</v>
      </c>
      <c r="H46" s="2"/>
    </row>
    <row r="47" spans="1:8" ht="30">
      <c r="A47" s="92">
        <v>21</v>
      </c>
      <c r="B47" s="57" t="s">
        <v>154</v>
      </c>
      <c r="C47" s="53" t="s">
        <v>155</v>
      </c>
      <c r="D47" s="48" t="s">
        <v>91</v>
      </c>
      <c r="E47" s="51">
        <v>1</v>
      </c>
      <c r="F47" s="51" t="s">
        <v>20</v>
      </c>
      <c r="G47" s="51">
        <v>20</v>
      </c>
      <c r="H47" s="2"/>
    </row>
    <row r="48" spans="1:8" ht="30">
      <c r="A48" s="51">
        <v>22</v>
      </c>
      <c r="B48" s="52" t="s">
        <v>156</v>
      </c>
      <c r="C48" s="53" t="s">
        <v>157</v>
      </c>
      <c r="D48" s="48" t="s">
        <v>91</v>
      </c>
      <c r="E48" s="51">
        <v>1</v>
      </c>
      <c r="F48" s="51" t="s">
        <v>20</v>
      </c>
      <c r="G48" s="51">
        <v>20</v>
      </c>
      <c r="H48" s="2"/>
    </row>
    <row r="49" spans="1:8" ht="30">
      <c r="A49" s="92">
        <v>23</v>
      </c>
      <c r="B49" s="57" t="s">
        <v>158</v>
      </c>
      <c r="C49" s="53" t="s">
        <v>159</v>
      </c>
      <c r="D49" s="48" t="s">
        <v>91</v>
      </c>
      <c r="E49" s="51">
        <v>1</v>
      </c>
      <c r="F49" s="51" t="s">
        <v>20</v>
      </c>
      <c r="G49" s="51">
        <v>20</v>
      </c>
      <c r="H49" s="2"/>
    </row>
    <row r="50" spans="1:8">
      <c r="A50" s="51">
        <v>24</v>
      </c>
      <c r="B50" s="57" t="s">
        <v>160</v>
      </c>
      <c r="C50" s="53" t="s">
        <v>111</v>
      </c>
      <c r="D50" s="48" t="s">
        <v>91</v>
      </c>
      <c r="E50" s="51">
        <v>1</v>
      </c>
      <c r="F50" s="51" t="s">
        <v>20</v>
      </c>
      <c r="G50" s="51">
        <v>20</v>
      </c>
      <c r="H50" s="2"/>
    </row>
    <row r="51" spans="1:8" s="44" customFormat="1">
      <c r="A51" s="92">
        <v>25</v>
      </c>
      <c r="B51" s="57" t="s">
        <v>161</v>
      </c>
      <c r="C51" s="53" t="s">
        <v>111</v>
      </c>
      <c r="D51" s="48" t="s">
        <v>98</v>
      </c>
      <c r="E51" s="51">
        <v>1</v>
      </c>
      <c r="F51" s="51" t="s">
        <v>20</v>
      </c>
      <c r="G51" s="51">
        <v>20</v>
      </c>
      <c r="H51" s="2"/>
    </row>
    <row r="52" spans="1:8" s="44" customFormat="1">
      <c r="A52" s="51">
        <v>26</v>
      </c>
      <c r="B52" s="57" t="s">
        <v>162</v>
      </c>
      <c r="C52" s="53" t="s">
        <v>163</v>
      </c>
      <c r="D52" s="48" t="s">
        <v>98</v>
      </c>
      <c r="E52" s="51">
        <v>1</v>
      </c>
      <c r="F52" s="51" t="s">
        <v>20</v>
      </c>
      <c r="G52" s="51">
        <v>20</v>
      </c>
      <c r="H52" s="2"/>
    </row>
    <row r="53" spans="1:8" s="44" customFormat="1">
      <c r="A53" s="92">
        <v>27</v>
      </c>
      <c r="B53" s="54" t="s">
        <v>164</v>
      </c>
      <c r="C53" s="49" t="s">
        <v>165</v>
      </c>
      <c r="D53" s="48" t="s">
        <v>98</v>
      </c>
      <c r="E53" s="51">
        <v>1</v>
      </c>
      <c r="F53" s="51" t="s">
        <v>20</v>
      </c>
      <c r="G53" s="51">
        <v>20</v>
      </c>
      <c r="H53" s="2"/>
    </row>
    <row r="54" spans="1:8" ht="20.25">
      <c r="A54" s="122" t="s">
        <v>13</v>
      </c>
      <c r="B54" s="123"/>
      <c r="C54" s="123"/>
      <c r="D54" s="123"/>
      <c r="E54" s="128"/>
      <c r="F54" s="128"/>
      <c r="G54" s="123"/>
      <c r="H54" s="123"/>
    </row>
    <row r="55" spans="1:8" ht="60">
      <c r="A55" s="8" t="s">
        <v>12</v>
      </c>
      <c r="B55" s="7" t="s">
        <v>11</v>
      </c>
      <c r="C55" s="7" t="s">
        <v>10</v>
      </c>
      <c r="D55" s="7" t="s">
        <v>9</v>
      </c>
      <c r="E55" s="7" t="s">
        <v>8</v>
      </c>
      <c r="F55" s="7" t="s">
        <v>7</v>
      </c>
      <c r="G55" s="7" t="s">
        <v>6</v>
      </c>
      <c r="H55" s="7" t="s">
        <v>24</v>
      </c>
    </row>
    <row r="56" spans="1:8">
      <c r="A56" s="6">
        <v>1</v>
      </c>
      <c r="B56" s="5" t="s">
        <v>5</v>
      </c>
      <c r="C56" s="23" t="s">
        <v>310</v>
      </c>
      <c r="D56" s="3" t="s">
        <v>3</v>
      </c>
      <c r="E56" s="22">
        <v>1</v>
      </c>
      <c r="F56" s="22" t="s">
        <v>0</v>
      </c>
      <c r="G56" s="14">
        <f>E56</f>
        <v>1</v>
      </c>
      <c r="H56" s="2"/>
    </row>
    <row r="57" spans="1:8">
      <c r="A57" s="4">
        <v>2</v>
      </c>
      <c r="B57" s="2" t="s">
        <v>4</v>
      </c>
      <c r="C57" s="23" t="s">
        <v>311</v>
      </c>
      <c r="D57" s="3" t="s">
        <v>3</v>
      </c>
      <c r="E57" s="14">
        <v>1</v>
      </c>
      <c r="F57" s="14" t="s">
        <v>0</v>
      </c>
      <c r="G57" s="14">
        <f>E57</f>
        <v>1</v>
      </c>
      <c r="H57" s="2"/>
    </row>
    <row r="58" spans="1:8">
      <c r="A58" s="4">
        <v>3</v>
      </c>
      <c r="B58" s="2" t="s">
        <v>321</v>
      </c>
      <c r="C58" s="23" t="s">
        <v>322</v>
      </c>
      <c r="D58" s="3" t="s">
        <v>3</v>
      </c>
      <c r="E58" s="14">
        <v>1</v>
      </c>
      <c r="F58" s="14" t="s">
        <v>0</v>
      </c>
      <c r="G58" s="14">
        <f>E58</f>
        <v>1</v>
      </c>
      <c r="H58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topLeftCell="A43" zoomScaleNormal="160" workbookViewId="0">
      <selection activeCell="C61" sqref="C61"/>
    </sheetView>
  </sheetViews>
  <sheetFormatPr defaultColWidth="14.42578125" defaultRowHeight="15"/>
  <cols>
    <col min="1" max="1" width="5.140625" style="33" customWidth="1"/>
    <col min="2" max="2" width="52" style="33" customWidth="1"/>
    <col min="3" max="3" width="27.42578125" style="33" customWidth="1"/>
    <col min="4" max="4" width="22" style="33" customWidth="1"/>
    <col min="5" max="5" width="15.42578125" style="33" customWidth="1"/>
    <col min="6" max="6" width="23.4257812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>
      <c r="A1" s="133" t="s">
        <v>23</v>
      </c>
      <c r="B1" s="108"/>
      <c r="C1" s="108"/>
      <c r="D1" s="108"/>
      <c r="E1" s="108"/>
      <c r="F1" s="108"/>
      <c r="G1" s="108"/>
      <c r="H1" s="108"/>
    </row>
    <row r="2" spans="1:8" s="29" customFormat="1" ht="20.25">
      <c r="A2" s="130" t="s">
        <v>74</v>
      </c>
      <c r="B2" s="130"/>
      <c r="C2" s="130"/>
      <c r="D2" s="130"/>
      <c r="E2" s="130"/>
      <c r="F2" s="130"/>
      <c r="G2" s="130"/>
      <c r="H2" s="130"/>
    </row>
    <row r="3" spans="1:8" s="29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</row>
    <row r="4" spans="1:8" s="29" customFormat="1" ht="20.25">
      <c r="A4" s="130" t="s">
        <v>75</v>
      </c>
      <c r="B4" s="130"/>
      <c r="C4" s="130"/>
      <c r="D4" s="130"/>
      <c r="E4" s="130"/>
      <c r="F4" s="130"/>
      <c r="G4" s="130"/>
      <c r="H4" s="130"/>
    </row>
    <row r="5" spans="1:8" ht="20.25">
      <c r="A5" s="129" t="str">
        <f>'Информация о Чемпионате'!B3</f>
        <v>Слесарная работаа с металлом (основная)</v>
      </c>
      <c r="B5" s="129"/>
      <c r="C5" s="129"/>
      <c r="D5" s="129"/>
      <c r="E5" s="129"/>
      <c r="F5" s="129"/>
      <c r="G5" s="129"/>
      <c r="H5" s="129"/>
    </row>
    <row r="6" spans="1:8">
      <c r="A6" s="126" t="s">
        <v>25</v>
      </c>
      <c r="B6" s="128"/>
      <c r="C6" s="128"/>
      <c r="D6" s="128"/>
      <c r="E6" s="128"/>
      <c r="F6" s="128"/>
      <c r="G6" s="128"/>
      <c r="H6" s="128"/>
    </row>
    <row r="7" spans="1:8" ht="15.75">
      <c r="A7" s="126" t="s">
        <v>72</v>
      </c>
      <c r="B7" s="126"/>
      <c r="C7" s="132" t="str">
        <f>'Информация о Чемпионате'!B5</f>
        <v>Санкт-Петербург</v>
      </c>
      <c r="D7" s="132"/>
      <c r="E7" s="132"/>
      <c r="F7" s="132"/>
      <c r="G7" s="132"/>
      <c r="H7" s="132"/>
    </row>
    <row r="8" spans="1:8" ht="15.75">
      <c r="A8" s="126" t="s">
        <v>73</v>
      </c>
      <c r="B8" s="126"/>
      <c r="C8" s="126"/>
      <c r="D8" s="132" t="str">
        <f>'Информация о Чемпионате'!B6</f>
        <v>СПБГБПОУ "Автомеханический колледж"</v>
      </c>
      <c r="E8" s="132"/>
      <c r="F8" s="132"/>
      <c r="G8" s="132"/>
      <c r="H8" s="132"/>
    </row>
    <row r="9" spans="1:8" ht="15.75">
      <c r="A9" s="126" t="s">
        <v>68</v>
      </c>
      <c r="B9" s="126"/>
      <c r="C9" s="126" t="str">
        <f>'Информация о Чемпионате'!B7</f>
        <v>Малая Балканская 41а</v>
      </c>
      <c r="D9" s="126"/>
      <c r="E9" s="126"/>
      <c r="F9" s="126"/>
      <c r="G9" s="126"/>
      <c r="H9" s="126"/>
    </row>
    <row r="10" spans="1:8" ht="15.75">
      <c r="A10" s="126" t="s">
        <v>71</v>
      </c>
      <c r="B10" s="126"/>
      <c r="C10" s="126" t="str">
        <f>'Информация о Чемпионате'!B9</f>
        <v>Лобанов Леонид Константинович</v>
      </c>
      <c r="D10" s="126"/>
      <c r="E10" s="126" t="str">
        <f>'Информация о Чемпионате'!B10</f>
        <v>lionid.lobanoff@yandex.ru</v>
      </c>
      <c r="F10" s="126"/>
      <c r="G10" s="126">
        <f>'Информация о Чемпионате'!B11</f>
        <v>89119474276</v>
      </c>
      <c r="H10" s="126"/>
    </row>
    <row r="11" spans="1:8" ht="15.75" customHeight="1">
      <c r="A11" s="126" t="s">
        <v>81</v>
      </c>
      <c r="B11" s="126"/>
      <c r="C11" s="126" t="str">
        <f>'Информация о Чемпионате'!B12</f>
        <v>Лобанов Константин Владимирович</v>
      </c>
      <c r="D11" s="126"/>
      <c r="E11" s="126" t="str">
        <f>'Информация о Чемпионате'!B13</f>
        <v>lobanov@amlspb.ru</v>
      </c>
      <c r="F11" s="126"/>
      <c r="G11" s="126">
        <f>'Информация о Чемпионате'!B14</f>
        <v>89516509703</v>
      </c>
      <c r="H11" s="126"/>
    </row>
    <row r="12" spans="1:8" ht="15.75">
      <c r="A12" s="126" t="s">
        <v>70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8" ht="15.75">
      <c r="A13" s="126" t="s">
        <v>58</v>
      </c>
      <c r="B13" s="126"/>
      <c r="C13" s="126">
        <f>'Информация о Чемпионате'!B15</f>
        <v>29</v>
      </c>
      <c r="D13" s="126"/>
      <c r="E13" s="126"/>
      <c r="F13" s="126"/>
      <c r="G13" s="126"/>
      <c r="H13" s="126"/>
    </row>
    <row r="14" spans="1:8" ht="15.75">
      <c r="A14" s="126" t="s">
        <v>59</v>
      </c>
      <c r="B14" s="126"/>
      <c r="C14" s="126">
        <f>'Информация о Чемпионате'!B16</f>
        <v>20</v>
      </c>
      <c r="D14" s="126"/>
      <c r="E14" s="126"/>
      <c r="F14" s="126"/>
      <c r="G14" s="126"/>
      <c r="H14" s="126"/>
    </row>
    <row r="15" spans="1:8" ht="15.75">
      <c r="A15" s="126" t="s">
        <v>69</v>
      </c>
      <c r="B15" s="126"/>
      <c r="C15" s="126" t="str">
        <f>'Информация о Чемпионате'!B8</f>
        <v>14.04.2025-28.04.2025</v>
      </c>
      <c r="D15" s="126"/>
      <c r="E15" s="126"/>
      <c r="F15" s="126"/>
      <c r="G15" s="126"/>
      <c r="H15" s="126"/>
    </row>
    <row r="16" spans="1:8" ht="20.25">
      <c r="A16" s="122" t="s">
        <v>28</v>
      </c>
      <c r="B16" s="123"/>
      <c r="C16" s="123"/>
      <c r="D16" s="123"/>
      <c r="E16" s="123"/>
      <c r="F16" s="123"/>
      <c r="G16" s="123"/>
      <c r="H16" s="123"/>
    </row>
    <row r="17" spans="1:8" ht="60">
      <c r="A17" s="7" t="s">
        <v>12</v>
      </c>
      <c r="B17" s="7" t="s">
        <v>11</v>
      </c>
      <c r="C17" s="9" t="s">
        <v>10</v>
      </c>
      <c r="D17" s="18" t="s">
        <v>9</v>
      </c>
      <c r="E17" s="18" t="s">
        <v>233</v>
      </c>
      <c r="F17" s="18" t="s">
        <v>7</v>
      </c>
      <c r="G17" s="18" t="s">
        <v>6</v>
      </c>
      <c r="H17" s="7" t="s">
        <v>24</v>
      </c>
    </row>
    <row r="18" spans="1:8">
      <c r="A18" s="51">
        <v>1</v>
      </c>
      <c r="B18" s="58" t="s">
        <v>166</v>
      </c>
      <c r="C18" s="59" t="s">
        <v>167</v>
      </c>
      <c r="D18" s="60" t="s">
        <v>16</v>
      </c>
      <c r="E18" s="60">
        <v>5</v>
      </c>
      <c r="F18" s="61" t="s">
        <v>0</v>
      </c>
      <c r="G18" s="51">
        <v>145</v>
      </c>
      <c r="H18" s="54"/>
    </row>
    <row r="19" spans="1:8" ht="25.5">
      <c r="A19" s="51">
        <v>2</v>
      </c>
      <c r="B19" s="58" t="s">
        <v>234</v>
      </c>
      <c r="C19" s="62" t="s">
        <v>168</v>
      </c>
      <c r="D19" s="60" t="s">
        <v>16</v>
      </c>
      <c r="E19" s="60">
        <v>2</v>
      </c>
      <c r="F19" s="61" t="s">
        <v>0</v>
      </c>
      <c r="G19" s="51">
        <v>58</v>
      </c>
      <c r="H19" s="54"/>
    </row>
    <row r="20" spans="1:8">
      <c r="A20" s="51">
        <v>3</v>
      </c>
      <c r="B20" s="58" t="s">
        <v>169</v>
      </c>
      <c r="C20" s="62" t="s">
        <v>170</v>
      </c>
      <c r="D20" s="60" t="s">
        <v>16</v>
      </c>
      <c r="E20" s="60">
        <v>3</v>
      </c>
      <c r="F20" s="61" t="s">
        <v>171</v>
      </c>
      <c r="G20" s="51">
        <v>87</v>
      </c>
      <c r="H20" s="54"/>
    </row>
    <row r="21" spans="1:8" s="78" customFormat="1">
      <c r="A21" s="51">
        <v>4</v>
      </c>
      <c r="B21" s="63" t="s">
        <v>172</v>
      </c>
      <c r="C21" s="62" t="s">
        <v>173</v>
      </c>
      <c r="D21" s="60" t="s">
        <v>16</v>
      </c>
      <c r="E21" s="60">
        <v>1</v>
      </c>
      <c r="F21" s="61" t="s">
        <v>0</v>
      </c>
      <c r="G21" s="64">
        <v>29</v>
      </c>
      <c r="H21" s="54"/>
    </row>
    <row r="22" spans="1:8">
      <c r="A22" s="51">
        <v>5</v>
      </c>
      <c r="B22" s="65" t="s">
        <v>174</v>
      </c>
      <c r="C22" s="62" t="s">
        <v>175</v>
      </c>
      <c r="D22" s="60" t="s">
        <v>16</v>
      </c>
      <c r="E22" s="60">
        <v>1</v>
      </c>
      <c r="F22" s="61" t="s">
        <v>0</v>
      </c>
      <c r="G22" s="64">
        <v>29</v>
      </c>
      <c r="H22" s="54"/>
    </row>
    <row r="23" spans="1:8">
      <c r="A23" s="51">
        <v>6</v>
      </c>
      <c r="B23" s="65" t="s">
        <v>176</v>
      </c>
      <c r="C23" s="62" t="s">
        <v>177</v>
      </c>
      <c r="D23" s="60" t="s">
        <v>16</v>
      </c>
      <c r="E23" s="60">
        <v>2</v>
      </c>
      <c r="F23" s="61" t="s">
        <v>0</v>
      </c>
      <c r="G23" s="64">
        <v>58</v>
      </c>
      <c r="H23" s="54"/>
    </row>
    <row r="24" spans="1:8">
      <c r="A24" s="51">
        <v>7</v>
      </c>
      <c r="B24" s="65" t="s">
        <v>244</v>
      </c>
      <c r="C24" s="62" t="s">
        <v>177</v>
      </c>
      <c r="D24" s="60" t="s">
        <v>16</v>
      </c>
      <c r="E24" s="60">
        <v>2</v>
      </c>
      <c r="F24" s="61" t="s">
        <v>0</v>
      </c>
      <c r="G24" s="64">
        <v>58</v>
      </c>
      <c r="H24" s="54"/>
    </row>
    <row r="25" spans="1:8">
      <c r="A25" s="51">
        <v>8</v>
      </c>
      <c r="B25" s="65" t="s">
        <v>245</v>
      </c>
      <c r="C25" s="62" t="s">
        <v>246</v>
      </c>
      <c r="D25" s="60" t="s">
        <v>16</v>
      </c>
      <c r="E25" s="60">
        <v>20</v>
      </c>
      <c r="F25" s="61" t="s">
        <v>0</v>
      </c>
      <c r="G25" s="64">
        <v>580</v>
      </c>
      <c r="H25" s="54"/>
    </row>
    <row r="26" spans="1:8">
      <c r="A26" s="51">
        <v>9</v>
      </c>
      <c r="B26" s="66" t="s">
        <v>243</v>
      </c>
      <c r="C26" s="12" t="s">
        <v>299</v>
      </c>
      <c r="D26" s="60" t="s">
        <v>16</v>
      </c>
      <c r="E26" s="26" t="s">
        <v>178</v>
      </c>
      <c r="F26" s="61" t="s">
        <v>179</v>
      </c>
      <c r="G26" s="64">
        <v>29</v>
      </c>
      <c r="H26" s="54"/>
    </row>
    <row r="27" spans="1:8" s="44" customFormat="1" ht="38.25">
      <c r="A27" s="51">
        <v>10</v>
      </c>
      <c r="B27" s="67" t="s">
        <v>180</v>
      </c>
      <c r="C27" s="67" t="s">
        <v>181</v>
      </c>
      <c r="D27" s="60" t="s">
        <v>16</v>
      </c>
      <c r="E27" s="68">
        <v>1</v>
      </c>
      <c r="F27" s="61" t="s">
        <v>182</v>
      </c>
      <c r="G27" s="64">
        <v>20</v>
      </c>
      <c r="H27" s="54"/>
    </row>
    <row r="28" spans="1:8" s="102" customFormat="1">
      <c r="A28" s="51">
        <v>11</v>
      </c>
      <c r="B28" s="67" t="s">
        <v>183</v>
      </c>
      <c r="C28" s="69" t="s">
        <v>184</v>
      </c>
      <c r="D28" s="60" t="s">
        <v>16</v>
      </c>
      <c r="E28" s="68">
        <v>1</v>
      </c>
      <c r="F28" s="61" t="s">
        <v>185</v>
      </c>
      <c r="G28" s="64">
        <v>20</v>
      </c>
      <c r="H28" s="54"/>
    </row>
    <row r="29" spans="1:8" s="102" customFormat="1">
      <c r="A29" s="51">
        <v>12</v>
      </c>
      <c r="B29" s="104" t="s">
        <v>245</v>
      </c>
      <c r="C29" s="62" t="s">
        <v>298</v>
      </c>
      <c r="D29" s="60" t="s">
        <v>16</v>
      </c>
      <c r="E29" s="60">
        <v>2</v>
      </c>
      <c r="F29" s="61" t="s">
        <v>0</v>
      </c>
      <c r="G29" s="64">
        <v>58</v>
      </c>
      <c r="H29" s="54"/>
    </row>
    <row r="30" spans="1:8" s="102" customFormat="1">
      <c r="A30" s="51">
        <v>13</v>
      </c>
      <c r="B30" s="104" t="s">
        <v>245</v>
      </c>
      <c r="C30" s="62" t="s">
        <v>300</v>
      </c>
      <c r="D30" s="60" t="s">
        <v>16</v>
      </c>
      <c r="E30" s="60">
        <v>1</v>
      </c>
      <c r="F30" s="61" t="s">
        <v>0</v>
      </c>
      <c r="G30" s="64">
        <v>29</v>
      </c>
      <c r="H30" s="54"/>
    </row>
    <row r="31" spans="1:8" s="102" customFormat="1">
      <c r="A31" s="51">
        <v>14</v>
      </c>
      <c r="B31" s="105" t="s">
        <v>301</v>
      </c>
      <c r="C31" s="62" t="s">
        <v>302</v>
      </c>
      <c r="D31" s="60" t="s">
        <v>16</v>
      </c>
      <c r="E31" s="60">
        <v>4</v>
      </c>
      <c r="F31" s="61" t="s">
        <v>0</v>
      </c>
      <c r="G31" s="64">
        <v>116</v>
      </c>
      <c r="H31" s="54"/>
    </row>
    <row r="32" spans="1:8" s="44" customFormat="1">
      <c r="A32" s="51">
        <v>15</v>
      </c>
      <c r="B32" s="105" t="s">
        <v>301</v>
      </c>
      <c r="C32" s="105" t="s">
        <v>303</v>
      </c>
      <c r="D32" s="60" t="s">
        <v>16</v>
      </c>
      <c r="E32" s="106">
        <v>2</v>
      </c>
      <c r="F32" s="61" t="s">
        <v>0</v>
      </c>
      <c r="G32" s="105">
        <v>58</v>
      </c>
      <c r="H32" s="54"/>
    </row>
    <row r="33" spans="1:8" s="44" customFormat="1" ht="20.25">
      <c r="A33" s="134" t="s">
        <v>29</v>
      </c>
      <c r="B33" s="135"/>
      <c r="C33" s="135"/>
      <c r="D33" s="135"/>
      <c r="E33" s="135"/>
      <c r="F33" s="135"/>
      <c r="G33" s="135"/>
      <c r="H33" s="136"/>
    </row>
    <row r="34" spans="1:8" s="44" customFormat="1" ht="60">
      <c r="A34" s="8" t="s">
        <v>12</v>
      </c>
      <c r="B34" s="48" t="s">
        <v>11</v>
      </c>
      <c r="C34" s="51" t="s">
        <v>10</v>
      </c>
      <c r="D34" s="48" t="s">
        <v>9</v>
      </c>
      <c r="E34" s="48" t="s">
        <v>8</v>
      </c>
      <c r="F34" s="48" t="s">
        <v>7</v>
      </c>
      <c r="G34" s="51" t="s">
        <v>6</v>
      </c>
      <c r="H34" s="51" t="s">
        <v>24</v>
      </c>
    </row>
    <row r="35" spans="1:8" s="44" customFormat="1">
      <c r="A35" s="70">
        <v>1</v>
      </c>
      <c r="B35" s="71" t="s">
        <v>49</v>
      </c>
      <c r="C35" s="71" t="s">
        <v>111</v>
      </c>
      <c r="D35" s="48" t="s">
        <v>16</v>
      </c>
      <c r="E35" s="48">
        <v>1</v>
      </c>
      <c r="F35" s="48" t="s">
        <v>186</v>
      </c>
      <c r="G35" s="48">
        <v>2</v>
      </c>
      <c r="H35" s="54"/>
    </row>
    <row r="36" spans="1:8" s="44" customFormat="1">
      <c r="A36" s="70">
        <v>2</v>
      </c>
      <c r="B36" s="71" t="s">
        <v>50</v>
      </c>
      <c r="C36" s="71" t="s">
        <v>187</v>
      </c>
      <c r="D36" s="48" t="s">
        <v>16</v>
      </c>
      <c r="E36" s="48">
        <v>1</v>
      </c>
      <c r="F36" s="48" t="s">
        <v>0</v>
      </c>
      <c r="G36" s="48">
        <f t="shared" ref="G36" si="0">E36</f>
        <v>1</v>
      </c>
      <c r="H36" s="54"/>
    </row>
    <row r="37" spans="1:8" s="27" customFormat="1">
      <c r="A37" s="70">
        <v>3</v>
      </c>
      <c r="B37" s="71" t="s">
        <v>51</v>
      </c>
      <c r="C37" s="71" t="s">
        <v>188</v>
      </c>
      <c r="D37" s="48" t="s">
        <v>16</v>
      </c>
      <c r="E37" s="48">
        <v>1</v>
      </c>
      <c r="F37" s="48" t="s">
        <v>0</v>
      </c>
      <c r="G37" s="48">
        <v>1</v>
      </c>
      <c r="H37" s="54"/>
    </row>
    <row r="38" spans="1:8" s="27" customFormat="1">
      <c r="A38" s="70">
        <v>4</v>
      </c>
      <c r="B38" s="71" t="s">
        <v>52</v>
      </c>
      <c r="C38" s="24" t="s">
        <v>323</v>
      </c>
      <c r="D38" s="48" t="s">
        <v>16</v>
      </c>
      <c r="E38" s="48">
        <v>1</v>
      </c>
      <c r="F38" s="48" t="s">
        <v>0</v>
      </c>
      <c r="G38" s="48">
        <v>20</v>
      </c>
      <c r="H38" s="54"/>
    </row>
    <row r="39" spans="1:8" s="27" customFormat="1">
      <c r="A39" s="70">
        <v>5</v>
      </c>
      <c r="B39" s="71" t="s">
        <v>189</v>
      </c>
      <c r="C39" s="24" t="s">
        <v>324</v>
      </c>
      <c r="D39" s="48" t="s">
        <v>16</v>
      </c>
      <c r="E39" s="48">
        <v>1</v>
      </c>
      <c r="F39" s="48" t="s">
        <v>0</v>
      </c>
      <c r="G39" s="48">
        <v>1</v>
      </c>
      <c r="H39" s="54"/>
    </row>
    <row r="40" spans="1:8" s="27" customFormat="1">
      <c r="A40" s="70">
        <v>6</v>
      </c>
      <c r="B40" s="71" t="s">
        <v>327</v>
      </c>
      <c r="C40" s="24" t="s">
        <v>328</v>
      </c>
      <c r="D40" s="48" t="s">
        <v>16</v>
      </c>
      <c r="E40" s="48">
        <v>1</v>
      </c>
      <c r="F40" s="48" t="s">
        <v>0</v>
      </c>
      <c r="G40" s="48">
        <v>1</v>
      </c>
      <c r="H40" s="54"/>
    </row>
    <row r="41" spans="1:8" s="27" customFormat="1">
      <c r="A41" s="70">
        <v>7</v>
      </c>
      <c r="B41" s="71" t="s">
        <v>325</v>
      </c>
      <c r="C41" s="24" t="s">
        <v>326</v>
      </c>
      <c r="D41" s="48" t="s">
        <v>16</v>
      </c>
      <c r="E41" s="48">
        <v>1</v>
      </c>
      <c r="F41" s="48" t="s">
        <v>0</v>
      </c>
      <c r="G41" s="48">
        <v>1</v>
      </c>
      <c r="H41" s="54"/>
    </row>
    <row r="42" spans="1:8" s="27" customFormat="1">
      <c r="A42" s="70">
        <v>8</v>
      </c>
      <c r="B42" s="71" t="s">
        <v>53</v>
      </c>
      <c r="C42" s="24" t="s">
        <v>329</v>
      </c>
      <c r="D42" s="48" t="s">
        <v>16</v>
      </c>
      <c r="E42" s="48">
        <v>1</v>
      </c>
      <c r="F42" s="48" t="s">
        <v>179</v>
      </c>
      <c r="G42" s="48">
        <v>1</v>
      </c>
      <c r="H42" s="54"/>
    </row>
    <row r="43" spans="1:8" s="27" customFormat="1">
      <c r="A43" s="70">
        <v>9</v>
      </c>
      <c r="B43" s="71" t="s">
        <v>330</v>
      </c>
      <c r="C43" s="24" t="s">
        <v>331</v>
      </c>
      <c r="D43" s="48" t="s">
        <v>16</v>
      </c>
      <c r="E43" s="48">
        <v>1</v>
      </c>
      <c r="F43" s="48" t="s">
        <v>0</v>
      </c>
      <c r="G43" s="48">
        <v>2</v>
      </c>
      <c r="H43" s="54"/>
    </row>
    <row r="44" spans="1:8" s="27" customFormat="1">
      <c r="A44" s="70">
        <v>10</v>
      </c>
      <c r="B44" s="71" t="s">
        <v>332</v>
      </c>
      <c r="C44" s="24" t="s">
        <v>333</v>
      </c>
      <c r="D44" s="48" t="s">
        <v>16</v>
      </c>
      <c r="E44" s="48">
        <v>1</v>
      </c>
      <c r="F44" s="48" t="s">
        <v>0</v>
      </c>
      <c r="G44" s="48">
        <v>1</v>
      </c>
      <c r="H44" s="54"/>
    </row>
    <row r="45" spans="1:8" s="27" customFormat="1">
      <c r="A45" s="70">
        <v>11</v>
      </c>
      <c r="B45" s="72" t="s">
        <v>190</v>
      </c>
      <c r="C45" s="72" t="s">
        <v>307</v>
      </c>
      <c r="D45" s="48" t="s">
        <v>16</v>
      </c>
      <c r="E45" s="48">
        <v>1</v>
      </c>
      <c r="F45" s="48" t="s">
        <v>0</v>
      </c>
      <c r="G45" s="48">
        <v>2</v>
      </c>
      <c r="H45" s="54"/>
    </row>
    <row r="46" spans="1:8" s="27" customFormat="1">
      <c r="A46" s="70">
        <v>12</v>
      </c>
      <c r="B46" s="71" t="s">
        <v>191</v>
      </c>
      <c r="C46" s="71" t="s">
        <v>187</v>
      </c>
      <c r="D46" s="48" t="s">
        <v>16</v>
      </c>
      <c r="E46" s="48">
        <v>1</v>
      </c>
      <c r="F46" s="48" t="s">
        <v>0</v>
      </c>
      <c r="G46" s="48">
        <v>1</v>
      </c>
      <c r="H46" s="55"/>
    </row>
    <row r="47" spans="1:8" s="27" customFormat="1" ht="38.25">
      <c r="A47" s="70">
        <v>13</v>
      </c>
      <c r="B47" s="71" t="s">
        <v>54</v>
      </c>
      <c r="C47" s="24" t="s">
        <v>32</v>
      </c>
      <c r="D47" s="48" t="s">
        <v>16</v>
      </c>
      <c r="E47" s="48">
        <v>1</v>
      </c>
      <c r="F47" s="48" t="s">
        <v>0</v>
      </c>
      <c r="G47" s="48">
        <v>1</v>
      </c>
      <c r="H47" s="55"/>
    </row>
    <row r="48" spans="1:8" s="27" customFormat="1" ht="25.5">
      <c r="A48" s="70">
        <v>14</v>
      </c>
      <c r="B48" s="73" t="s">
        <v>192</v>
      </c>
      <c r="C48" s="73" t="s">
        <v>193</v>
      </c>
      <c r="D48" s="48" t="s">
        <v>16</v>
      </c>
      <c r="E48" s="48">
        <v>1</v>
      </c>
      <c r="F48" s="48" t="s">
        <v>0</v>
      </c>
      <c r="G48" s="48">
        <v>1</v>
      </c>
      <c r="H48" s="55"/>
    </row>
    <row r="49" spans="1:8" s="27" customFormat="1">
      <c r="A49" s="70">
        <v>15</v>
      </c>
      <c r="B49" s="71" t="s">
        <v>334</v>
      </c>
      <c r="C49" s="71" t="s">
        <v>335</v>
      </c>
      <c r="D49" s="48" t="s">
        <v>16</v>
      </c>
      <c r="E49" s="48">
        <v>1</v>
      </c>
      <c r="F49" s="48" t="s">
        <v>0</v>
      </c>
      <c r="G49" s="48">
        <v>1</v>
      </c>
      <c r="H49" s="55"/>
    </row>
    <row r="50" spans="1:8" s="27" customFormat="1">
      <c r="A50" s="70">
        <v>16</v>
      </c>
      <c r="B50" s="13" t="s">
        <v>336</v>
      </c>
      <c r="C50" s="36" t="s">
        <v>337</v>
      </c>
      <c r="D50" s="14" t="s">
        <v>16</v>
      </c>
      <c r="E50" s="28">
        <v>5</v>
      </c>
      <c r="F50" s="26" t="s">
        <v>56</v>
      </c>
      <c r="G50" s="14">
        <v>1</v>
      </c>
      <c r="H50" s="25"/>
    </row>
    <row r="51" spans="1:8" s="27" customFormat="1">
      <c r="A51" s="70">
        <v>17</v>
      </c>
      <c r="B51" s="13" t="s">
        <v>338</v>
      </c>
      <c r="C51" s="36" t="s">
        <v>339</v>
      </c>
      <c r="D51" s="14" t="s">
        <v>16</v>
      </c>
      <c r="E51" s="26">
        <v>5</v>
      </c>
      <c r="F51" s="26" t="s">
        <v>0</v>
      </c>
      <c r="G51" s="14">
        <v>1</v>
      </c>
      <c r="H51" s="25"/>
    </row>
    <row r="52" spans="1:8" s="27" customFormat="1">
      <c r="A52" s="70">
        <v>18</v>
      </c>
      <c r="B52" s="13" t="s">
        <v>55</v>
      </c>
      <c r="C52" s="36" t="s">
        <v>340</v>
      </c>
      <c r="D52" s="14" t="s">
        <v>16</v>
      </c>
      <c r="E52" s="26">
        <v>2</v>
      </c>
      <c r="F52" s="26" t="s">
        <v>0</v>
      </c>
      <c r="G52" s="14">
        <v>1</v>
      </c>
      <c r="H52" s="25"/>
    </row>
    <row r="53" spans="1:8" s="27" customFormat="1">
      <c r="A53" s="137" t="s">
        <v>13</v>
      </c>
      <c r="B53" s="138"/>
      <c r="C53" s="138"/>
      <c r="D53" s="138"/>
      <c r="E53" s="138"/>
      <c r="F53" s="138"/>
      <c r="G53" s="138"/>
      <c r="H53" s="138"/>
    </row>
    <row r="54" spans="1:8" s="27" customFormat="1" ht="60">
      <c r="A54" s="8" t="s">
        <v>12</v>
      </c>
      <c r="B54" s="7" t="s">
        <v>11</v>
      </c>
      <c r="C54" s="7" t="s">
        <v>10</v>
      </c>
      <c r="D54" s="7" t="s">
        <v>9</v>
      </c>
      <c r="E54" s="7" t="s">
        <v>8</v>
      </c>
      <c r="F54" s="7" t="s">
        <v>7</v>
      </c>
      <c r="G54" s="7" t="s">
        <v>6</v>
      </c>
      <c r="H54" s="7" t="s">
        <v>24</v>
      </c>
    </row>
    <row r="55" spans="1:8">
      <c r="A55" s="6">
        <v>1</v>
      </c>
      <c r="B55" s="5" t="s">
        <v>1</v>
      </c>
      <c r="C55" s="23" t="s">
        <v>320</v>
      </c>
      <c r="D55" s="3" t="s">
        <v>3</v>
      </c>
      <c r="E55" s="22">
        <v>1</v>
      </c>
      <c r="F55" s="22" t="s">
        <v>0</v>
      </c>
      <c r="G55" s="14">
        <v>29</v>
      </c>
      <c r="H55" s="2"/>
    </row>
    <row r="56" spans="1:8">
      <c r="A56" s="4">
        <v>2</v>
      </c>
      <c r="B56" s="2" t="s">
        <v>2</v>
      </c>
      <c r="C56" s="23" t="s">
        <v>315</v>
      </c>
      <c r="D56" s="3" t="s">
        <v>3</v>
      </c>
      <c r="E56" s="14">
        <v>1</v>
      </c>
      <c r="F56" s="14" t="s">
        <v>0</v>
      </c>
      <c r="G56" s="14">
        <v>29</v>
      </c>
      <c r="H56" s="2"/>
    </row>
  </sheetData>
  <mergeCells count="31">
    <mergeCell ref="A12:B12"/>
    <mergeCell ref="C12:H12"/>
    <mergeCell ref="A33:H33"/>
    <mergeCell ref="A53:H53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topLeftCell="A30" zoomScale="87" zoomScaleNormal="87" workbookViewId="0">
      <selection activeCell="C57" sqref="C5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40" t="s">
        <v>23</v>
      </c>
      <c r="B1" s="141"/>
      <c r="C1" s="141"/>
      <c r="D1" s="141"/>
      <c r="E1" s="141"/>
      <c r="F1" s="141"/>
      <c r="G1" s="141"/>
    </row>
    <row r="2" spans="1:8" s="29" customFormat="1" ht="20.25">
      <c r="A2" s="130" t="s">
        <v>74</v>
      </c>
      <c r="B2" s="130"/>
      <c r="C2" s="130"/>
      <c r="D2" s="130"/>
      <c r="E2" s="130"/>
      <c r="F2" s="130"/>
      <c r="G2" s="130"/>
      <c r="H2" s="41"/>
    </row>
    <row r="3" spans="1:8" s="29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42"/>
    </row>
    <row r="4" spans="1:8" s="29" customFormat="1" ht="20.25">
      <c r="A4" s="130" t="s">
        <v>75</v>
      </c>
      <c r="B4" s="130"/>
      <c r="C4" s="130"/>
      <c r="D4" s="130"/>
      <c r="E4" s="130"/>
      <c r="F4" s="130"/>
      <c r="G4" s="130"/>
      <c r="H4" s="41"/>
    </row>
    <row r="5" spans="1:8" ht="20.25">
      <c r="A5" s="142" t="str">
        <f>'Информация о Чемпионате'!B3</f>
        <v>Слесарная работаа с металлом (основная)</v>
      </c>
      <c r="B5" s="142"/>
      <c r="C5" s="142"/>
      <c r="D5" s="142"/>
      <c r="E5" s="142"/>
      <c r="F5" s="142"/>
      <c r="G5" s="142"/>
      <c r="H5" s="43"/>
    </row>
    <row r="6" spans="1:8" ht="20.25">
      <c r="A6" s="122" t="s">
        <v>30</v>
      </c>
      <c r="B6" s="139"/>
      <c r="C6" s="139"/>
      <c r="D6" s="139"/>
      <c r="E6" s="139"/>
      <c r="F6" s="139"/>
      <c r="G6" s="139"/>
    </row>
    <row r="7" spans="1:8" ht="30">
      <c r="A7" s="51" t="s">
        <v>12</v>
      </c>
      <c r="B7" s="51" t="s">
        <v>11</v>
      </c>
      <c r="C7" s="51" t="s">
        <v>10</v>
      </c>
      <c r="D7" s="51" t="s">
        <v>9</v>
      </c>
      <c r="E7" s="51" t="s">
        <v>8</v>
      </c>
      <c r="F7" s="51" t="s">
        <v>7</v>
      </c>
      <c r="G7" s="51" t="s">
        <v>31</v>
      </c>
    </row>
    <row r="8" spans="1:8">
      <c r="A8" s="51">
        <v>1</v>
      </c>
      <c r="B8" s="74" t="s">
        <v>194</v>
      </c>
      <c r="C8" s="36" t="s">
        <v>341</v>
      </c>
      <c r="D8" s="75" t="s">
        <v>195</v>
      </c>
      <c r="E8" s="75">
        <v>1</v>
      </c>
      <c r="F8" s="51" t="s">
        <v>0</v>
      </c>
      <c r="G8" s="76"/>
    </row>
    <row r="9" spans="1:8" ht="25.5">
      <c r="A9" s="51">
        <v>2</v>
      </c>
      <c r="B9" s="74" t="s">
        <v>196</v>
      </c>
      <c r="C9" s="36" t="s">
        <v>341</v>
      </c>
      <c r="D9" s="75" t="s">
        <v>91</v>
      </c>
      <c r="E9" s="75">
        <v>1</v>
      </c>
      <c r="F9" s="51" t="s">
        <v>0</v>
      </c>
      <c r="G9" s="76"/>
    </row>
    <row r="10" spans="1:8">
      <c r="A10" s="51">
        <v>3</v>
      </c>
      <c r="B10" s="74" t="s">
        <v>197</v>
      </c>
      <c r="C10" s="36" t="s">
        <v>341</v>
      </c>
      <c r="D10" s="64" t="s">
        <v>198</v>
      </c>
      <c r="E10" s="75">
        <v>1</v>
      </c>
      <c r="F10" s="51" t="s">
        <v>0</v>
      </c>
      <c r="G10" s="76"/>
    </row>
    <row r="11" spans="1:8">
      <c r="A11" s="51">
        <v>4</v>
      </c>
      <c r="B11" s="74" t="s">
        <v>199</v>
      </c>
      <c r="C11" s="36" t="s">
        <v>341</v>
      </c>
      <c r="D11" s="64" t="s">
        <v>91</v>
      </c>
      <c r="E11" s="75">
        <v>1</v>
      </c>
      <c r="F11" s="51" t="s">
        <v>0</v>
      </c>
      <c r="G11" s="76"/>
    </row>
    <row r="12" spans="1:8">
      <c r="A12" s="51">
        <v>5</v>
      </c>
      <c r="B12" s="74" t="s">
        <v>200</v>
      </c>
      <c r="C12" s="36" t="s">
        <v>341</v>
      </c>
      <c r="D12" s="64" t="s">
        <v>201</v>
      </c>
      <c r="E12" s="75">
        <v>5</v>
      </c>
      <c r="F12" s="51" t="s">
        <v>0</v>
      </c>
      <c r="G12" s="54"/>
    </row>
    <row r="13" spans="1:8">
      <c r="A13" s="51">
        <v>6</v>
      </c>
      <c r="B13" s="74" t="s">
        <v>202</v>
      </c>
      <c r="C13" s="36" t="s">
        <v>341</v>
      </c>
      <c r="D13" s="64" t="s">
        <v>201</v>
      </c>
      <c r="E13" s="75">
        <v>2</v>
      </c>
      <c r="F13" s="51" t="s">
        <v>0</v>
      </c>
      <c r="G13" s="51"/>
    </row>
    <row r="14" spans="1:8">
      <c r="A14" s="51">
        <v>7</v>
      </c>
      <c r="B14" s="74" t="s">
        <v>203</v>
      </c>
      <c r="C14" s="36" t="s">
        <v>341</v>
      </c>
      <c r="D14" s="64" t="s">
        <v>201</v>
      </c>
      <c r="E14" s="56">
        <v>2</v>
      </c>
      <c r="F14" s="51" t="s">
        <v>0</v>
      </c>
      <c r="G14" s="55"/>
    </row>
    <row r="15" spans="1:8">
      <c r="A15" s="51">
        <v>8</v>
      </c>
      <c r="B15" s="74" t="s">
        <v>204</v>
      </c>
      <c r="C15" s="36" t="s">
        <v>341</v>
      </c>
      <c r="D15" s="64" t="s">
        <v>91</v>
      </c>
      <c r="E15" s="56">
        <v>1</v>
      </c>
      <c r="F15" s="51" t="s">
        <v>0</v>
      </c>
      <c r="G15" s="55"/>
    </row>
    <row r="16" spans="1:8">
      <c r="A16" s="51">
        <v>9</v>
      </c>
      <c r="B16" s="74" t="s">
        <v>205</v>
      </c>
      <c r="C16" s="36" t="s">
        <v>341</v>
      </c>
      <c r="D16" s="64" t="s">
        <v>91</v>
      </c>
      <c r="E16" s="56">
        <v>1</v>
      </c>
      <c r="F16" s="51" t="s">
        <v>0</v>
      </c>
      <c r="G16" s="55"/>
    </row>
    <row r="17" spans="1:7">
      <c r="A17" s="51">
        <v>10</v>
      </c>
      <c r="B17" s="77" t="s">
        <v>206</v>
      </c>
      <c r="C17" s="36" t="s">
        <v>341</v>
      </c>
      <c r="D17" s="64" t="s">
        <v>91</v>
      </c>
      <c r="E17" s="56">
        <v>1</v>
      </c>
      <c r="F17" s="51" t="s">
        <v>0</v>
      </c>
      <c r="G17" s="55"/>
    </row>
    <row r="18" spans="1:7">
      <c r="A18" s="51">
        <v>11</v>
      </c>
      <c r="B18" s="77" t="s">
        <v>207</v>
      </c>
      <c r="C18" s="36" t="s">
        <v>341</v>
      </c>
      <c r="D18" s="64" t="s">
        <v>91</v>
      </c>
      <c r="E18" s="56">
        <v>1</v>
      </c>
      <c r="F18" s="51" t="s">
        <v>0</v>
      </c>
      <c r="G18" s="55"/>
    </row>
    <row r="19" spans="1:7">
      <c r="A19" s="51">
        <v>13</v>
      </c>
      <c r="B19" s="74" t="s">
        <v>208</v>
      </c>
      <c r="C19" s="36" t="s">
        <v>341</v>
      </c>
      <c r="D19" s="64" t="s">
        <v>198</v>
      </c>
      <c r="E19" s="56">
        <v>1</v>
      </c>
      <c r="F19" s="51" t="s">
        <v>0</v>
      </c>
      <c r="G19" s="55"/>
    </row>
    <row r="20" spans="1:7">
      <c r="A20" s="51">
        <v>14</v>
      </c>
      <c r="B20" s="74" t="s">
        <v>209</v>
      </c>
      <c r="C20" s="36" t="s">
        <v>341</v>
      </c>
      <c r="D20" s="64" t="s">
        <v>198</v>
      </c>
      <c r="E20" s="56">
        <v>1</v>
      </c>
      <c r="F20" s="51" t="s">
        <v>0</v>
      </c>
      <c r="G20" s="55"/>
    </row>
    <row r="21" spans="1:7">
      <c r="A21" s="51">
        <v>15</v>
      </c>
      <c r="B21" s="74" t="s">
        <v>210</v>
      </c>
      <c r="C21" s="36" t="s">
        <v>341</v>
      </c>
      <c r="D21" s="64" t="s">
        <v>211</v>
      </c>
      <c r="E21" s="56">
        <v>1</v>
      </c>
      <c r="F21" s="51" t="s">
        <v>0</v>
      </c>
      <c r="G21" s="55"/>
    </row>
    <row r="22" spans="1:7">
      <c r="A22" s="51">
        <v>16</v>
      </c>
      <c r="B22" s="74" t="s">
        <v>212</v>
      </c>
      <c r="C22" s="36" t="s">
        <v>341</v>
      </c>
      <c r="D22" s="64" t="s">
        <v>211</v>
      </c>
      <c r="E22" s="56">
        <v>1</v>
      </c>
      <c r="F22" s="51" t="s">
        <v>0</v>
      </c>
      <c r="G22" s="55"/>
    </row>
    <row r="23" spans="1:7">
      <c r="A23" s="51">
        <v>17</v>
      </c>
      <c r="B23" s="77" t="s">
        <v>213</v>
      </c>
      <c r="C23" s="36" t="s">
        <v>341</v>
      </c>
      <c r="D23" s="64" t="s">
        <v>211</v>
      </c>
      <c r="E23" s="56">
        <v>1</v>
      </c>
      <c r="F23" s="51" t="s">
        <v>0</v>
      </c>
      <c r="G23" s="55"/>
    </row>
    <row r="24" spans="1:7">
      <c r="A24" s="51">
        <v>18</v>
      </c>
      <c r="B24" s="74" t="s">
        <v>214</v>
      </c>
      <c r="C24" s="36" t="s">
        <v>341</v>
      </c>
      <c r="D24" s="64" t="s">
        <v>211</v>
      </c>
      <c r="E24" s="56">
        <v>1</v>
      </c>
      <c r="F24" s="51" t="s">
        <v>0</v>
      </c>
      <c r="G24" s="55"/>
    </row>
    <row r="25" spans="1:7">
      <c r="A25" s="51">
        <v>19</v>
      </c>
      <c r="B25" s="74" t="s">
        <v>215</v>
      </c>
      <c r="C25" s="36" t="s">
        <v>341</v>
      </c>
      <c r="D25" s="64" t="s">
        <v>211</v>
      </c>
      <c r="E25" s="56">
        <v>1</v>
      </c>
      <c r="F25" s="51" t="s">
        <v>0</v>
      </c>
      <c r="G25" s="55"/>
    </row>
    <row r="26" spans="1:7">
      <c r="A26" s="51">
        <v>20</v>
      </c>
      <c r="B26" s="74" t="s">
        <v>216</v>
      </c>
      <c r="C26" s="36" t="s">
        <v>341</v>
      </c>
      <c r="D26" s="64" t="s">
        <v>211</v>
      </c>
      <c r="E26" s="56">
        <v>1</v>
      </c>
      <c r="F26" s="51" t="s">
        <v>0</v>
      </c>
      <c r="G26" s="55"/>
    </row>
    <row r="27" spans="1:7">
      <c r="A27" s="51">
        <v>21</v>
      </c>
      <c r="B27" s="77" t="s">
        <v>217</v>
      </c>
      <c r="C27" s="36" t="s">
        <v>341</v>
      </c>
      <c r="D27" s="64" t="s">
        <v>201</v>
      </c>
      <c r="E27" s="56">
        <v>1</v>
      </c>
      <c r="F27" s="51" t="s">
        <v>0</v>
      </c>
      <c r="G27" s="55"/>
    </row>
    <row r="28" spans="1:7">
      <c r="A28" s="51">
        <v>22</v>
      </c>
      <c r="B28" s="74" t="s">
        <v>218</v>
      </c>
      <c r="C28" s="36" t="s">
        <v>341</v>
      </c>
      <c r="D28" s="64" t="s">
        <v>211</v>
      </c>
      <c r="E28" s="56">
        <v>1</v>
      </c>
      <c r="F28" s="51" t="s">
        <v>0</v>
      </c>
      <c r="G28" s="55"/>
    </row>
    <row r="29" spans="1:7">
      <c r="A29" s="51">
        <v>23</v>
      </c>
      <c r="B29" s="74" t="s">
        <v>219</v>
      </c>
      <c r="C29" s="36" t="s">
        <v>341</v>
      </c>
      <c r="D29" s="64" t="s">
        <v>211</v>
      </c>
      <c r="E29" s="56">
        <v>1</v>
      </c>
      <c r="F29" s="51" t="s">
        <v>0</v>
      </c>
      <c r="G29" s="55"/>
    </row>
    <row r="30" spans="1:7">
      <c r="A30" s="51">
        <v>25</v>
      </c>
      <c r="B30" s="74" t="s">
        <v>220</v>
      </c>
      <c r="C30" s="36" t="s">
        <v>341</v>
      </c>
      <c r="D30" s="64" t="s">
        <v>201</v>
      </c>
      <c r="E30" s="56">
        <v>1</v>
      </c>
      <c r="F30" s="51" t="s">
        <v>0</v>
      </c>
      <c r="G30" s="55"/>
    </row>
    <row r="31" spans="1:7">
      <c r="A31" s="51">
        <v>26</v>
      </c>
      <c r="B31" s="74" t="s">
        <v>112</v>
      </c>
      <c r="C31" s="36" t="s">
        <v>341</v>
      </c>
      <c r="D31" s="64" t="s">
        <v>211</v>
      </c>
      <c r="E31" s="56">
        <v>1</v>
      </c>
      <c r="F31" s="51" t="s">
        <v>0</v>
      </c>
      <c r="G31" s="55"/>
    </row>
    <row r="32" spans="1:7">
      <c r="A32" s="51">
        <v>27</v>
      </c>
      <c r="B32" s="74" t="s">
        <v>221</v>
      </c>
      <c r="C32" s="36" t="s">
        <v>341</v>
      </c>
      <c r="D32" s="64" t="s">
        <v>211</v>
      </c>
      <c r="E32" s="56">
        <v>1</v>
      </c>
      <c r="F32" s="51" t="s">
        <v>0</v>
      </c>
      <c r="G32" s="55"/>
    </row>
    <row r="33" spans="1:7">
      <c r="A33" s="51">
        <v>28</v>
      </c>
      <c r="B33" s="77" t="s">
        <v>222</v>
      </c>
      <c r="C33" s="36" t="s">
        <v>341</v>
      </c>
      <c r="D33" s="64" t="s">
        <v>211</v>
      </c>
      <c r="E33" s="56">
        <v>4</v>
      </c>
      <c r="F33" s="51" t="s">
        <v>0</v>
      </c>
      <c r="G33" s="55"/>
    </row>
    <row r="34" spans="1:7">
      <c r="A34" s="51">
        <v>29</v>
      </c>
      <c r="B34" s="74" t="s">
        <v>223</v>
      </c>
      <c r="C34" s="36" t="s">
        <v>341</v>
      </c>
      <c r="D34" s="64" t="s">
        <v>211</v>
      </c>
      <c r="E34" s="56">
        <v>1</v>
      </c>
      <c r="F34" s="51" t="s">
        <v>0</v>
      </c>
      <c r="G34" s="55"/>
    </row>
    <row r="35" spans="1:7">
      <c r="A35" s="51">
        <v>30</v>
      </c>
      <c r="B35" s="74" t="s">
        <v>1</v>
      </c>
      <c r="C35" s="36" t="s">
        <v>341</v>
      </c>
      <c r="D35" s="64" t="s">
        <v>211</v>
      </c>
      <c r="E35" s="56">
        <v>1</v>
      </c>
      <c r="F35" s="51" t="s">
        <v>0</v>
      </c>
      <c r="G35" s="55"/>
    </row>
    <row r="36" spans="1:7">
      <c r="A36" s="51">
        <v>31</v>
      </c>
      <c r="B36" s="74" t="s">
        <v>224</v>
      </c>
      <c r="C36" s="36" t="s">
        <v>341</v>
      </c>
      <c r="D36" s="64" t="s">
        <v>198</v>
      </c>
      <c r="E36" s="56">
        <v>1</v>
      </c>
      <c r="F36" s="51" t="s">
        <v>0</v>
      </c>
      <c r="G36" s="55"/>
    </row>
    <row r="37" spans="1:7">
      <c r="A37" s="51">
        <v>32</v>
      </c>
      <c r="B37" s="74" t="s">
        <v>225</v>
      </c>
      <c r="C37" s="36" t="s">
        <v>341</v>
      </c>
      <c r="D37" s="64" t="s">
        <v>198</v>
      </c>
      <c r="E37" s="56">
        <v>1</v>
      </c>
      <c r="F37" s="51" t="s">
        <v>0</v>
      </c>
      <c r="G37" s="55"/>
    </row>
    <row r="38" spans="1:7">
      <c r="A38" s="51">
        <v>33</v>
      </c>
      <c r="B38" s="74" t="s">
        <v>226</v>
      </c>
      <c r="C38" s="36" t="s">
        <v>341</v>
      </c>
      <c r="D38" s="64" t="s">
        <v>198</v>
      </c>
      <c r="E38" s="56">
        <v>1</v>
      </c>
      <c r="F38" s="51" t="s">
        <v>0</v>
      </c>
      <c r="G38" s="55"/>
    </row>
    <row r="39" spans="1:7">
      <c r="A39" s="51">
        <v>34</v>
      </c>
      <c r="B39" s="77" t="s">
        <v>227</v>
      </c>
      <c r="C39" s="36" t="s">
        <v>341</v>
      </c>
      <c r="D39" s="64" t="s">
        <v>198</v>
      </c>
      <c r="E39" s="56">
        <v>1</v>
      </c>
      <c r="F39" s="64" t="s">
        <v>228</v>
      </c>
      <c r="G39" s="55"/>
    </row>
    <row r="40" spans="1:7">
      <c r="A40" s="51">
        <v>35</v>
      </c>
      <c r="B40" s="77" t="s">
        <v>229</v>
      </c>
      <c r="C40" s="36" t="s">
        <v>341</v>
      </c>
      <c r="D40" s="64" t="s">
        <v>198</v>
      </c>
      <c r="E40" s="56">
        <v>1</v>
      </c>
      <c r="F40" s="64" t="s">
        <v>0</v>
      </c>
      <c r="G40" s="55"/>
    </row>
    <row r="41" spans="1:7">
      <c r="A41" s="51">
        <v>36</v>
      </c>
      <c r="B41" s="77" t="s">
        <v>230</v>
      </c>
      <c r="C41" s="36" t="s">
        <v>341</v>
      </c>
      <c r="D41" s="64" t="s">
        <v>91</v>
      </c>
      <c r="E41" s="56">
        <v>1</v>
      </c>
      <c r="F41" s="64" t="s">
        <v>0</v>
      </c>
      <c r="G41" s="55"/>
    </row>
    <row r="42" spans="1:7">
      <c r="A42" s="51">
        <v>37</v>
      </c>
      <c r="B42" s="77" t="s">
        <v>231</v>
      </c>
      <c r="C42" s="36" t="s">
        <v>341</v>
      </c>
      <c r="D42" s="64" t="s">
        <v>91</v>
      </c>
      <c r="E42" s="56">
        <v>1</v>
      </c>
      <c r="F42" s="64" t="s">
        <v>0</v>
      </c>
      <c r="G42" s="55"/>
    </row>
    <row r="43" spans="1:7">
      <c r="A43" s="51">
        <v>38</v>
      </c>
      <c r="B43" s="74" t="s">
        <v>232</v>
      </c>
      <c r="C43" s="36" t="s">
        <v>341</v>
      </c>
      <c r="D43" s="64" t="s">
        <v>98</v>
      </c>
      <c r="E43" s="56">
        <v>1</v>
      </c>
      <c r="F43" s="64" t="s">
        <v>0</v>
      </c>
      <c r="G43" s="5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2025-04-06T21:04:58Z</dcterms:modified>
</cp:coreProperties>
</file>