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Системы умного дома\"/>
    </mc:Choice>
  </mc:AlternateContent>
  <xr:revisionPtr revIDLastSave="0" documentId="13_ncr:1_{CD79EDE8-CB35-487B-982F-92E86EFA3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9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G92" i="9" l="1"/>
  <c r="G91" i="9"/>
  <c r="G72" i="9"/>
  <c r="G71" i="9"/>
  <c r="G52" i="9"/>
  <c r="G51" i="9"/>
  <c r="G33" i="9"/>
  <c r="C14" i="9"/>
  <c r="C13" i="9"/>
  <c r="C12" i="9"/>
  <c r="C11" i="9"/>
  <c r="G10" i="9"/>
  <c r="E10" i="9"/>
  <c r="C10" i="9"/>
  <c r="G9" i="9"/>
  <c r="E9" i="9"/>
  <c r="C9" i="9"/>
  <c r="C8" i="9"/>
  <c r="D7" i="9"/>
  <c r="C6" i="9"/>
  <c r="A4" i="9"/>
  <c r="A2" i="9"/>
  <c r="G108" i="5" l="1"/>
  <c r="G107" i="5"/>
  <c r="G77" i="1" l="1"/>
  <c r="G76" i="1"/>
  <c r="G26" i="1"/>
  <c r="A4" i="7" l="1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</calcChain>
</file>

<file path=xl/sharedStrings.xml><?xml version="1.0" encoding="utf-8"?>
<sst xmlns="http://schemas.openxmlformats.org/spreadsheetml/2006/main" count="897" uniqueCount="377">
  <si>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</si>
  <si>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</si>
  <si>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</si>
  <si>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</si>
  <si>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</si>
  <si>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</si>
  <si>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</si>
  <si>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</si>
  <si>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</si>
  <si>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</si>
  <si>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</si>
  <si>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</si>
  <si>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</si>
  <si>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</si>
  <si>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</si>
  <si>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</si>
  <si>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</si>
  <si>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</si>
  <si>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</si>
  <si>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</si>
  <si>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</si>
  <si>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</si>
  <si>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</si>
  <si>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</si>
  <si>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</si>
  <si>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</si>
  <si>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</si>
  <si>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</si>
  <si>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</si>
  <si>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</si>
  <si>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</si>
  <si>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</si>
  <si>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</si>
  <si>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</si>
  <si>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</si>
  <si>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</si>
  <si>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</si>
  <si>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</si>
  <si>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</si>
  <si>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</si>
  <si>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</si>
  <si>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</si>
  <si>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</si>
  <si>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</si>
  <si>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</si>
  <si>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</si>
  <si>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</si>
  <si>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</si>
  <si>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</si>
  <si>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</si>
  <si>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vaskina_valentina1966@mail.ru</t>
  </si>
  <si>
    <t>Иванченко Андрей Станиславлвич</t>
  </si>
  <si>
    <t>andrey1303-75@mail.ru</t>
  </si>
  <si>
    <t>Системы умного дома</t>
  </si>
  <si>
    <t>Приморский край</t>
  </si>
  <si>
    <t>КГА ПОУ "Дальневосточный технический колледж"</t>
  </si>
  <si>
    <t>Васькина Валентина Петровна</t>
  </si>
  <si>
    <t>г.Уссурийск, ул. Плеханова 38</t>
  </si>
  <si>
    <t>Пояс для инструмента</t>
  </si>
  <si>
    <t>Мультиметр универсальный</t>
  </si>
  <si>
    <t>Мегаомметр</t>
  </si>
  <si>
    <t>Набор бит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</si>
  <si>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</si>
  <si>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</si>
  <si>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</si>
  <si>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</si>
  <si>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</si>
  <si>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Угломер</t>
  </si>
  <si>
    <t>Шуруповерт аккумуляторный</t>
  </si>
  <si>
    <t>Угольник металлический</t>
  </si>
  <si>
    <t>Офисный стол</t>
  </si>
  <si>
    <t>1200х600х750</t>
  </si>
  <si>
    <t>Мебель</t>
  </si>
  <si>
    <t>шт.</t>
  </si>
  <si>
    <t>Стул жесткий на вес 100 кг</t>
  </si>
  <si>
    <t>Стул ученический на 100 кг</t>
  </si>
  <si>
    <t>Оборудование IT</t>
  </si>
  <si>
    <t>Мышь для компьютера</t>
  </si>
  <si>
    <t>HP LaserJet Pro MFP M132a</t>
  </si>
  <si>
    <t>Сетевой удлинитель на 5 розеток (длина 5 метров)</t>
  </si>
  <si>
    <t>Космос, 5м, 5 розеток</t>
  </si>
  <si>
    <t>Мусорная корзина</t>
  </si>
  <si>
    <t>Пластик, 30л</t>
  </si>
  <si>
    <t>Охрана труда</t>
  </si>
  <si>
    <t>шт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</si>
  <si>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</si>
  <si>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</si>
  <si>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не требуется</t>
  </si>
  <si>
    <t>Контур заземления для электропитания и сети слаботочных подключений (при необходимости) : система TN-C; TN-C-S</t>
  </si>
  <si>
    <t xml:space="preserve">Освещение: Г-1 - 300 люкс </t>
  </si>
  <si>
    <t xml:space="preserve">Электричество: Электричество: 3х230В (2х2,0 кВт + 1х0,8 кВт) </t>
  </si>
  <si>
    <t>Площадь зоны: не менее 35 кв.м.</t>
  </si>
  <si>
    <t>Площадь зоны: не менее 18 кв.м.</t>
  </si>
  <si>
    <t>Освещение: Допустимо верхнее искусственное освещение ( не менее200 люкс)</t>
  </si>
  <si>
    <t>Интернет : не требуется</t>
  </si>
  <si>
    <t>Электричество: 230В (1,0 кВт)</t>
  </si>
  <si>
    <t>Покрытие пола: ковролин  - нет требования</t>
  </si>
  <si>
    <t>(ШхГхВ) от 1200х600х750</t>
  </si>
  <si>
    <t>Вешалка для одежды</t>
  </si>
  <si>
    <t>Напольная</t>
  </si>
  <si>
    <t>Освещение: Допустимо верхнее искусственное освещение ( не менее 200 люкс)</t>
  </si>
  <si>
    <t>Интернет : Wi - Fi</t>
  </si>
  <si>
    <t>Подведение/ отведение ГХВС (при необходимости) : не требуется</t>
  </si>
  <si>
    <t>Аптечка</t>
  </si>
  <si>
    <t>Аптечка универсальная</t>
  </si>
  <si>
    <t>Огнетушитель</t>
  </si>
  <si>
    <t>ОП5</t>
  </si>
  <si>
    <t>Площадь зоны: не менее 16 кв.м.</t>
  </si>
  <si>
    <t xml:space="preserve">Освещение: Допустимо верхнее искусственное освещение ( не менее 200 люкс) </t>
  </si>
  <si>
    <t>Покрытие пола: ковролин  - не требуется</t>
  </si>
  <si>
    <t>Стул</t>
  </si>
  <si>
    <t>мебель</t>
  </si>
  <si>
    <t>Стелаж</t>
  </si>
  <si>
    <t>напольная</t>
  </si>
  <si>
    <t>Огнетушитель углекислотный ОУ-1 или аналог</t>
  </si>
  <si>
    <t>Интернет : точка подключения через розетку RJ45 на каждое рабочее место</t>
  </si>
  <si>
    <t>Электричество: 230В (2,0 кВт) на каждое рабочее место</t>
  </si>
  <si>
    <t>Покрытие пола: не скользкое, не ковролин  - 75 м2 на всю зону</t>
  </si>
  <si>
    <t>Площадь зоны: не менее 15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</si>
  <si>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Г-1 - 300 люкс </t>
    </r>
  </si>
  <si>
    <t>Рабочая поверхность</t>
  </si>
  <si>
    <t xml:space="preserve">Материал стен: фанера, толщина не менее 20мм., на жестком основании, размер:1600х2500мм. </t>
  </si>
  <si>
    <t>рабочая поверхность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</si>
  <si>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</si>
  <si>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</si>
  <si>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</si>
  <si>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</si>
  <si>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Ширина лестницы - 42см., кол-во секций - 2шт., кол-во ступеней - 5шт., макс.нагрузка - 150кг.,материал - алюминий, сталь, вес - 3,2 кг.</t>
  </si>
  <si>
    <t>Стусло поворотное</t>
  </si>
  <si>
    <t>Matrix</t>
  </si>
  <si>
    <t>Инструмент</t>
  </si>
  <si>
    <t>Струбцина</t>
  </si>
  <si>
    <t>Patriot</t>
  </si>
  <si>
    <t>Веник и совок</t>
  </si>
  <si>
    <t xml:space="preserve">Мусорная корзина </t>
  </si>
  <si>
    <t>Пластик, 60 л.</t>
  </si>
  <si>
    <t>Диэлектрический коврик</t>
  </si>
  <si>
    <t>750x750x6мм.</t>
  </si>
  <si>
    <t xml:space="preserve">Верстак </t>
  </si>
  <si>
    <t xml:space="preserve"> 700х1400х800мм.</t>
  </si>
  <si>
    <t xml:space="preserve">Инструментальная тележка трех ярусная открытая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</si>
  <si>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</si>
  <si>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</si>
  <si>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</si>
  <si>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</si>
  <si>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</si>
  <si>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</si>
  <si>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</si>
  <si>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 xml:space="preserve">Провод </t>
  </si>
  <si>
    <t>ПВС 3х2,5</t>
  </si>
  <si>
    <t>Расходные материалы</t>
  </si>
  <si>
    <t>м.</t>
  </si>
  <si>
    <t>Светильник светодиодный</t>
  </si>
  <si>
    <t>Прожектор IEK 20Вт</t>
  </si>
  <si>
    <t>ПВС 3х0,75</t>
  </si>
  <si>
    <t xml:space="preserve">ПВС 5х2,5 </t>
  </si>
  <si>
    <t xml:space="preserve">Вилка переносная </t>
  </si>
  <si>
    <t>16А,400В 2Р+РЕ</t>
  </si>
  <si>
    <t>Рабочий стол</t>
  </si>
  <si>
    <t xml:space="preserve"> 1200х600х750</t>
  </si>
  <si>
    <t>Стул ученический на вес 100 кг</t>
  </si>
  <si>
    <t>Ноутбук</t>
  </si>
  <si>
    <t>Ноутбук Intel Pentium Gold 7505 @2.00GHzОЗУ 4ГБ</t>
  </si>
  <si>
    <t>Мышь Genies проводная с тремя функциональными кнопками</t>
  </si>
  <si>
    <t>Программное обеспечение (windows, графический редактор, ПО для ПЛР и т.д.)</t>
  </si>
  <si>
    <t>Owen Logic, ETS5</t>
  </si>
  <si>
    <t>Перчатки</t>
  </si>
  <si>
    <t>Личные СИЗ участника</t>
  </si>
  <si>
    <t>Очки защитные</t>
  </si>
  <si>
    <t>Обувь закрытого типа</t>
  </si>
  <si>
    <t>Ручка шариковая</t>
  </si>
  <si>
    <t>синий цвет</t>
  </si>
  <si>
    <t>Карандаш HB</t>
  </si>
  <si>
    <t>Vneeds</t>
  </si>
  <si>
    <t>Стирательная резинка</t>
  </si>
  <si>
    <t>Brauberg</t>
  </si>
  <si>
    <t>Бумага (500 листов)</t>
  </si>
  <si>
    <t>А4</t>
  </si>
  <si>
    <t>упак.</t>
  </si>
  <si>
    <t>Линейка (20-30 см)</t>
  </si>
  <si>
    <t>Деревянная, 30см</t>
  </si>
  <si>
    <t>Степлер со скобами</t>
  </si>
  <si>
    <t>Тип, модель, производитель - на усмотрение организаторов</t>
  </si>
  <si>
    <t>Степлер усиленный со скобами</t>
  </si>
  <si>
    <t>Brauberg 24/6</t>
  </si>
  <si>
    <t>Файлы А4 (100 л)</t>
  </si>
  <si>
    <t>Формат А4</t>
  </si>
  <si>
    <t>Скотч 10м. ширина от 35мм</t>
  </si>
  <si>
    <t>ширина 40мм</t>
  </si>
  <si>
    <t>Ножницы</t>
  </si>
  <si>
    <t>Нож канцелярский с запасом лезвий</t>
  </si>
  <si>
    <t>Stayer</t>
  </si>
  <si>
    <t>Кабельный канал</t>
  </si>
  <si>
    <t>ШхГхД: 100х60х2000</t>
  </si>
  <si>
    <t>Заглушка для кабельный канал 100х60</t>
  </si>
  <si>
    <t>совместимая заглушка, универсальное исполнение, защелкивается на внешнюю сторону</t>
  </si>
  <si>
    <t xml:space="preserve">ШхГхД: 60х40х2000 </t>
  </si>
  <si>
    <t>Заглушка для кабельный канал 60х40</t>
  </si>
  <si>
    <t xml:space="preserve">ШхГхД: 25х16х2000 </t>
  </si>
  <si>
    <t>Труба гладкая жесткая д 16</t>
  </si>
  <si>
    <t>нар. диаметр: 16мм, внутр. диаметр не менее 14,5 мм, длина 3м</t>
  </si>
  <si>
    <t>Труба гофрированная д 16</t>
  </si>
  <si>
    <t>нар. диаметр: 16мм, внутр. диаметр не менее 15 мм с протяжкой</t>
  </si>
  <si>
    <t>Держатель с защелкой д 16</t>
  </si>
  <si>
    <t>материал: ударный полистирол, способ/тип крепления: отверстие под винт</t>
  </si>
  <si>
    <t>Труба гладкая жесткая д 20</t>
  </si>
  <si>
    <t>нар. диаметр: 25 мм, внутр. диаметр не менее 18,5 мм, длина 3м</t>
  </si>
  <si>
    <t>Держатель с защелкой д 20</t>
  </si>
  <si>
    <t>Муфта труба-коробка  IP65 д 16</t>
  </si>
  <si>
    <t>степень защиты IP65, материал: ПВХ (PVC), модель или исполнение: резьбовая</t>
  </si>
  <si>
    <t>Муфта труба-коробка  IP65 д 20</t>
  </si>
  <si>
    <t>Лента светодиодная</t>
  </si>
  <si>
    <t>24В, белый свет</t>
  </si>
  <si>
    <t>Алюминиевый накладной профиль для светодиодной ленты</t>
  </si>
  <si>
    <t>по характеристикам светодиодной ленты, рассеиватель, 2 заглушки</t>
  </si>
  <si>
    <t xml:space="preserve">Зажим винтовой </t>
  </si>
  <si>
    <t>ЗВИ6 0,75-4мм</t>
  </si>
  <si>
    <t xml:space="preserve">Вилка стационарная </t>
  </si>
  <si>
    <t>16А, 200-250В, Р+N+РЕ</t>
  </si>
  <si>
    <t>Кнопочный выключатель двухклавишный без фиксации</t>
  </si>
  <si>
    <t>Розетка с з/к 16А</t>
  </si>
  <si>
    <t xml:space="preserve">Корпус поста </t>
  </si>
  <si>
    <t>КП102 для кнопок управления 2 места</t>
  </si>
  <si>
    <t xml:space="preserve">Коробка универсальная </t>
  </si>
  <si>
    <t>КМКУ 88х88х44</t>
  </si>
  <si>
    <t>Лампа сигнальная</t>
  </si>
  <si>
    <t>d=22мм зеленый, 230В</t>
  </si>
  <si>
    <t xml:space="preserve"> d=22мм красный, 230В</t>
  </si>
  <si>
    <t xml:space="preserve">Светильник светодиодный </t>
  </si>
  <si>
    <t xml:space="preserve">230В, 8-12Вт  круг 160-180 мм
Высота 60-85.0 мм
</t>
  </si>
  <si>
    <t>Корпус пластиковый КМПн прозрачная дверь</t>
  </si>
  <si>
    <t>54 модуля, шины N,PE</t>
  </si>
  <si>
    <t>Счетчик электрической энергии</t>
  </si>
  <si>
    <t xml:space="preserve">однофазный, 60А, на DIN-рейку </t>
  </si>
  <si>
    <t>Реле напряжения</t>
  </si>
  <si>
    <t xml:space="preserve">однофазный, 25А, на DIN-рейку </t>
  </si>
  <si>
    <t xml:space="preserve">Автоматический выключатель </t>
  </si>
  <si>
    <t>2Р 25А 4,5кА х-ка С</t>
  </si>
  <si>
    <t xml:space="preserve">Автоматический выключатель дифференциального тока </t>
  </si>
  <si>
    <t xml:space="preserve"> 2Р 16А 30мА х-ка С</t>
  </si>
  <si>
    <t>1Р 6А 4,5кА х-ка С</t>
  </si>
  <si>
    <t xml:space="preserve">Блок питания </t>
  </si>
  <si>
    <t>24В, 15Вт, на DIN-рейку, 1 модуль</t>
  </si>
  <si>
    <t>Источник питания KNX</t>
  </si>
  <si>
    <t>Входное напряжение 180-240В, выходной ток 640мА, защита от короткого замыкания и перегрузки, 72х90х71</t>
  </si>
  <si>
    <t>4 канала, номинальный ток коммутации 16А, 71,3х90,5х62</t>
  </si>
  <si>
    <t>Актуатор жалюзи KNX</t>
  </si>
  <si>
    <t>KNX USB интерфейс</t>
  </si>
  <si>
    <t>Интерфейс USB 2.0 type B, питание от USB, программа конфигурации ETS 4 и старше, 36х90,5х71</t>
  </si>
  <si>
    <t>Модуль дискретных входов/выходов</t>
  </si>
  <si>
    <t>Количество входов/выходов - 8, количество общих входов/выходов - 4, входной/выходной ток - 2мА, входное/выходное напряжение - 3,3В</t>
  </si>
  <si>
    <t>Датчик движения KNX</t>
  </si>
  <si>
    <t>6 каналов детектора движения, питание по шине KNX (24В), рабочий диапазон 6м</t>
  </si>
  <si>
    <t>Сенсорная панель KNX</t>
  </si>
  <si>
    <t>Емкостной ЖК дисплей 3.5” с фоновой подсветкой, 7 страниц пользователя, 4хAI/DI, датчик приближения и освещенности, датчик температуры, 2 термостата, пластиковая рамка, 86х86х27 мм</t>
  </si>
  <si>
    <t>Клемма винтовая двухуровневая</t>
  </si>
  <si>
    <t>КВИ-4-2L 1.5-4мм2, серая</t>
  </si>
  <si>
    <t>Заглушка для клемм</t>
  </si>
  <si>
    <t>для КВИ-4-2L 1.5-4мм2, серая</t>
  </si>
  <si>
    <t xml:space="preserve">Ограничитель на DIN-рейку </t>
  </si>
  <si>
    <t>металл</t>
  </si>
  <si>
    <t xml:space="preserve">Кабель </t>
  </si>
  <si>
    <t xml:space="preserve">ВВГ 3х4 (синий; ж-зеленый; белый…) </t>
  </si>
  <si>
    <t xml:space="preserve">ПВС 3х0,75 </t>
  </si>
  <si>
    <t xml:space="preserve">ПВС 3х2,5 </t>
  </si>
  <si>
    <t xml:space="preserve">ПВС 4х0,75 </t>
  </si>
  <si>
    <t xml:space="preserve">ПВ3 1х2,5 (белый) </t>
  </si>
  <si>
    <t>Провод</t>
  </si>
  <si>
    <t>ПВ3 1х2,5 (синий)</t>
  </si>
  <si>
    <t xml:space="preserve">ПВ3 1х0,75 (белый) </t>
  </si>
  <si>
    <t>ПВ3 1х0,75 (синий)</t>
  </si>
  <si>
    <t xml:space="preserve">Наконечник штыревой </t>
  </si>
  <si>
    <t>НШвИ 0,75-8,0 (100шт/уп.)</t>
  </si>
  <si>
    <t>НШвИ 2х0.75-10 НГИ2 (50шт/уп.)</t>
  </si>
  <si>
    <t>НШвИ 2,5-8,2 (100шт/уп.)</t>
  </si>
  <si>
    <t>НШвИ 2х2.5-12 НГИ2 (50шт/уп.)</t>
  </si>
  <si>
    <t>Саморезы универсальные 3,5х19</t>
  </si>
  <si>
    <t>Производитель - на усмотрение организаторов</t>
  </si>
  <si>
    <t>Саморезы универсальные 3,5х25</t>
  </si>
  <si>
    <t>Стенд "Программирование ПЛК" в составе:</t>
  </si>
  <si>
    <t>Приложение 10</t>
  </si>
  <si>
    <t>Щит пластиковый</t>
  </si>
  <si>
    <t>накладной, пластик, не менее IP20</t>
  </si>
  <si>
    <t>Автоматический выключатель</t>
  </si>
  <si>
    <t xml:space="preserve"> U=220В, с защитой от токов КЗ, перегрузки, утечки </t>
  </si>
  <si>
    <t>Программируемое реле(220)</t>
  </si>
  <si>
    <t xml:space="preserve">оборудование </t>
  </si>
  <si>
    <t>Блок питания (трансформатор)</t>
  </si>
  <si>
    <t xml:space="preserve"> 230В/12-24В/ аналог</t>
  </si>
  <si>
    <t xml:space="preserve">Кнопка управления </t>
  </si>
  <si>
    <t>1НО,1НЗ с самовозвратом</t>
  </si>
  <si>
    <t>Выключатель/переключатель</t>
  </si>
  <si>
    <t>1НО с фиксацией</t>
  </si>
  <si>
    <t>Лампа индикаторная</t>
  </si>
  <si>
    <t>230В/12-24В/ аналог</t>
  </si>
  <si>
    <t xml:space="preserve">Провод ПВ3 </t>
  </si>
  <si>
    <t>от 1,0 до 1,5 мм²</t>
  </si>
  <si>
    <t>Наконечник гильза</t>
  </si>
  <si>
    <t>ВКР10-4К01</t>
  </si>
  <si>
    <t>Розетка стационарная силовая</t>
  </si>
  <si>
    <t xml:space="preserve"> с заземляющим контактом 16А </t>
  </si>
  <si>
    <t>Вилка переносная</t>
  </si>
  <si>
    <t>Розетка переносная</t>
  </si>
  <si>
    <t>Корпус поста  4х кнопочный</t>
  </si>
  <si>
    <t>Соединяющий коннектор</t>
  </si>
  <si>
    <t>для одноцветной светодиодной ленты 24 В</t>
  </si>
  <si>
    <t>Контроллер LED  ламп KNX  LUMENTO  X4</t>
  </si>
  <si>
    <t xml:space="preserve"> Питание: 12- 24 В постоянного тока.</t>
  </si>
  <si>
    <t>КПСВЭВ 2Х2Х0,5</t>
  </si>
  <si>
    <t xml:space="preserve">Кабель  KNX (провод) </t>
  </si>
  <si>
    <t>16 А , 200-250В, P+N+PE</t>
  </si>
  <si>
    <t>16А, 230B  2P+PE</t>
  </si>
  <si>
    <t>пояс для инструмента и крепежа</t>
  </si>
  <si>
    <t>KBT professinal TOOLS</t>
  </si>
  <si>
    <t>слесарный инструмент</t>
  </si>
  <si>
    <t>в соответствии с Приказом Минздрава РФ от 15.12.2020 N 1331Н</t>
  </si>
  <si>
    <t>Ноутбук 7505 @2.00GHzОЗУ 4ГБ</t>
  </si>
  <si>
    <t xml:space="preserve">Набор веник и совок </t>
  </si>
  <si>
    <t xml:space="preserve">Кулер </t>
  </si>
  <si>
    <t>19 л, холодная/горячая вода</t>
  </si>
  <si>
    <t>МФУ</t>
  </si>
  <si>
    <t>11.04.2025 - 22.04.2025</t>
  </si>
  <si>
    <t>Количество экспертов (ГЭ+ЭН+ИЭ+РГО) + ТАП</t>
  </si>
  <si>
    <t>РГО - руководитель группы оценки</t>
  </si>
  <si>
    <t>Пассатижи</t>
  </si>
  <si>
    <t>Диэлектрические 180 мм, КВТ</t>
  </si>
  <si>
    <t>Боковые кусачки</t>
  </si>
  <si>
    <t>Диэлектрические 160 мм, КВТ</t>
  </si>
  <si>
    <t>Устройство для снятия изоляции 0,2-6 мм</t>
  </si>
  <si>
    <t>полуавтоматический КВТ WS-17</t>
  </si>
  <si>
    <t>Нож для резки и зачистки кабеля сручкой, с фиксатором</t>
  </si>
  <si>
    <t>изолированный нож КВТ НМИ-0,5</t>
  </si>
  <si>
    <t>Набор отверток плоских и крестовых</t>
  </si>
  <si>
    <t>Уровень, L=20-40см</t>
  </si>
  <si>
    <t>Уровень, L=120-150см</t>
  </si>
  <si>
    <t>Алюминевый магнитный строительный уровень Gigant 400мм</t>
  </si>
  <si>
    <t>Алюминевый магнитный строительный уровень Gigant     1200 мм</t>
  </si>
  <si>
    <t xml:space="preserve">Молоток </t>
  </si>
  <si>
    <t>Молоток с фибергласовой рукоядкой 300g Gigant HHHT-1</t>
  </si>
  <si>
    <t>Набор многофункциональных бит KRAFTOOL C-Drive 32</t>
  </si>
  <si>
    <t>Набор сверл, D=1-10</t>
  </si>
  <si>
    <t>Набор сверл по металлу впластиковой кассете 10 шт. (1-10 мм; HSS-R)</t>
  </si>
  <si>
    <t>Сверло ступенчатое</t>
  </si>
  <si>
    <t>Сверло ступенчатое (4-32 мм; HSS) MATRIX</t>
  </si>
  <si>
    <t>Длинногубцы</t>
  </si>
  <si>
    <t>Изолированные длинногубцы 160мм КВТ</t>
  </si>
  <si>
    <t>Электронный угломер 200мм Gigant GSMP-20</t>
  </si>
  <si>
    <t>Аккумуляторная дрель-шуруповерт AEG</t>
  </si>
  <si>
    <t>Клещи обжимные 0,5-6,0 мм2</t>
  </si>
  <si>
    <t>Пресс-клещи шестигранные HSC8 6 - 4A</t>
  </si>
  <si>
    <t>Компактная рулетка Inforce 3x16, 3м</t>
  </si>
  <si>
    <t>Цельнометаллический угольник 300 мм MATRIX</t>
  </si>
  <si>
    <t>Розетка двухместная открытой установки</t>
  </si>
  <si>
    <t>Рим Розетка 2-местная 16А</t>
  </si>
  <si>
    <t>Поворот труба-труба</t>
  </si>
  <si>
    <t>Диаметр 16 мм, С - образный, подходит для трубы гладкая жесткая д 16</t>
  </si>
  <si>
    <t>Итоговое количество (на 16 конкурсантов)</t>
  </si>
  <si>
    <t>внутренней установки 10 А (2 контакта)</t>
  </si>
  <si>
    <t>внутренней установки 10 А (3 контакта)</t>
  </si>
  <si>
    <t>Кнопочный выключатель одноклавишный без фиксации</t>
  </si>
  <si>
    <t>внутренней установки (3 контакта)</t>
  </si>
  <si>
    <t>Релейный актуатор KNX</t>
  </si>
  <si>
    <t>Клемма RNX PUSH WIRE</t>
  </si>
  <si>
    <t>8 Pin для кабеля d0,8</t>
  </si>
  <si>
    <t>Скоба круглая пластиковая</t>
  </si>
  <si>
    <t>для крепления открытой проводки, диаметр зависит от провода ПВС 3х0,75 (4,5,6мм)</t>
  </si>
  <si>
    <t>ОВЕН ПР 100</t>
  </si>
  <si>
    <t xml:space="preserve">WDS-0, трехярусная </t>
  </si>
  <si>
    <t>Мышь Genies, проводная с тремя функциональными кнопками</t>
  </si>
  <si>
    <t>Космос 5м, 5 розеток</t>
  </si>
  <si>
    <t>Мегаомметр RGK RT - 25</t>
  </si>
  <si>
    <t>Цифровой мультиметр DT - 832</t>
  </si>
  <si>
    <t>пластик</t>
  </si>
  <si>
    <t>Пылесос аккумуляторный</t>
  </si>
  <si>
    <t>Производитель, тип, на усмотрение участника</t>
  </si>
  <si>
    <t>Маркеры для проводников, клемм, зажимов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</si>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</sst>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20212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6" fillId="0" borderId="0"/>
  </cellStyleXfs>
  <cellXfs count="15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8" xfId="0" applyFont="1" applyBorder="1" applyAlignment="1">
      <alignment wrapText="1"/>
    </xf>
    <xf numFmtId="0" fontId="14" fillId="0" borderId="18" xfId="0" applyFont="1" applyBorder="1" applyAlignment="1">
      <alignment horizontal="right" wrapText="1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4" fillId="0" borderId="18" xfId="2" applyFont="1" applyBorder="1" applyAlignment="1">
      <alignment horizontal="right" wrapText="1"/>
    </xf>
    <xf numFmtId="0" fontId="2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1"/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1"/>
    <xf numFmtId="0" fontId="8" fillId="0" borderId="2" xfId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left" vertical="center"/>
    </xf>
    <xf numFmtId="0" fontId="8" fillId="0" borderId="2" xfId="1" applyFont="1" applyBorder="1"/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" fillId="0" borderId="0" xfId="1"/>
    <xf numFmtId="0" fontId="8" fillId="0" borderId="5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0" fontId="1" fillId="0" borderId="0" xfId="1" applyAlignment="1">
      <alignment wrapText="1"/>
    </xf>
    <xf numFmtId="0" fontId="8" fillId="0" borderId="18" xfId="1" applyFont="1" applyBorder="1" applyAlignment="1">
      <alignment vertical="top" wrapText="1"/>
    </xf>
    <xf numFmtId="0" fontId="8" fillId="0" borderId="18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left" vertical="top" wrapText="1"/>
    </xf>
    <xf numFmtId="0" fontId="14" fillId="0" borderId="1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8" xfId="1" applyFont="1" applyBorder="1"/>
    <xf numFmtId="0" fontId="9" fillId="0" borderId="7" xfId="1" applyFont="1" applyBorder="1"/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2" fillId="0" borderId="3" xfId="1" applyFont="1" applyBorder="1"/>
    <xf numFmtId="0" fontId="9" fillId="0" borderId="13" xfId="1" applyFont="1" applyBorder="1"/>
    <xf numFmtId="0" fontId="9" fillId="0" borderId="12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17" fillId="0" borderId="11" xfId="1" applyFont="1" applyBorder="1" applyAlignment="1">
      <alignment horizontal="left" vertical="top" wrapText="1"/>
    </xf>
    <xf numFmtId="0" fontId="18" fillId="0" borderId="0" xfId="1" applyFont="1"/>
    <xf numFmtId="0" fontId="18" fillId="0" borderId="10" xfId="1" applyFont="1" applyBorder="1"/>
    <xf numFmtId="0" fontId="17" fillId="0" borderId="9" xfId="1" applyFont="1" applyBorder="1" applyAlignment="1">
      <alignment horizontal="left" vertical="top" wrapText="1"/>
    </xf>
    <xf numFmtId="0" fontId="18" fillId="0" borderId="8" xfId="1" applyFont="1" applyBorder="1"/>
    <xf numFmtId="0" fontId="18" fillId="0" borderId="7" xfId="1" applyFont="1" applyBorder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13" fillId="5" borderId="1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B19" sqref="B19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1" spans="1:2" x14ac:dyDescent="0.3">
      <c r="A1" s="14" t="s">
        <v>21</v>
      </c>
      <c r="B1" s="15" t="s">
        <v>53</v>
      </c>
    </row>
    <row r="2" spans="1:2" ht="37.5" x14ac:dyDescent="0.3">
      <c r="A2" s="14" t="s">
        <v>35</v>
      </c>
      <c r="B2" s="15" t="s">
        <v>376</v>
      </c>
    </row>
    <row r="3" spans="1:2" x14ac:dyDescent="0.3">
      <c r="A3" s="14" t="s">
        <v>49</v>
      </c>
      <c r="B3" s="15" t="s">
        <v>54</v>
      </c>
    </row>
    <row r="4" spans="1:2" ht="37.5" x14ac:dyDescent="0.3">
      <c r="A4" s="14" t="s">
        <v>27</v>
      </c>
      <c r="B4" s="15" t="s">
        <v>55</v>
      </c>
    </row>
    <row r="5" spans="1:2" x14ac:dyDescent="0.3">
      <c r="A5" s="14" t="s">
        <v>36</v>
      </c>
      <c r="B5" s="15" t="s">
        <v>57</v>
      </c>
    </row>
    <row r="6" spans="1:2" x14ac:dyDescent="0.3">
      <c r="A6" s="14" t="s">
        <v>22</v>
      </c>
      <c r="B6" s="15" t="s">
        <v>321</v>
      </c>
    </row>
    <row r="7" spans="1:2" x14ac:dyDescent="0.3">
      <c r="A7" s="14" t="s">
        <v>23</v>
      </c>
      <c r="B7" s="15" t="s">
        <v>56</v>
      </c>
    </row>
    <row r="8" spans="1:2" x14ac:dyDescent="0.3">
      <c r="A8" s="14" t="s">
        <v>26</v>
      </c>
      <c r="B8" s="27" t="s">
        <v>50</v>
      </c>
    </row>
    <row r="9" spans="1:2" x14ac:dyDescent="0.3">
      <c r="A9" s="14" t="s">
        <v>40</v>
      </c>
      <c r="B9" s="15">
        <v>89146634203</v>
      </c>
    </row>
    <row r="10" spans="1:2" ht="18" customHeight="1" x14ac:dyDescent="0.3">
      <c r="A10" s="14" t="s">
        <v>43</v>
      </c>
      <c r="B10" s="15" t="s">
        <v>51</v>
      </c>
    </row>
    <row r="11" spans="1:2" x14ac:dyDescent="0.3">
      <c r="A11" s="14" t="s">
        <v>37</v>
      </c>
      <c r="B11" s="27" t="s">
        <v>52</v>
      </c>
    </row>
    <row r="12" spans="1:2" x14ac:dyDescent="0.3">
      <c r="A12" s="14" t="s">
        <v>41</v>
      </c>
      <c r="B12" s="15">
        <v>79501735459</v>
      </c>
    </row>
    <row r="13" spans="1:2" x14ac:dyDescent="0.3">
      <c r="A13" s="14" t="s">
        <v>24</v>
      </c>
      <c r="B13" s="15">
        <v>16</v>
      </c>
    </row>
    <row r="14" spans="1:2" x14ac:dyDescent="0.3">
      <c r="A14" s="14" t="s">
        <v>25</v>
      </c>
      <c r="B14" s="15">
        <v>5</v>
      </c>
    </row>
    <row r="15" spans="1:2" ht="34.9" customHeight="1" x14ac:dyDescent="0.3">
      <c r="A15" s="96" t="s">
        <v>322</v>
      </c>
      <c r="B15" s="15">
        <v>20</v>
      </c>
    </row>
    <row r="18" spans="1:1" x14ac:dyDescent="0.3">
      <c r="A18" s="12" t="s">
        <v>45</v>
      </c>
    </row>
    <row r="19" spans="1:1" x14ac:dyDescent="0.3">
      <c r="A19" s="12" t="s">
        <v>46</v>
      </c>
    </row>
    <row r="20" spans="1:1" x14ac:dyDescent="0.3">
      <c r="A20" s="12" t="s">
        <v>47</v>
      </c>
    </row>
    <row r="21" spans="1:1" ht="37.5" x14ac:dyDescent="0.3">
      <c r="A21" s="12" t="s">
        <v>48</v>
      </c>
    </row>
    <row r="22" spans="1:1" x14ac:dyDescent="0.3">
      <c r="A22" s="1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topLeftCell="A76" workbookViewId="0">
      <selection activeCell="B29" sqref="B29"/>
    </sheetView>
  </sheetViews>
  <sheetFormatPr defaultRowHeight="15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bestFit="1" customWidth="1"/>
    <col min="7" max="7" width="14.42578125" customWidth="1"/>
    <col min="8" max="8" width="25" bestFit="1" customWidth="1"/>
  </cols>
  <sheetData>
    <row r="1" spans="1:8" ht="20.25" x14ac:dyDescent="0.3">
      <c r="A1" s="135" t="s">
        <v>33</v>
      </c>
      <c r="B1" s="135"/>
      <c r="C1" s="135"/>
      <c r="D1" s="135"/>
      <c r="E1" s="135"/>
      <c r="F1" s="135"/>
      <c r="G1" s="135"/>
      <c r="H1" s="135"/>
    </row>
    <row r="2" spans="1:8" ht="20.25" x14ac:dyDescent="0.25">
      <c r="A2" s="136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36"/>
      <c r="C2" s="136"/>
      <c r="D2" s="136"/>
      <c r="E2" s="136"/>
      <c r="F2" s="136"/>
      <c r="G2" s="136"/>
      <c r="H2" s="136"/>
    </row>
    <row r="3" spans="1:8" ht="20.25" x14ac:dyDescent="0.3">
      <c r="A3" s="135" t="s">
        <v>34</v>
      </c>
      <c r="B3" s="135"/>
      <c r="C3" s="135"/>
      <c r="D3" s="135"/>
      <c r="E3" s="135"/>
      <c r="F3" s="135"/>
      <c r="G3" s="135"/>
      <c r="H3" s="135"/>
    </row>
    <row r="4" spans="1:8" ht="20.25" x14ac:dyDescent="0.25">
      <c r="A4" s="137" t="str">
        <f>'Информация о Чемпионате'!B1</f>
        <v>Системы умного дома</v>
      </c>
      <c r="B4" s="137"/>
      <c r="C4" s="137"/>
      <c r="D4" s="137"/>
      <c r="E4" s="137"/>
      <c r="F4" s="137"/>
      <c r="G4" s="137"/>
      <c r="H4" s="137"/>
    </row>
    <row r="5" spans="1:8" x14ac:dyDescent="0.25">
      <c r="A5" s="133" t="s">
        <v>11</v>
      </c>
      <c r="B5" s="138"/>
      <c r="C5" s="138"/>
      <c r="D5" s="138"/>
      <c r="E5" s="138"/>
      <c r="F5" s="138"/>
      <c r="G5" s="138"/>
      <c r="H5" s="138"/>
    </row>
    <row r="6" spans="1:8" ht="15.75" x14ac:dyDescent="0.25">
      <c r="A6" s="133" t="s">
        <v>31</v>
      </c>
      <c r="B6" s="133"/>
      <c r="C6" s="134" t="str">
        <f>'Информация о Чемпионате'!B3</f>
        <v>Приморский край</v>
      </c>
      <c r="D6" s="134"/>
      <c r="E6" s="134"/>
      <c r="F6" s="134"/>
      <c r="G6" s="134"/>
      <c r="H6" s="134"/>
    </row>
    <row r="7" spans="1:8" ht="15.75" x14ac:dyDescent="0.25">
      <c r="A7" s="133" t="s">
        <v>32</v>
      </c>
      <c r="B7" s="133"/>
      <c r="C7" s="133"/>
      <c r="D7" s="134" t="str">
        <f>'Информация о Чемпионате'!B4</f>
        <v>КГА ПОУ "Дальневосточный технический колледж"</v>
      </c>
      <c r="E7" s="134"/>
      <c r="F7" s="134"/>
      <c r="G7" s="134"/>
      <c r="H7" s="134"/>
    </row>
    <row r="8" spans="1:8" ht="15.75" x14ac:dyDescent="0.25">
      <c r="A8" s="133" t="s">
        <v>28</v>
      </c>
      <c r="B8" s="133"/>
      <c r="C8" s="133" t="str">
        <f>'Информация о Чемпионате'!B5</f>
        <v>г.Уссурийск, ул. Плеханова 38</v>
      </c>
      <c r="D8" s="133"/>
      <c r="E8" s="133"/>
      <c r="F8" s="133"/>
      <c r="G8" s="133"/>
      <c r="H8" s="133"/>
    </row>
    <row r="9" spans="1:8" ht="15.75" x14ac:dyDescent="0.25">
      <c r="A9" s="133" t="s">
        <v>30</v>
      </c>
      <c r="B9" s="133"/>
      <c r="C9" s="133" t="str">
        <f>'Информация о Чемпионате'!B7</f>
        <v>Васькина Валентина Петровна</v>
      </c>
      <c r="D9" s="133"/>
      <c r="E9" s="133" t="str">
        <f>'Информация о Чемпионате'!B8</f>
        <v>vaskina_valentina1966@mail.ru</v>
      </c>
      <c r="F9" s="133"/>
      <c r="G9" s="133">
        <f>'Информация о Чемпионате'!B9</f>
        <v>89146634203</v>
      </c>
      <c r="H9" s="133"/>
    </row>
    <row r="10" spans="1:8" ht="15.75" x14ac:dyDescent="0.25">
      <c r="A10" s="133" t="s">
        <v>38</v>
      </c>
      <c r="B10" s="133"/>
      <c r="C10" s="133" t="str">
        <f>'Информация о Чемпионате'!B10</f>
        <v>Иванченко Андрей Станиславлвич</v>
      </c>
      <c r="D10" s="133"/>
      <c r="E10" s="133" t="str">
        <f>'Информация о Чемпионате'!B11</f>
        <v>andrey1303-75@mail.ru</v>
      </c>
      <c r="F10" s="133"/>
      <c r="G10" s="133">
        <f>'Информация о Чемпионате'!B12</f>
        <v>79501735459</v>
      </c>
      <c r="H10" s="133"/>
    </row>
    <row r="11" spans="1:8" ht="15.75" x14ac:dyDescent="0.25">
      <c r="A11" s="133" t="s">
        <v>44</v>
      </c>
      <c r="B11" s="133"/>
      <c r="C11" s="133">
        <f>'Информация о Чемпионате'!B15</f>
        <v>20</v>
      </c>
      <c r="D11" s="133"/>
      <c r="E11" s="133"/>
      <c r="F11" s="133"/>
      <c r="G11" s="133"/>
      <c r="H11" s="133"/>
    </row>
    <row r="12" spans="1:8" ht="15.75" x14ac:dyDescent="0.25">
      <c r="A12" s="133" t="s">
        <v>19</v>
      </c>
      <c r="B12" s="133"/>
      <c r="C12" s="133">
        <f>'Информация о Чемпионате'!B13</f>
        <v>16</v>
      </c>
      <c r="D12" s="133"/>
      <c r="E12" s="133"/>
      <c r="F12" s="133"/>
      <c r="G12" s="133"/>
      <c r="H12" s="133"/>
    </row>
    <row r="13" spans="1:8" ht="15.75" x14ac:dyDescent="0.25">
      <c r="A13" s="133" t="s">
        <v>20</v>
      </c>
      <c r="B13" s="133"/>
      <c r="C13" s="133">
        <f>'Информация о Чемпионате'!B14</f>
        <v>5</v>
      </c>
      <c r="D13" s="133"/>
      <c r="E13" s="133"/>
      <c r="F13" s="133"/>
      <c r="G13" s="133"/>
      <c r="H13" s="133"/>
    </row>
    <row r="14" spans="1:8" ht="15.75" x14ac:dyDescent="0.25">
      <c r="A14" s="133" t="s">
        <v>29</v>
      </c>
      <c r="B14" s="133"/>
      <c r="C14" s="133" t="str">
        <f>'Информация о Чемпионате'!B6</f>
        <v>11.04.2025 - 22.04.2025</v>
      </c>
      <c r="D14" s="133"/>
      <c r="E14" s="133"/>
      <c r="F14" s="133"/>
      <c r="G14" s="133"/>
      <c r="H14" s="133"/>
    </row>
    <row r="15" spans="1:8" ht="21" thickBot="1" x14ac:dyDescent="0.3">
      <c r="A15" s="127" t="s">
        <v>16</v>
      </c>
      <c r="B15" s="128"/>
      <c r="C15" s="128"/>
      <c r="D15" s="128"/>
      <c r="E15" s="128"/>
      <c r="F15" s="128"/>
      <c r="G15" s="128"/>
      <c r="H15" s="129"/>
    </row>
    <row r="16" spans="1:8" x14ac:dyDescent="0.25">
      <c r="A16" s="121" t="s">
        <v>9</v>
      </c>
      <c r="B16" s="125"/>
      <c r="C16" s="125"/>
      <c r="D16" s="125"/>
      <c r="E16" s="125"/>
      <c r="F16" s="125"/>
      <c r="G16" s="125"/>
      <c r="H16" s="126"/>
    </row>
    <row r="17" spans="1:8" x14ac:dyDescent="0.25">
      <c r="A17" s="107" t="s">
        <v>91</v>
      </c>
      <c r="B17" s="113"/>
      <c r="C17" s="113"/>
      <c r="D17" s="113"/>
      <c r="E17" s="113"/>
      <c r="F17" s="113"/>
      <c r="G17" s="113"/>
      <c r="H17" s="114"/>
    </row>
    <row r="18" spans="1:8" x14ac:dyDescent="0.25">
      <c r="A18" s="130" t="s">
        <v>89</v>
      </c>
      <c r="B18" s="131"/>
      <c r="C18" s="131"/>
      <c r="D18" s="131"/>
      <c r="E18" s="131"/>
      <c r="F18" s="131"/>
      <c r="G18" s="131"/>
      <c r="H18" s="132"/>
    </row>
    <row r="19" spans="1:8" x14ac:dyDescent="0.25">
      <c r="A19" s="107" t="s">
        <v>8</v>
      </c>
      <c r="B19" s="113"/>
      <c r="C19" s="113"/>
      <c r="D19" s="113"/>
      <c r="E19" s="113"/>
      <c r="F19" s="113"/>
      <c r="G19" s="113"/>
      <c r="H19" s="114"/>
    </row>
    <row r="20" spans="1:8" x14ac:dyDescent="0.25">
      <c r="A20" s="107" t="s">
        <v>90</v>
      </c>
      <c r="B20" s="113"/>
      <c r="C20" s="113"/>
      <c r="D20" s="113"/>
      <c r="E20" s="113"/>
      <c r="F20" s="113"/>
      <c r="G20" s="113"/>
      <c r="H20" s="114"/>
    </row>
    <row r="21" spans="1:8" x14ac:dyDescent="0.25">
      <c r="A21" s="107" t="s">
        <v>88</v>
      </c>
      <c r="B21" s="113"/>
      <c r="C21" s="113"/>
      <c r="D21" s="113"/>
      <c r="E21" s="113"/>
      <c r="F21" s="113"/>
      <c r="G21" s="113"/>
      <c r="H21" s="114"/>
    </row>
    <row r="22" spans="1:8" x14ac:dyDescent="0.25">
      <c r="A22" s="107" t="s">
        <v>87</v>
      </c>
      <c r="B22" s="113"/>
      <c r="C22" s="113"/>
      <c r="D22" s="113"/>
      <c r="E22" s="113"/>
      <c r="F22" s="113"/>
      <c r="G22" s="113"/>
      <c r="H22" s="114"/>
    </row>
    <row r="23" spans="1:8" x14ac:dyDescent="0.25">
      <c r="A23" s="107" t="s">
        <v>85</v>
      </c>
      <c r="B23" s="113"/>
      <c r="C23" s="113"/>
      <c r="D23" s="113"/>
      <c r="E23" s="113"/>
      <c r="F23" s="113"/>
      <c r="G23" s="113"/>
      <c r="H23" s="114"/>
    </row>
    <row r="24" spans="1:8" ht="15.75" thickBot="1" x14ac:dyDescent="0.3">
      <c r="A24" s="110" t="s">
        <v>86</v>
      </c>
      <c r="B24" s="115"/>
      <c r="C24" s="115"/>
      <c r="D24" s="115"/>
      <c r="E24" s="115"/>
      <c r="F24" s="115"/>
      <c r="G24" s="115"/>
      <c r="H24" s="116"/>
    </row>
    <row r="25" spans="1:8" ht="60" x14ac:dyDescent="0.25">
      <c r="A25" s="6" t="s">
        <v>6</v>
      </c>
      <c r="B25" s="5" t="s">
        <v>5</v>
      </c>
      <c r="C25" s="5" t="s">
        <v>4</v>
      </c>
      <c r="D25" s="45" t="s">
        <v>3</v>
      </c>
      <c r="E25" s="45" t="s">
        <v>2</v>
      </c>
      <c r="F25" s="45" t="s">
        <v>1</v>
      </c>
      <c r="G25" s="45" t="s">
        <v>0</v>
      </c>
      <c r="H25" s="45" t="s">
        <v>10</v>
      </c>
    </row>
    <row r="26" spans="1:8" x14ac:dyDescent="0.25">
      <c r="A26" s="22">
        <v>1</v>
      </c>
      <c r="B26" s="56" t="s">
        <v>70</v>
      </c>
      <c r="C26" s="46" t="s">
        <v>71</v>
      </c>
      <c r="D26" s="54" t="s">
        <v>72</v>
      </c>
      <c r="E26" s="54">
        <v>1</v>
      </c>
      <c r="F26" s="54" t="s">
        <v>73</v>
      </c>
      <c r="G26" s="54">
        <v>3</v>
      </c>
      <c r="H26" s="21"/>
    </row>
    <row r="27" spans="1:8" x14ac:dyDescent="0.25">
      <c r="A27" s="22">
        <v>2</v>
      </c>
      <c r="B27" s="56" t="s">
        <v>74</v>
      </c>
      <c r="C27" s="32" t="s">
        <v>75</v>
      </c>
      <c r="D27" s="54" t="s">
        <v>72</v>
      </c>
      <c r="E27" s="54">
        <v>1</v>
      </c>
      <c r="F27" s="54" t="s">
        <v>73</v>
      </c>
      <c r="G27" s="54">
        <v>6</v>
      </c>
      <c r="H27" s="21"/>
    </row>
    <row r="28" spans="1:8" ht="25.5" x14ac:dyDescent="0.25">
      <c r="A28" s="22">
        <v>3</v>
      </c>
      <c r="B28" s="56" t="s">
        <v>161</v>
      </c>
      <c r="C28" s="33" t="s">
        <v>162</v>
      </c>
      <c r="D28" s="54" t="s">
        <v>76</v>
      </c>
      <c r="E28" s="54">
        <v>1</v>
      </c>
      <c r="F28" s="54" t="s">
        <v>73</v>
      </c>
      <c r="G28" s="54">
        <v>1</v>
      </c>
      <c r="H28" s="21"/>
    </row>
    <row r="29" spans="1:8" ht="25.5" x14ac:dyDescent="0.25">
      <c r="A29" s="22">
        <v>4</v>
      </c>
      <c r="B29" s="56" t="s">
        <v>77</v>
      </c>
      <c r="C29" s="33" t="s">
        <v>368</v>
      </c>
      <c r="D29" s="54" t="s">
        <v>76</v>
      </c>
      <c r="E29" s="54">
        <v>1</v>
      </c>
      <c r="F29" s="54" t="s">
        <v>73</v>
      </c>
      <c r="G29" s="54">
        <v>1</v>
      </c>
      <c r="H29" s="21"/>
    </row>
    <row r="30" spans="1:8" x14ac:dyDescent="0.25">
      <c r="A30" s="22">
        <v>5</v>
      </c>
      <c r="B30" s="56" t="s">
        <v>320</v>
      </c>
      <c r="C30" s="46" t="s">
        <v>78</v>
      </c>
      <c r="D30" s="54" t="s">
        <v>76</v>
      </c>
      <c r="E30" s="54">
        <v>1</v>
      </c>
      <c r="F30" s="54" t="s">
        <v>73</v>
      </c>
      <c r="G30" s="54">
        <v>1</v>
      </c>
      <c r="H30" s="21"/>
    </row>
    <row r="31" spans="1:8" x14ac:dyDescent="0.25">
      <c r="A31" s="22">
        <v>6</v>
      </c>
      <c r="B31" s="29" t="s">
        <v>79</v>
      </c>
      <c r="C31" s="46" t="s">
        <v>369</v>
      </c>
      <c r="D31" s="54" t="s">
        <v>76</v>
      </c>
      <c r="E31" s="54">
        <v>2</v>
      </c>
      <c r="F31" s="54" t="s">
        <v>73</v>
      </c>
      <c r="G31" s="54">
        <v>2</v>
      </c>
      <c r="H31" s="21"/>
    </row>
    <row r="32" spans="1:8" x14ac:dyDescent="0.25">
      <c r="A32" s="22">
        <v>7</v>
      </c>
      <c r="B32" s="29" t="s">
        <v>81</v>
      </c>
      <c r="C32" s="46" t="s">
        <v>82</v>
      </c>
      <c r="D32" s="54" t="s">
        <v>72</v>
      </c>
      <c r="E32" s="54">
        <v>1</v>
      </c>
      <c r="F32" s="54" t="s">
        <v>73</v>
      </c>
      <c r="G32" s="54">
        <v>1</v>
      </c>
      <c r="H32" s="21"/>
    </row>
    <row r="33" spans="1:8" x14ac:dyDescent="0.25">
      <c r="A33" s="22">
        <v>8</v>
      </c>
      <c r="B33" s="56" t="s">
        <v>318</v>
      </c>
      <c r="C33" s="46" t="s">
        <v>319</v>
      </c>
      <c r="D33" s="54" t="s">
        <v>83</v>
      </c>
      <c r="E33" s="54">
        <v>1</v>
      </c>
      <c r="F33" s="54" t="s">
        <v>84</v>
      </c>
      <c r="G33" s="54">
        <f>E33</f>
        <v>1</v>
      </c>
      <c r="H33" s="21"/>
    </row>
    <row r="34" spans="1:8" ht="21" thickBot="1" x14ac:dyDescent="0.3">
      <c r="A34" s="105" t="s">
        <v>17</v>
      </c>
      <c r="B34" s="124"/>
      <c r="C34" s="124"/>
      <c r="D34" s="124"/>
      <c r="E34" s="124"/>
      <c r="F34" s="124"/>
      <c r="G34" s="124"/>
      <c r="H34" s="124"/>
    </row>
    <row r="35" spans="1:8" x14ac:dyDescent="0.25">
      <c r="A35" s="121" t="s">
        <v>9</v>
      </c>
      <c r="B35" s="125"/>
      <c r="C35" s="125"/>
      <c r="D35" s="125"/>
      <c r="E35" s="125"/>
      <c r="F35" s="125"/>
      <c r="G35" s="125"/>
      <c r="H35" s="126"/>
    </row>
    <row r="36" spans="1:8" x14ac:dyDescent="0.25">
      <c r="A36" s="107" t="s">
        <v>92</v>
      </c>
      <c r="B36" s="113"/>
      <c r="C36" s="113"/>
      <c r="D36" s="113"/>
      <c r="E36" s="113"/>
      <c r="F36" s="113"/>
      <c r="G36" s="113"/>
      <c r="H36" s="114"/>
    </row>
    <row r="37" spans="1:8" x14ac:dyDescent="0.25">
      <c r="A37" s="107" t="s">
        <v>93</v>
      </c>
      <c r="B37" s="113"/>
      <c r="C37" s="113"/>
      <c r="D37" s="113"/>
      <c r="E37" s="113"/>
      <c r="F37" s="113"/>
      <c r="G37" s="113"/>
      <c r="H37" s="114"/>
    </row>
    <row r="38" spans="1:8" x14ac:dyDescent="0.25">
      <c r="A38" s="107" t="s">
        <v>94</v>
      </c>
      <c r="B38" s="113"/>
      <c r="C38" s="113"/>
      <c r="D38" s="113"/>
      <c r="E38" s="113"/>
      <c r="F38" s="113"/>
      <c r="G38" s="113"/>
      <c r="H38" s="114"/>
    </row>
    <row r="39" spans="1:8" x14ac:dyDescent="0.25">
      <c r="A39" s="107" t="s">
        <v>95</v>
      </c>
      <c r="B39" s="113"/>
      <c r="C39" s="113"/>
      <c r="D39" s="113"/>
      <c r="E39" s="113"/>
      <c r="F39" s="113"/>
      <c r="G39" s="113"/>
      <c r="H39" s="114"/>
    </row>
    <row r="40" spans="1:8" x14ac:dyDescent="0.25">
      <c r="A40" s="107" t="s">
        <v>88</v>
      </c>
      <c r="B40" s="113"/>
      <c r="C40" s="113"/>
      <c r="D40" s="113"/>
      <c r="E40" s="113"/>
      <c r="F40" s="113"/>
      <c r="G40" s="113"/>
      <c r="H40" s="114"/>
    </row>
    <row r="41" spans="1:8" x14ac:dyDescent="0.25">
      <c r="A41" s="107" t="s">
        <v>96</v>
      </c>
      <c r="B41" s="113"/>
      <c r="C41" s="113"/>
      <c r="D41" s="113"/>
      <c r="E41" s="113"/>
      <c r="F41" s="113"/>
      <c r="G41" s="113"/>
      <c r="H41" s="114"/>
    </row>
    <row r="42" spans="1:8" x14ac:dyDescent="0.25">
      <c r="A42" s="107" t="s">
        <v>85</v>
      </c>
      <c r="B42" s="113"/>
      <c r="C42" s="113"/>
      <c r="D42" s="113"/>
      <c r="E42" s="113"/>
      <c r="F42" s="113"/>
      <c r="G42" s="113"/>
      <c r="H42" s="114"/>
    </row>
    <row r="43" spans="1:8" ht="15.75" thickBot="1" x14ac:dyDescent="0.3">
      <c r="A43" s="110" t="s">
        <v>86</v>
      </c>
      <c r="B43" s="115"/>
      <c r="C43" s="115"/>
      <c r="D43" s="115"/>
      <c r="E43" s="115"/>
      <c r="F43" s="115"/>
      <c r="G43" s="115"/>
      <c r="H43" s="116"/>
    </row>
    <row r="44" spans="1:8" ht="60" x14ac:dyDescent="0.25">
      <c r="A44" s="44" t="s">
        <v>6</v>
      </c>
      <c r="B44" s="44" t="s">
        <v>5</v>
      </c>
      <c r="C44" s="5" t="s">
        <v>4</v>
      </c>
      <c r="D44" s="44" t="s">
        <v>3</v>
      </c>
      <c r="E44" s="7" t="s">
        <v>2</v>
      </c>
      <c r="F44" s="7" t="s">
        <v>1</v>
      </c>
      <c r="G44" s="7" t="s">
        <v>0</v>
      </c>
      <c r="H44" s="44" t="s">
        <v>10</v>
      </c>
    </row>
    <row r="45" spans="1:8" x14ac:dyDescent="0.25">
      <c r="A45" s="23">
        <v>1</v>
      </c>
      <c r="B45" s="56" t="s">
        <v>70</v>
      </c>
      <c r="C45" s="46" t="s">
        <v>71</v>
      </c>
      <c r="D45" s="54" t="s">
        <v>72</v>
      </c>
      <c r="E45" s="54">
        <v>1</v>
      </c>
      <c r="F45" s="54" t="s">
        <v>84</v>
      </c>
      <c r="G45" s="54">
        <v>3</v>
      </c>
      <c r="H45" s="21"/>
    </row>
    <row r="46" spans="1:8" x14ac:dyDescent="0.25">
      <c r="A46" s="23">
        <v>2</v>
      </c>
      <c r="B46" s="56" t="s">
        <v>74</v>
      </c>
      <c r="C46" s="32" t="s">
        <v>75</v>
      </c>
      <c r="D46" s="54" t="s">
        <v>72</v>
      </c>
      <c r="E46" s="54">
        <v>1</v>
      </c>
      <c r="F46" s="54" t="s">
        <v>73</v>
      </c>
      <c r="G46" s="54">
        <v>6</v>
      </c>
      <c r="H46" s="21"/>
    </row>
    <row r="47" spans="1:8" x14ac:dyDescent="0.25">
      <c r="A47" s="23">
        <v>3</v>
      </c>
      <c r="B47" s="29" t="s">
        <v>81</v>
      </c>
      <c r="C47" s="46" t="s">
        <v>82</v>
      </c>
      <c r="D47" s="54" t="s">
        <v>72</v>
      </c>
      <c r="E47" s="54">
        <v>1</v>
      </c>
      <c r="F47" s="54" t="s">
        <v>73</v>
      </c>
      <c r="G47" s="54">
        <v>1</v>
      </c>
      <c r="H47" s="21"/>
    </row>
    <row r="48" spans="1:8" x14ac:dyDescent="0.25">
      <c r="A48" s="23">
        <v>4</v>
      </c>
      <c r="B48" s="29" t="s">
        <v>98</v>
      </c>
      <c r="C48" s="46" t="s">
        <v>99</v>
      </c>
      <c r="D48" s="54" t="s">
        <v>72</v>
      </c>
      <c r="E48" s="54">
        <v>1</v>
      </c>
      <c r="F48" s="54" t="s">
        <v>84</v>
      </c>
      <c r="G48" s="54">
        <v>1</v>
      </c>
      <c r="H48" s="21"/>
    </row>
    <row r="49" spans="1:8" ht="20.25" x14ac:dyDescent="0.25">
      <c r="A49" s="105" t="s">
        <v>7</v>
      </c>
      <c r="B49" s="106"/>
      <c r="C49" s="106"/>
      <c r="D49" s="106"/>
      <c r="E49" s="106"/>
      <c r="F49" s="106"/>
      <c r="G49" s="106"/>
      <c r="H49" s="106"/>
    </row>
    <row r="50" spans="1:8" ht="60" x14ac:dyDescent="0.25">
      <c r="A50" s="44" t="s">
        <v>6</v>
      </c>
      <c r="B50" s="44" t="s">
        <v>5</v>
      </c>
      <c r="C50" s="44" t="s">
        <v>4</v>
      </c>
      <c r="D50" s="44" t="s">
        <v>3</v>
      </c>
      <c r="E50" s="44" t="s">
        <v>2</v>
      </c>
      <c r="F50" s="44" t="s">
        <v>1</v>
      </c>
      <c r="G50" s="44" t="s">
        <v>0</v>
      </c>
      <c r="H50" s="44" t="s">
        <v>10</v>
      </c>
    </row>
    <row r="51" spans="1:8" ht="25.5" x14ac:dyDescent="0.25">
      <c r="A51" s="35">
        <v>1</v>
      </c>
      <c r="B51" s="56" t="s">
        <v>103</v>
      </c>
      <c r="C51" s="103" t="s">
        <v>315</v>
      </c>
      <c r="D51" s="54" t="s">
        <v>83</v>
      </c>
      <c r="E51" s="54">
        <v>1</v>
      </c>
      <c r="F51" s="54" t="s">
        <v>84</v>
      </c>
      <c r="G51" s="54">
        <f>E51</f>
        <v>1</v>
      </c>
      <c r="H51" s="55"/>
    </row>
    <row r="52" spans="1:8" x14ac:dyDescent="0.25">
      <c r="A52" s="35">
        <v>2</v>
      </c>
      <c r="B52" s="56" t="s">
        <v>105</v>
      </c>
      <c r="C52" s="46" t="s">
        <v>106</v>
      </c>
      <c r="D52" s="54" t="s">
        <v>83</v>
      </c>
      <c r="E52" s="54">
        <v>1</v>
      </c>
      <c r="F52" s="54" t="s">
        <v>84</v>
      </c>
      <c r="G52" s="54">
        <f>E52</f>
        <v>1</v>
      </c>
      <c r="H52" s="55"/>
    </row>
    <row r="53" spans="1:8" ht="21" thickBot="1" x14ac:dyDescent="0.3">
      <c r="A53" s="105" t="s">
        <v>18</v>
      </c>
      <c r="B53" s="124"/>
      <c r="C53" s="124"/>
      <c r="D53" s="124"/>
      <c r="E53" s="124"/>
      <c r="F53" s="124"/>
      <c r="G53" s="124"/>
      <c r="H53" s="124"/>
    </row>
    <row r="54" spans="1:8" x14ac:dyDescent="0.25">
      <c r="A54" s="121" t="s">
        <v>9</v>
      </c>
      <c r="B54" s="125"/>
      <c r="C54" s="125"/>
      <c r="D54" s="125"/>
      <c r="E54" s="125"/>
      <c r="F54" s="125"/>
      <c r="G54" s="125"/>
      <c r="H54" s="126"/>
    </row>
    <row r="55" spans="1:8" x14ac:dyDescent="0.25">
      <c r="A55" s="107" t="s">
        <v>92</v>
      </c>
      <c r="B55" s="113"/>
      <c r="C55" s="113"/>
      <c r="D55" s="113"/>
      <c r="E55" s="113"/>
      <c r="F55" s="113"/>
      <c r="G55" s="113"/>
      <c r="H55" s="114"/>
    </row>
    <row r="56" spans="1:8" x14ac:dyDescent="0.25">
      <c r="A56" s="107" t="s">
        <v>100</v>
      </c>
      <c r="B56" s="113"/>
      <c r="C56" s="113"/>
      <c r="D56" s="113"/>
      <c r="E56" s="113"/>
      <c r="F56" s="113"/>
      <c r="G56" s="113"/>
      <c r="H56" s="114"/>
    </row>
    <row r="57" spans="1:8" x14ac:dyDescent="0.25">
      <c r="A57" s="107" t="s">
        <v>101</v>
      </c>
      <c r="B57" s="113"/>
      <c r="C57" s="113"/>
      <c r="D57" s="113"/>
      <c r="E57" s="113"/>
      <c r="F57" s="113"/>
      <c r="G57" s="113"/>
      <c r="H57" s="114"/>
    </row>
    <row r="58" spans="1:8" x14ac:dyDescent="0.25">
      <c r="A58" s="107" t="s">
        <v>95</v>
      </c>
      <c r="B58" s="113"/>
      <c r="C58" s="113"/>
      <c r="D58" s="113"/>
      <c r="E58" s="113"/>
      <c r="F58" s="113"/>
      <c r="G58" s="113"/>
      <c r="H58" s="114"/>
    </row>
    <row r="59" spans="1:8" x14ac:dyDescent="0.25">
      <c r="A59" s="107" t="s">
        <v>88</v>
      </c>
      <c r="B59" s="113"/>
      <c r="C59" s="113"/>
      <c r="D59" s="113"/>
      <c r="E59" s="113"/>
      <c r="F59" s="113"/>
      <c r="G59" s="113"/>
      <c r="H59" s="114"/>
    </row>
    <row r="60" spans="1:8" x14ac:dyDescent="0.25">
      <c r="A60" s="107" t="s">
        <v>96</v>
      </c>
      <c r="B60" s="113"/>
      <c r="C60" s="113"/>
      <c r="D60" s="113"/>
      <c r="E60" s="113"/>
      <c r="F60" s="113"/>
      <c r="G60" s="113"/>
      <c r="H60" s="114"/>
    </row>
    <row r="61" spans="1:8" x14ac:dyDescent="0.25">
      <c r="A61" s="107" t="s">
        <v>102</v>
      </c>
      <c r="B61" s="113"/>
      <c r="C61" s="113"/>
      <c r="D61" s="113"/>
      <c r="E61" s="113"/>
      <c r="F61" s="113"/>
      <c r="G61" s="113"/>
      <c r="H61" s="114"/>
    </row>
    <row r="62" spans="1:8" ht="15.75" thickBot="1" x14ac:dyDescent="0.3">
      <c r="A62" s="110" t="s">
        <v>86</v>
      </c>
      <c r="B62" s="115"/>
      <c r="C62" s="115"/>
      <c r="D62" s="115"/>
      <c r="E62" s="115"/>
      <c r="F62" s="115"/>
      <c r="G62" s="115"/>
      <c r="H62" s="116"/>
    </row>
    <row r="63" spans="1:8" ht="60" x14ac:dyDescent="0.25">
      <c r="A63" s="4" t="s">
        <v>6</v>
      </c>
      <c r="B63" s="44" t="s">
        <v>5</v>
      </c>
      <c r="C63" s="5" t="s">
        <v>4</v>
      </c>
      <c r="D63" s="7" t="s">
        <v>3</v>
      </c>
      <c r="E63" s="7" t="s">
        <v>2</v>
      </c>
      <c r="F63" s="7" t="s">
        <v>1</v>
      </c>
      <c r="G63" s="7" t="s">
        <v>0</v>
      </c>
      <c r="H63" s="44" t="s">
        <v>10</v>
      </c>
    </row>
    <row r="64" spans="1:8" x14ac:dyDescent="0.25">
      <c r="A64" s="24">
        <v>1</v>
      </c>
      <c r="B64" s="56" t="s">
        <v>70</v>
      </c>
      <c r="C64" s="46" t="s">
        <v>97</v>
      </c>
      <c r="D64" s="54" t="s">
        <v>72</v>
      </c>
      <c r="E64" s="54">
        <v>1</v>
      </c>
      <c r="F64" s="54" t="s">
        <v>84</v>
      </c>
      <c r="G64" s="54">
        <v>3</v>
      </c>
      <c r="H64" s="21"/>
    </row>
    <row r="65" spans="1:8" x14ac:dyDescent="0.25">
      <c r="A65" s="24">
        <v>2</v>
      </c>
      <c r="B65" s="56" t="s">
        <v>74</v>
      </c>
      <c r="C65" s="32" t="s">
        <v>75</v>
      </c>
      <c r="D65" s="54" t="s">
        <v>72</v>
      </c>
      <c r="E65" s="54">
        <v>1</v>
      </c>
      <c r="F65" s="54" t="s">
        <v>73</v>
      </c>
      <c r="G65" s="54">
        <v>6</v>
      </c>
      <c r="H65" s="21"/>
    </row>
    <row r="66" spans="1:8" x14ac:dyDescent="0.25">
      <c r="A66" s="24">
        <v>3</v>
      </c>
      <c r="B66" s="29" t="s">
        <v>81</v>
      </c>
      <c r="C66" s="46" t="s">
        <v>82</v>
      </c>
      <c r="D66" s="54" t="s">
        <v>72</v>
      </c>
      <c r="E66" s="54">
        <v>1</v>
      </c>
      <c r="F66" s="54" t="s">
        <v>73</v>
      </c>
      <c r="G66" s="54">
        <v>1</v>
      </c>
      <c r="H66" s="21"/>
    </row>
    <row r="67" spans="1:8" x14ac:dyDescent="0.25">
      <c r="A67" s="24">
        <v>4</v>
      </c>
      <c r="B67" s="29" t="s">
        <v>98</v>
      </c>
      <c r="C67" s="46" t="s">
        <v>99</v>
      </c>
      <c r="D67" s="54" t="s">
        <v>72</v>
      </c>
      <c r="E67" s="54">
        <v>1</v>
      </c>
      <c r="F67" s="54" t="s">
        <v>84</v>
      </c>
      <c r="G67" s="54">
        <v>1</v>
      </c>
      <c r="H67" s="21"/>
    </row>
    <row r="68" spans="1:8" x14ac:dyDescent="0.25">
      <c r="A68" s="24">
        <v>5</v>
      </c>
      <c r="B68" s="29" t="s">
        <v>79</v>
      </c>
      <c r="C68" s="46" t="s">
        <v>80</v>
      </c>
      <c r="D68" s="54" t="s">
        <v>76</v>
      </c>
      <c r="E68" s="54">
        <v>1</v>
      </c>
      <c r="F68" s="54" t="s">
        <v>73</v>
      </c>
      <c r="G68" s="54">
        <v>1</v>
      </c>
      <c r="H68" s="21"/>
    </row>
    <row r="69" spans="1:8" ht="20.25" x14ac:dyDescent="0.25">
      <c r="A69" s="117" t="s">
        <v>7</v>
      </c>
      <c r="B69" s="118"/>
      <c r="C69" s="118"/>
      <c r="D69" s="118"/>
      <c r="E69" s="118"/>
      <c r="F69" s="118"/>
      <c r="G69" s="118"/>
      <c r="H69" s="118"/>
    </row>
    <row r="70" spans="1:8" ht="60" x14ac:dyDescent="0.25">
      <c r="A70" s="4" t="s">
        <v>6</v>
      </c>
      <c r="B70" s="44" t="s">
        <v>5</v>
      </c>
      <c r="C70" s="44" t="s">
        <v>4</v>
      </c>
      <c r="D70" s="44" t="s">
        <v>3</v>
      </c>
      <c r="E70" s="44" t="s">
        <v>2</v>
      </c>
      <c r="F70" s="44" t="s">
        <v>1</v>
      </c>
      <c r="G70" s="44" t="s">
        <v>0</v>
      </c>
      <c r="H70" s="44" t="s">
        <v>10</v>
      </c>
    </row>
    <row r="71" spans="1:8" ht="25.5" x14ac:dyDescent="0.25">
      <c r="A71" s="25">
        <v>1</v>
      </c>
      <c r="B71" s="56" t="s">
        <v>103</v>
      </c>
      <c r="C71" s="103" t="s">
        <v>315</v>
      </c>
      <c r="D71" s="54" t="s">
        <v>83</v>
      </c>
      <c r="E71" s="54">
        <v>1</v>
      </c>
      <c r="F71" s="54" t="s">
        <v>84</v>
      </c>
      <c r="G71" s="54">
        <f>E71</f>
        <v>1</v>
      </c>
      <c r="H71" s="21"/>
    </row>
    <row r="72" spans="1:8" x14ac:dyDescent="0.25">
      <c r="A72" s="22">
        <v>2</v>
      </c>
      <c r="B72" s="56" t="s">
        <v>105</v>
      </c>
      <c r="C72" s="46" t="s">
        <v>106</v>
      </c>
      <c r="D72" s="54" t="s">
        <v>83</v>
      </c>
      <c r="E72" s="54">
        <v>1</v>
      </c>
      <c r="F72" s="54" t="s">
        <v>84</v>
      </c>
      <c r="G72" s="54">
        <f>E72</f>
        <v>1</v>
      </c>
      <c r="H72" s="21"/>
    </row>
    <row r="73" spans="1:8" ht="21" thickBot="1" x14ac:dyDescent="0.3">
      <c r="A73" s="119" t="s">
        <v>42</v>
      </c>
      <c r="B73" s="120"/>
      <c r="C73" s="120"/>
      <c r="D73" s="120"/>
      <c r="E73" s="120"/>
      <c r="F73" s="120"/>
      <c r="G73" s="120"/>
      <c r="H73" s="120"/>
    </row>
    <row r="74" spans="1:8" x14ac:dyDescent="0.25">
      <c r="A74" s="121" t="s">
        <v>9</v>
      </c>
      <c r="B74" s="122"/>
      <c r="C74" s="122"/>
      <c r="D74" s="122"/>
      <c r="E74" s="122"/>
      <c r="F74" s="122"/>
      <c r="G74" s="122"/>
      <c r="H74" s="123"/>
    </row>
    <row r="75" spans="1:8" x14ac:dyDescent="0.25">
      <c r="A75" s="107" t="s">
        <v>107</v>
      </c>
      <c r="B75" s="108"/>
      <c r="C75" s="108"/>
      <c r="D75" s="108"/>
      <c r="E75" s="108"/>
      <c r="F75" s="108"/>
      <c r="G75" s="108"/>
      <c r="H75" s="109"/>
    </row>
    <row r="76" spans="1:8" x14ac:dyDescent="0.25">
      <c r="A76" s="107" t="s">
        <v>108</v>
      </c>
      <c r="B76" s="108"/>
      <c r="C76" s="108"/>
      <c r="D76" s="108"/>
      <c r="E76" s="108"/>
      <c r="F76" s="108"/>
      <c r="G76" s="108"/>
      <c r="H76" s="109"/>
    </row>
    <row r="77" spans="1:8" x14ac:dyDescent="0.25">
      <c r="A77" s="107" t="s">
        <v>94</v>
      </c>
      <c r="B77" s="108"/>
      <c r="C77" s="108"/>
      <c r="D77" s="108"/>
      <c r="E77" s="108"/>
      <c r="F77" s="108"/>
      <c r="G77" s="108"/>
      <c r="H77" s="109"/>
    </row>
    <row r="78" spans="1:8" x14ac:dyDescent="0.25">
      <c r="A78" s="107" t="s">
        <v>95</v>
      </c>
      <c r="B78" s="108"/>
      <c r="C78" s="108"/>
      <c r="D78" s="108"/>
      <c r="E78" s="108"/>
      <c r="F78" s="108"/>
      <c r="G78" s="108"/>
      <c r="H78" s="109"/>
    </row>
    <row r="79" spans="1:8" x14ac:dyDescent="0.25">
      <c r="A79" s="107" t="s">
        <v>88</v>
      </c>
      <c r="B79" s="108"/>
      <c r="C79" s="108"/>
      <c r="D79" s="108"/>
      <c r="E79" s="108"/>
      <c r="F79" s="108"/>
      <c r="G79" s="108"/>
      <c r="H79" s="109"/>
    </row>
    <row r="80" spans="1:8" x14ac:dyDescent="0.25">
      <c r="A80" s="107" t="s">
        <v>109</v>
      </c>
      <c r="B80" s="108"/>
      <c r="C80" s="108"/>
      <c r="D80" s="108"/>
      <c r="E80" s="108"/>
      <c r="F80" s="108"/>
      <c r="G80" s="108"/>
      <c r="H80" s="109"/>
    </row>
    <row r="81" spans="1:8" x14ac:dyDescent="0.25">
      <c r="A81" s="107" t="s">
        <v>85</v>
      </c>
      <c r="B81" s="108"/>
      <c r="C81" s="108"/>
      <c r="D81" s="108"/>
      <c r="E81" s="108"/>
      <c r="F81" s="108"/>
      <c r="G81" s="108"/>
      <c r="H81" s="109"/>
    </row>
    <row r="82" spans="1:8" ht="15.75" thickBot="1" x14ac:dyDescent="0.3">
      <c r="A82" s="110" t="s">
        <v>86</v>
      </c>
      <c r="B82" s="111"/>
      <c r="C82" s="111"/>
      <c r="D82" s="111"/>
      <c r="E82" s="111"/>
      <c r="F82" s="111"/>
      <c r="G82" s="111"/>
      <c r="H82" s="112"/>
    </row>
    <row r="83" spans="1:8" ht="60" x14ac:dyDescent="0.25">
      <c r="A83" s="6" t="s">
        <v>6</v>
      </c>
      <c r="B83" s="5" t="s">
        <v>5</v>
      </c>
      <c r="C83" s="5" t="s">
        <v>4</v>
      </c>
      <c r="D83" s="45" t="s">
        <v>3</v>
      </c>
      <c r="E83" s="45" t="s">
        <v>2</v>
      </c>
      <c r="F83" s="45" t="s">
        <v>1</v>
      </c>
      <c r="G83" s="45" t="s">
        <v>0</v>
      </c>
      <c r="H83" s="45" t="s">
        <v>10</v>
      </c>
    </row>
    <row r="84" spans="1:8" x14ac:dyDescent="0.25">
      <c r="A84" s="22">
        <v>1</v>
      </c>
      <c r="B84" s="29" t="s">
        <v>70</v>
      </c>
      <c r="C84" s="46" t="s">
        <v>97</v>
      </c>
      <c r="D84" s="54" t="s">
        <v>72</v>
      </c>
      <c r="E84" s="54">
        <v>1</v>
      </c>
      <c r="F84" s="54" t="s">
        <v>84</v>
      </c>
      <c r="G84" s="54">
        <v>1</v>
      </c>
      <c r="H84" s="21"/>
    </row>
    <row r="85" spans="1:8" x14ac:dyDescent="0.25">
      <c r="A85" s="22">
        <v>2</v>
      </c>
      <c r="B85" s="29" t="s">
        <v>110</v>
      </c>
      <c r="C85" s="46" t="s">
        <v>111</v>
      </c>
      <c r="D85" s="54" t="s">
        <v>72</v>
      </c>
      <c r="E85" s="54">
        <v>1</v>
      </c>
      <c r="F85" s="54" t="s">
        <v>84</v>
      </c>
      <c r="G85" s="54">
        <v>1</v>
      </c>
      <c r="H85" s="21"/>
    </row>
    <row r="86" spans="1:8" x14ac:dyDescent="0.25">
      <c r="A86" s="22">
        <v>3</v>
      </c>
      <c r="B86" s="29" t="s">
        <v>112</v>
      </c>
      <c r="C86" s="46" t="s">
        <v>111</v>
      </c>
      <c r="D86" s="54" t="s">
        <v>72</v>
      </c>
      <c r="E86" s="54">
        <v>1</v>
      </c>
      <c r="F86" s="54" t="s">
        <v>84</v>
      </c>
      <c r="G86" s="54">
        <v>2</v>
      </c>
      <c r="H86" s="21"/>
    </row>
    <row r="87" spans="1:8" x14ac:dyDescent="0.25">
      <c r="A87" s="22">
        <v>4</v>
      </c>
      <c r="B87" s="29" t="s">
        <v>98</v>
      </c>
      <c r="C87" s="46" t="s">
        <v>113</v>
      </c>
      <c r="D87" s="54" t="s">
        <v>72</v>
      </c>
      <c r="E87" s="54">
        <v>1</v>
      </c>
      <c r="F87" s="54" t="s">
        <v>84</v>
      </c>
      <c r="G87" s="54">
        <v>1</v>
      </c>
      <c r="H87" s="21"/>
    </row>
    <row r="88" spans="1:8" x14ac:dyDescent="0.25">
      <c r="A88" s="22">
        <v>5</v>
      </c>
      <c r="B88" s="29" t="s">
        <v>81</v>
      </c>
      <c r="C88" s="46" t="s">
        <v>82</v>
      </c>
      <c r="D88" s="54" t="s">
        <v>72</v>
      </c>
      <c r="E88" s="54">
        <v>1</v>
      </c>
      <c r="F88" s="54" t="s">
        <v>73</v>
      </c>
      <c r="G88" s="54">
        <v>1</v>
      </c>
      <c r="H88" s="21"/>
    </row>
    <row r="89" spans="1:8" ht="20.25" x14ac:dyDescent="0.25">
      <c r="A89" s="105" t="s">
        <v>7</v>
      </c>
      <c r="B89" s="106"/>
      <c r="C89" s="106"/>
      <c r="D89" s="106"/>
      <c r="E89" s="106"/>
      <c r="F89" s="106"/>
      <c r="G89" s="106"/>
      <c r="H89" s="106"/>
    </row>
    <row r="90" spans="1:8" ht="60" x14ac:dyDescent="0.25">
      <c r="A90" s="44" t="s">
        <v>6</v>
      </c>
      <c r="B90" s="44" t="s">
        <v>5</v>
      </c>
      <c r="C90" s="44" t="s">
        <v>4</v>
      </c>
      <c r="D90" s="44" t="s">
        <v>3</v>
      </c>
      <c r="E90" s="44" t="s">
        <v>2</v>
      </c>
      <c r="F90" s="44" t="s">
        <v>1</v>
      </c>
      <c r="G90" s="44" t="s">
        <v>0</v>
      </c>
      <c r="H90" s="44" t="s">
        <v>10</v>
      </c>
    </row>
    <row r="91" spans="1:8" ht="25.5" x14ac:dyDescent="0.25">
      <c r="A91" s="35">
        <v>1</v>
      </c>
      <c r="B91" s="29" t="s">
        <v>103</v>
      </c>
      <c r="C91" s="103" t="s">
        <v>315</v>
      </c>
      <c r="D91" s="54" t="s">
        <v>83</v>
      </c>
      <c r="E91" s="54">
        <v>1</v>
      </c>
      <c r="F91" s="54" t="s">
        <v>84</v>
      </c>
      <c r="G91" s="54">
        <f>E91</f>
        <v>1</v>
      </c>
      <c r="H91" s="55"/>
    </row>
    <row r="92" spans="1:8" x14ac:dyDescent="0.25">
      <c r="A92" s="35">
        <v>2</v>
      </c>
      <c r="B92" s="29" t="s">
        <v>114</v>
      </c>
      <c r="C92" s="46" t="s">
        <v>106</v>
      </c>
      <c r="D92" s="54" t="s">
        <v>83</v>
      </c>
      <c r="E92" s="54">
        <v>1</v>
      </c>
      <c r="F92" s="54" t="s">
        <v>84</v>
      </c>
      <c r="G92" s="54">
        <f>E92</f>
        <v>1</v>
      </c>
      <c r="H92" s="55"/>
    </row>
  </sheetData>
  <mergeCells count="70">
    <mergeCell ref="A6:B6"/>
    <mergeCell ref="C6:H6"/>
    <mergeCell ref="A1:H1"/>
    <mergeCell ref="A2:H2"/>
    <mergeCell ref="A3:H3"/>
    <mergeCell ref="A4:H4"/>
    <mergeCell ref="A5:H5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35:H35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4:H34"/>
    <mergeCell ref="A55:H55"/>
    <mergeCell ref="A36:H36"/>
    <mergeCell ref="A37:H37"/>
    <mergeCell ref="A38:H38"/>
    <mergeCell ref="A39:H39"/>
    <mergeCell ref="A40:H40"/>
    <mergeCell ref="A41:H41"/>
    <mergeCell ref="A42:H42"/>
    <mergeCell ref="A43:H43"/>
    <mergeCell ref="A49:H49"/>
    <mergeCell ref="A53:H53"/>
    <mergeCell ref="A54:H54"/>
    <mergeCell ref="A76:H76"/>
    <mergeCell ref="A56:H56"/>
    <mergeCell ref="A57:H57"/>
    <mergeCell ref="A58:H58"/>
    <mergeCell ref="A59:H59"/>
    <mergeCell ref="A60:H60"/>
    <mergeCell ref="A61:H61"/>
    <mergeCell ref="A62:H62"/>
    <mergeCell ref="A69:H69"/>
    <mergeCell ref="A73:H73"/>
    <mergeCell ref="A74:H74"/>
    <mergeCell ref="A75:H75"/>
    <mergeCell ref="A89:H89"/>
    <mergeCell ref="A77:H77"/>
    <mergeCell ref="A78:H78"/>
    <mergeCell ref="A79:H79"/>
    <mergeCell ref="A80:H80"/>
    <mergeCell ref="A81:H81"/>
    <mergeCell ref="A82:H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topLeftCell="B28" zoomScaleNormal="150" workbookViewId="0">
      <selection activeCell="B28" sqref="B2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8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135" t="s">
        <v>33</v>
      </c>
      <c r="B1" s="135"/>
      <c r="C1" s="135"/>
      <c r="D1" s="135"/>
      <c r="E1" s="135"/>
      <c r="F1" s="135"/>
      <c r="G1" s="135"/>
      <c r="H1" s="135"/>
    </row>
    <row r="2" spans="1:8" s="10" customFormat="1" ht="20.25" x14ac:dyDescent="0.25">
      <c r="A2" s="136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36"/>
      <c r="C2" s="136"/>
      <c r="D2" s="136"/>
      <c r="E2" s="136"/>
      <c r="F2" s="136"/>
      <c r="G2" s="136"/>
      <c r="H2" s="136"/>
    </row>
    <row r="3" spans="1:8" s="10" customFormat="1" ht="20.25" x14ac:dyDescent="0.3">
      <c r="A3" s="135" t="s">
        <v>34</v>
      </c>
      <c r="B3" s="135"/>
      <c r="C3" s="135"/>
      <c r="D3" s="135"/>
      <c r="E3" s="135"/>
      <c r="F3" s="135"/>
      <c r="G3" s="135"/>
      <c r="H3" s="135"/>
    </row>
    <row r="4" spans="1:8" ht="20.25" x14ac:dyDescent="0.25">
      <c r="A4" s="137" t="str">
        <f>'Информация о Чемпионате'!B1</f>
        <v>Системы умного дома</v>
      </c>
      <c r="B4" s="137"/>
      <c r="C4" s="137"/>
      <c r="D4" s="137"/>
      <c r="E4" s="137"/>
      <c r="F4" s="137"/>
      <c r="G4" s="137"/>
      <c r="H4" s="137"/>
    </row>
    <row r="5" spans="1:8" x14ac:dyDescent="0.25">
      <c r="A5" s="133" t="s">
        <v>11</v>
      </c>
      <c r="B5" s="138"/>
      <c r="C5" s="138"/>
      <c r="D5" s="138"/>
      <c r="E5" s="138"/>
      <c r="F5" s="138"/>
      <c r="G5" s="138"/>
      <c r="H5" s="138"/>
    </row>
    <row r="6" spans="1:8" ht="15.75" x14ac:dyDescent="0.25">
      <c r="A6" s="133" t="s">
        <v>31</v>
      </c>
      <c r="B6" s="133"/>
      <c r="C6" s="134" t="str">
        <f>'Информация о Чемпионате'!B3</f>
        <v>Приморский край</v>
      </c>
      <c r="D6" s="134"/>
      <c r="E6" s="134"/>
      <c r="F6" s="134"/>
      <c r="G6" s="134"/>
      <c r="H6" s="134"/>
    </row>
    <row r="7" spans="1:8" ht="15.75" x14ac:dyDescent="0.25">
      <c r="A7" s="133" t="s">
        <v>32</v>
      </c>
      <c r="B7" s="133"/>
      <c r="C7" s="133"/>
      <c r="D7" s="134" t="str">
        <f>'Информация о Чемпионате'!B4</f>
        <v>КГА ПОУ "Дальневосточный технический колледж"</v>
      </c>
      <c r="E7" s="134"/>
      <c r="F7" s="134"/>
      <c r="G7" s="134"/>
      <c r="H7" s="134"/>
    </row>
    <row r="8" spans="1:8" ht="15.75" x14ac:dyDescent="0.25">
      <c r="A8" s="133" t="s">
        <v>28</v>
      </c>
      <c r="B8" s="133"/>
      <c r="C8" s="133" t="str">
        <f>'Информация о Чемпионате'!B5</f>
        <v>г.Уссурийск, ул. Плеханова 38</v>
      </c>
      <c r="D8" s="133"/>
      <c r="E8" s="133"/>
      <c r="F8" s="133"/>
      <c r="G8" s="133"/>
      <c r="H8" s="133"/>
    </row>
    <row r="9" spans="1:8" ht="15.75" x14ac:dyDescent="0.25">
      <c r="A9" s="133" t="s">
        <v>30</v>
      </c>
      <c r="B9" s="133"/>
      <c r="C9" s="133" t="str">
        <f>'Информация о Чемпионате'!B7</f>
        <v>Васькина Валентина Петровна</v>
      </c>
      <c r="D9" s="133"/>
      <c r="E9" s="133" t="str">
        <f>'Информация о Чемпионате'!B8</f>
        <v>vaskina_valentina1966@mail.ru</v>
      </c>
      <c r="F9" s="133"/>
      <c r="G9" s="133">
        <f>'Информация о Чемпионате'!B9</f>
        <v>89146634203</v>
      </c>
      <c r="H9" s="133"/>
    </row>
    <row r="10" spans="1:8" ht="15.75" customHeight="1" x14ac:dyDescent="0.25">
      <c r="A10" s="133" t="s">
        <v>38</v>
      </c>
      <c r="B10" s="133"/>
      <c r="C10" s="133" t="str">
        <f>'Информация о Чемпионате'!B10</f>
        <v>Иванченко Андрей Станиславлвич</v>
      </c>
      <c r="D10" s="133"/>
      <c r="E10" s="133" t="str">
        <f>'Информация о Чемпионате'!B11</f>
        <v>andrey1303-75@mail.ru</v>
      </c>
      <c r="F10" s="133"/>
      <c r="G10" s="133">
        <f>'Информация о Чемпионате'!B12</f>
        <v>79501735459</v>
      </c>
      <c r="H10" s="133"/>
    </row>
    <row r="11" spans="1:8" ht="15.75" customHeight="1" x14ac:dyDescent="0.25">
      <c r="A11" s="133" t="s">
        <v>44</v>
      </c>
      <c r="B11" s="133"/>
      <c r="C11" s="133">
        <f>'Информация о Чемпионате'!B15</f>
        <v>20</v>
      </c>
      <c r="D11" s="133"/>
      <c r="E11" s="133"/>
      <c r="F11" s="133"/>
      <c r="G11" s="133"/>
      <c r="H11" s="133"/>
    </row>
    <row r="12" spans="1:8" ht="15.75" x14ac:dyDescent="0.25">
      <c r="A12" s="133" t="s">
        <v>19</v>
      </c>
      <c r="B12" s="133"/>
      <c r="C12" s="133">
        <f>'Информация о Чемпионате'!B13</f>
        <v>16</v>
      </c>
      <c r="D12" s="133"/>
      <c r="E12" s="133"/>
      <c r="F12" s="133"/>
      <c r="G12" s="133"/>
      <c r="H12" s="133"/>
    </row>
    <row r="13" spans="1:8" ht="15.75" x14ac:dyDescent="0.25">
      <c r="A13" s="133" t="s">
        <v>20</v>
      </c>
      <c r="B13" s="133"/>
      <c r="C13" s="133">
        <f>'Информация о Чемпионате'!B14</f>
        <v>5</v>
      </c>
      <c r="D13" s="133"/>
      <c r="E13" s="133"/>
      <c r="F13" s="133"/>
      <c r="G13" s="133"/>
      <c r="H13" s="133"/>
    </row>
    <row r="14" spans="1:8" ht="15.75" x14ac:dyDescent="0.25">
      <c r="A14" s="133" t="s">
        <v>29</v>
      </c>
      <c r="B14" s="133"/>
      <c r="C14" s="133" t="str">
        <f>'Информация о Чемпионате'!B6</f>
        <v>11.04.2025 - 22.04.2025</v>
      </c>
      <c r="D14" s="133"/>
      <c r="E14" s="133"/>
      <c r="F14" s="133"/>
      <c r="G14" s="133"/>
      <c r="H14" s="133"/>
    </row>
    <row r="15" spans="1:8" ht="21" thickBot="1" x14ac:dyDescent="0.3">
      <c r="A15" s="105" t="s">
        <v>39</v>
      </c>
      <c r="B15" s="124"/>
      <c r="C15" s="124"/>
      <c r="D15" s="124"/>
      <c r="E15" s="124"/>
      <c r="F15" s="124"/>
      <c r="G15" s="124"/>
      <c r="H15" s="124"/>
    </row>
    <row r="16" spans="1:8" x14ac:dyDescent="0.25">
      <c r="A16" s="121" t="s">
        <v>9</v>
      </c>
      <c r="B16" s="125"/>
      <c r="C16" s="125"/>
      <c r="D16" s="125"/>
      <c r="E16" s="125"/>
      <c r="F16" s="125"/>
      <c r="G16" s="125"/>
      <c r="H16" s="126"/>
    </row>
    <row r="17" spans="1:8" ht="14.45" customHeight="1" x14ac:dyDescent="0.25">
      <c r="A17" s="139" t="s">
        <v>118</v>
      </c>
      <c r="B17" s="140"/>
      <c r="C17" s="140"/>
      <c r="D17" s="140"/>
      <c r="E17" s="140"/>
      <c r="F17" s="140"/>
      <c r="G17" s="140"/>
      <c r="H17" s="141"/>
    </row>
    <row r="18" spans="1:8" ht="14.45" customHeight="1" x14ac:dyDescent="0.25">
      <c r="A18" s="139" t="s">
        <v>119</v>
      </c>
      <c r="B18" s="140"/>
      <c r="C18" s="140"/>
      <c r="D18" s="140"/>
      <c r="E18" s="140"/>
      <c r="F18" s="140"/>
      <c r="G18" s="140"/>
      <c r="H18" s="141"/>
    </row>
    <row r="19" spans="1:8" ht="14.45" customHeight="1" x14ac:dyDescent="0.25">
      <c r="A19" s="139" t="s">
        <v>115</v>
      </c>
      <c r="B19" s="140"/>
      <c r="C19" s="140"/>
      <c r="D19" s="140"/>
      <c r="E19" s="140"/>
      <c r="F19" s="140"/>
      <c r="G19" s="140"/>
      <c r="H19" s="141"/>
    </row>
    <row r="20" spans="1:8" ht="14.45" customHeight="1" x14ac:dyDescent="0.25">
      <c r="A20" s="139" t="s">
        <v>116</v>
      </c>
      <c r="B20" s="140"/>
      <c r="C20" s="140"/>
      <c r="D20" s="140"/>
      <c r="E20" s="140"/>
      <c r="F20" s="140"/>
      <c r="G20" s="140"/>
      <c r="H20" s="141"/>
    </row>
    <row r="21" spans="1:8" ht="14.45" customHeight="1" x14ac:dyDescent="0.25">
      <c r="A21" s="139" t="s">
        <v>88</v>
      </c>
      <c r="B21" s="140"/>
      <c r="C21" s="140"/>
      <c r="D21" s="140"/>
      <c r="E21" s="140"/>
      <c r="F21" s="140"/>
      <c r="G21" s="140"/>
      <c r="H21" s="141"/>
    </row>
    <row r="22" spans="1:8" ht="14.45" customHeight="1" x14ac:dyDescent="0.25">
      <c r="A22" s="139" t="s">
        <v>117</v>
      </c>
      <c r="B22" s="140"/>
      <c r="C22" s="140"/>
      <c r="D22" s="140"/>
      <c r="E22" s="140"/>
      <c r="F22" s="140"/>
      <c r="G22" s="140"/>
      <c r="H22" s="141"/>
    </row>
    <row r="23" spans="1:8" ht="14.45" customHeight="1" x14ac:dyDescent="0.25">
      <c r="A23" s="139" t="s">
        <v>102</v>
      </c>
      <c r="B23" s="140"/>
      <c r="C23" s="140"/>
      <c r="D23" s="140"/>
      <c r="E23" s="140"/>
      <c r="F23" s="140"/>
      <c r="G23" s="140"/>
      <c r="H23" s="141"/>
    </row>
    <row r="24" spans="1:8" ht="15" customHeight="1" thickBot="1" x14ac:dyDescent="0.3">
      <c r="A24" s="142" t="s">
        <v>86</v>
      </c>
      <c r="B24" s="143"/>
      <c r="C24" s="143"/>
      <c r="D24" s="143"/>
      <c r="E24" s="143"/>
      <c r="F24" s="143"/>
      <c r="G24" s="143"/>
      <c r="H24" s="144"/>
    </row>
    <row r="25" spans="1:8" ht="60" x14ac:dyDescent="0.25">
      <c r="A25" s="3" t="s">
        <v>6</v>
      </c>
      <c r="B25" s="3" t="s">
        <v>5</v>
      </c>
      <c r="C25" s="5" t="s">
        <v>4</v>
      </c>
      <c r="D25" s="3" t="s">
        <v>3</v>
      </c>
      <c r="E25" s="7" t="s">
        <v>2</v>
      </c>
      <c r="F25" s="3" t="s">
        <v>1</v>
      </c>
      <c r="G25" s="3" t="s">
        <v>0</v>
      </c>
      <c r="H25" s="3" t="s">
        <v>10</v>
      </c>
    </row>
    <row r="26" spans="1:8" ht="38.25" x14ac:dyDescent="0.25">
      <c r="A26" s="23">
        <v>1</v>
      </c>
      <c r="B26" s="29" t="s">
        <v>120</v>
      </c>
      <c r="C26" s="31" t="s">
        <v>121</v>
      </c>
      <c r="D26" s="28" t="s">
        <v>122</v>
      </c>
      <c r="E26" s="28">
        <v>1</v>
      </c>
      <c r="F26" s="28" t="s">
        <v>73</v>
      </c>
      <c r="G26" s="3">
        <f>5</f>
        <v>5</v>
      </c>
      <c r="H26" s="19"/>
    </row>
    <row r="27" spans="1:8" x14ac:dyDescent="0.25">
      <c r="A27" s="23">
        <v>2</v>
      </c>
      <c r="B27" s="36" t="s">
        <v>123</v>
      </c>
      <c r="C27" s="37" t="s">
        <v>124</v>
      </c>
      <c r="D27" s="38" t="s">
        <v>125</v>
      </c>
      <c r="E27" s="28">
        <v>1</v>
      </c>
      <c r="F27" s="28" t="s">
        <v>73</v>
      </c>
      <c r="G27" s="3">
        <v>5</v>
      </c>
      <c r="H27" s="19"/>
    </row>
    <row r="28" spans="1:8" ht="63.75" x14ac:dyDescent="0.25">
      <c r="A28" s="23">
        <v>3</v>
      </c>
      <c r="B28" s="29" t="s">
        <v>126</v>
      </c>
      <c r="C28" s="31" t="s">
        <v>127</v>
      </c>
      <c r="D28" s="38" t="s">
        <v>125</v>
      </c>
      <c r="E28" s="28">
        <v>1</v>
      </c>
      <c r="F28" s="28" t="s">
        <v>73</v>
      </c>
      <c r="G28" s="3">
        <v>5</v>
      </c>
      <c r="H28" s="19"/>
    </row>
    <row r="29" spans="1:8" x14ac:dyDescent="0.25">
      <c r="A29" s="23">
        <v>4</v>
      </c>
      <c r="B29" s="36" t="s">
        <v>128</v>
      </c>
      <c r="C29" s="31" t="s">
        <v>129</v>
      </c>
      <c r="D29" s="38" t="s">
        <v>130</v>
      </c>
      <c r="E29" s="28">
        <v>1</v>
      </c>
      <c r="F29" s="28" t="s">
        <v>73</v>
      </c>
      <c r="G29" s="3">
        <v>5</v>
      </c>
      <c r="H29" s="20"/>
    </row>
    <row r="30" spans="1:8" s="61" customFormat="1" x14ac:dyDescent="0.25">
      <c r="A30" s="23">
        <v>5</v>
      </c>
      <c r="B30" s="36" t="s">
        <v>131</v>
      </c>
      <c r="C30" s="46" t="s">
        <v>132</v>
      </c>
      <c r="D30" s="48" t="s">
        <v>130</v>
      </c>
      <c r="E30" s="45">
        <v>2</v>
      </c>
      <c r="F30" s="45" t="s">
        <v>73</v>
      </c>
      <c r="G30" s="44">
        <v>10</v>
      </c>
      <c r="H30" s="20"/>
    </row>
    <row r="31" spans="1:8" s="61" customFormat="1" x14ac:dyDescent="0.25">
      <c r="A31" s="23">
        <v>6</v>
      </c>
      <c r="B31" s="36" t="s">
        <v>324</v>
      </c>
      <c r="C31" s="46" t="s">
        <v>325</v>
      </c>
      <c r="D31" s="48" t="s">
        <v>130</v>
      </c>
      <c r="E31" s="45">
        <f t="shared" ref="E31:G40" si="0">E50</f>
        <v>1</v>
      </c>
      <c r="F31" s="45" t="str">
        <f t="shared" si="0"/>
        <v>шт.</v>
      </c>
      <c r="G31" s="44">
        <f t="shared" si="0"/>
        <v>5</v>
      </c>
      <c r="H31" s="20"/>
    </row>
    <row r="32" spans="1:8" s="61" customFormat="1" x14ac:dyDescent="0.25">
      <c r="A32" s="23">
        <v>7</v>
      </c>
      <c r="B32" s="36" t="s">
        <v>326</v>
      </c>
      <c r="C32" s="46" t="s">
        <v>327</v>
      </c>
      <c r="D32" s="48" t="s">
        <v>130</v>
      </c>
      <c r="E32" s="45">
        <f t="shared" si="0"/>
        <v>1</v>
      </c>
      <c r="F32" s="45" t="str">
        <f t="shared" si="0"/>
        <v>шт.</v>
      </c>
      <c r="G32" s="44">
        <f t="shared" si="0"/>
        <v>5</v>
      </c>
      <c r="H32" s="20"/>
    </row>
    <row r="33" spans="1:8" s="61" customFormat="1" x14ac:dyDescent="0.25">
      <c r="A33" s="23">
        <v>8</v>
      </c>
      <c r="B33" s="36" t="s">
        <v>328</v>
      </c>
      <c r="C33" s="46" t="s">
        <v>329</v>
      </c>
      <c r="D33" s="48" t="s">
        <v>130</v>
      </c>
      <c r="E33" s="45">
        <f t="shared" si="0"/>
        <v>1</v>
      </c>
      <c r="F33" s="45" t="str">
        <f t="shared" si="0"/>
        <v>шт.</v>
      </c>
      <c r="G33" s="44">
        <f t="shared" si="0"/>
        <v>5</v>
      </c>
      <c r="H33" s="20"/>
    </row>
    <row r="34" spans="1:8" s="61" customFormat="1" ht="13.9" customHeight="1" x14ac:dyDescent="0.25">
      <c r="A34" s="23">
        <v>9</v>
      </c>
      <c r="B34" s="36" t="s">
        <v>330</v>
      </c>
      <c r="C34" s="46" t="s">
        <v>331</v>
      </c>
      <c r="D34" s="48" t="s">
        <v>130</v>
      </c>
      <c r="E34" s="45">
        <f t="shared" si="0"/>
        <v>1</v>
      </c>
      <c r="F34" s="45" t="str">
        <f t="shared" si="0"/>
        <v>шт.</v>
      </c>
      <c r="G34" s="44">
        <f t="shared" si="0"/>
        <v>5</v>
      </c>
      <c r="H34" s="20"/>
    </row>
    <row r="35" spans="1:8" s="61" customFormat="1" x14ac:dyDescent="0.25">
      <c r="A35" s="23">
        <v>10</v>
      </c>
      <c r="B35" s="36" t="s">
        <v>332</v>
      </c>
      <c r="C35" s="46" t="s">
        <v>313</v>
      </c>
      <c r="D35" s="48" t="s">
        <v>130</v>
      </c>
      <c r="E35" s="45">
        <f t="shared" si="0"/>
        <v>1</v>
      </c>
      <c r="F35" s="45" t="str">
        <f t="shared" si="0"/>
        <v>шт.</v>
      </c>
      <c r="G35" s="44">
        <f t="shared" si="0"/>
        <v>5</v>
      </c>
      <c r="H35" s="20"/>
    </row>
    <row r="36" spans="1:8" s="61" customFormat="1" x14ac:dyDescent="0.25">
      <c r="A36" s="45">
        <v>11</v>
      </c>
      <c r="B36" s="39" t="s">
        <v>59</v>
      </c>
      <c r="C36" s="46" t="s">
        <v>371</v>
      </c>
      <c r="D36" s="48" t="s">
        <v>130</v>
      </c>
      <c r="E36" s="45">
        <f t="shared" si="0"/>
        <v>1</v>
      </c>
      <c r="F36" s="45" t="str">
        <f t="shared" si="0"/>
        <v>шт.</v>
      </c>
      <c r="G36" s="44">
        <f t="shared" si="0"/>
        <v>5</v>
      </c>
      <c r="H36" s="20"/>
    </row>
    <row r="37" spans="1:8" s="61" customFormat="1" x14ac:dyDescent="0.25">
      <c r="A37" s="23">
        <v>12</v>
      </c>
      <c r="B37" s="36" t="s">
        <v>60</v>
      </c>
      <c r="C37" s="46" t="s">
        <v>370</v>
      </c>
      <c r="D37" s="48" t="s">
        <v>130</v>
      </c>
      <c r="E37" s="45">
        <f t="shared" si="0"/>
        <v>1</v>
      </c>
      <c r="F37" s="45" t="str">
        <f t="shared" si="0"/>
        <v>шт.</v>
      </c>
      <c r="G37" s="44">
        <f t="shared" si="0"/>
        <v>5</v>
      </c>
      <c r="H37" s="20"/>
    </row>
    <row r="38" spans="1:8" s="61" customFormat="1" ht="38.25" x14ac:dyDescent="0.25">
      <c r="A38" s="45">
        <v>13</v>
      </c>
      <c r="B38" s="39" t="s">
        <v>333</v>
      </c>
      <c r="C38" s="46" t="s">
        <v>335</v>
      </c>
      <c r="D38" s="48" t="s">
        <v>130</v>
      </c>
      <c r="E38" s="45">
        <f t="shared" si="0"/>
        <v>1</v>
      </c>
      <c r="F38" s="45" t="str">
        <f t="shared" si="0"/>
        <v>шт.</v>
      </c>
      <c r="G38" s="44">
        <f t="shared" si="0"/>
        <v>5</v>
      </c>
      <c r="H38" s="20"/>
    </row>
    <row r="39" spans="1:8" s="61" customFormat="1" ht="40.15" customHeight="1" x14ac:dyDescent="0.25">
      <c r="A39" s="45">
        <v>14</v>
      </c>
      <c r="B39" s="39" t="s">
        <v>334</v>
      </c>
      <c r="C39" s="46" t="s">
        <v>336</v>
      </c>
      <c r="D39" s="48" t="s">
        <v>130</v>
      </c>
      <c r="E39" s="45">
        <f t="shared" si="0"/>
        <v>1</v>
      </c>
      <c r="F39" s="45" t="str">
        <f t="shared" si="0"/>
        <v>шт.</v>
      </c>
      <c r="G39" s="44">
        <f t="shared" si="0"/>
        <v>5</v>
      </c>
      <c r="H39" s="20"/>
    </row>
    <row r="40" spans="1:8" s="61" customFormat="1" ht="25.5" x14ac:dyDescent="0.25">
      <c r="A40" s="45">
        <v>15</v>
      </c>
      <c r="B40" s="39" t="s">
        <v>337</v>
      </c>
      <c r="C40" s="46" t="s">
        <v>338</v>
      </c>
      <c r="D40" s="48" t="s">
        <v>130</v>
      </c>
      <c r="E40" s="45">
        <f t="shared" si="0"/>
        <v>1</v>
      </c>
      <c r="F40" s="45" t="str">
        <f t="shared" si="0"/>
        <v>шт.</v>
      </c>
      <c r="G40" s="44">
        <f t="shared" si="0"/>
        <v>5</v>
      </c>
      <c r="H40" s="20"/>
    </row>
    <row r="41" spans="1:8" s="61" customFormat="1" ht="25.5" x14ac:dyDescent="0.25">
      <c r="A41" s="45">
        <v>16</v>
      </c>
      <c r="B41" s="39" t="s">
        <v>61</v>
      </c>
      <c r="C41" s="46" t="s">
        <v>339</v>
      </c>
      <c r="D41" s="48" t="s">
        <v>130</v>
      </c>
      <c r="E41" s="45">
        <v>1</v>
      </c>
      <c r="F41" s="45" t="s">
        <v>73</v>
      </c>
      <c r="G41" s="44">
        <v>5</v>
      </c>
      <c r="H41" s="20"/>
    </row>
    <row r="42" spans="1:8" s="61" customFormat="1" ht="38.25" x14ac:dyDescent="0.25">
      <c r="A42" s="45">
        <v>17</v>
      </c>
      <c r="B42" s="39" t="s">
        <v>340</v>
      </c>
      <c r="C42" s="46" t="s">
        <v>341</v>
      </c>
      <c r="D42" s="48" t="s">
        <v>130</v>
      </c>
      <c r="E42" s="45">
        <v>1</v>
      </c>
      <c r="F42" s="45" t="s">
        <v>73</v>
      </c>
      <c r="G42" s="44">
        <v>5</v>
      </c>
      <c r="H42" s="20"/>
    </row>
    <row r="43" spans="1:8" s="61" customFormat="1" ht="25.5" x14ac:dyDescent="0.25">
      <c r="A43" s="45">
        <v>18</v>
      </c>
      <c r="B43" s="39" t="s">
        <v>342</v>
      </c>
      <c r="C43" s="46" t="s">
        <v>343</v>
      </c>
      <c r="D43" s="48" t="s">
        <v>130</v>
      </c>
      <c r="E43" s="45">
        <v>1</v>
      </c>
      <c r="F43" s="45" t="s">
        <v>73</v>
      </c>
      <c r="G43" s="44">
        <v>5</v>
      </c>
      <c r="H43" s="20"/>
    </row>
    <row r="44" spans="1:8" s="61" customFormat="1" ht="25.5" x14ac:dyDescent="0.25">
      <c r="A44" s="45">
        <v>19</v>
      </c>
      <c r="B44" s="39" t="s">
        <v>344</v>
      </c>
      <c r="C44" s="46" t="s">
        <v>345</v>
      </c>
      <c r="D44" s="48" t="s">
        <v>130</v>
      </c>
      <c r="E44" s="45">
        <v>1</v>
      </c>
      <c r="F44" s="45" t="s">
        <v>73</v>
      </c>
      <c r="G44" s="44">
        <v>5</v>
      </c>
      <c r="H44" s="20"/>
    </row>
    <row r="45" spans="1:8" s="61" customFormat="1" ht="25.5" x14ac:dyDescent="0.25">
      <c r="A45" s="45">
        <v>20</v>
      </c>
      <c r="B45" s="39" t="s">
        <v>67</v>
      </c>
      <c r="C45" s="46" t="s">
        <v>346</v>
      </c>
      <c r="D45" s="48" t="s">
        <v>130</v>
      </c>
      <c r="E45" s="45">
        <v>1</v>
      </c>
      <c r="F45" s="45" t="s">
        <v>73</v>
      </c>
      <c r="G45" s="44">
        <v>5</v>
      </c>
      <c r="H45" s="20"/>
    </row>
    <row r="46" spans="1:8" s="61" customFormat="1" ht="25.5" x14ac:dyDescent="0.25">
      <c r="A46" s="45">
        <v>21</v>
      </c>
      <c r="B46" s="39" t="s">
        <v>68</v>
      </c>
      <c r="C46" s="46" t="s">
        <v>347</v>
      </c>
      <c r="D46" s="48" t="s">
        <v>130</v>
      </c>
      <c r="E46" s="45">
        <v>1</v>
      </c>
      <c r="F46" s="45" t="s">
        <v>73</v>
      </c>
      <c r="G46" s="44">
        <v>5</v>
      </c>
      <c r="H46" s="20"/>
    </row>
    <row r="47" spans="1:8" s="61" customFormat="1" ht="25.5" x14ac:dyDescent="0.25">
      <c r="A47" s="45">
        <v>22</v>
      </c>
      <c r="B47" s="39" t="s">
        <v>348</v>
      </c>
      <c r="C47" s="46" t="s">
        <v>349</v>
      </c>
      <c r="D47" s="48" t="s">
        <v>130</v>
      </c>
      <c r="E47" s="45">
        <v>1</v>
      </c>
      <c r="F47" s="45" t="s">
        <v>73</v>
      </c>
      <c r="G47" s="44">
        <v>5</v>
      </c>
      <c r="H47" s="20"/>
    </row>
    <row r="48" spans="1:8" s="61" customFormat="1" ht="25.5" x14ac:dyDescent="0.25">
      <c r="A48" s="45">
        <v>23</v>
      </c>
      <c r="B48" s="39" t="s">
        <v>65</v>
      </c>
      <c r="C48" s="46" t="s">
        <v>350</v>
      </c>
      <c r="D48" s="48" t="s">
        <v>130</v>
      </c>
      <c r="E48" s="45">
        <v>1</v>
      </c>
      <c r="F48" s="45" t="s">
        <v>73</v>
      </c>
      <c r="G48" s="44">
        <v>5</v>
      </c>
      <c r="H48" s="20"/>
    </row>
    <row r="49" spans="1:8" s="61" customFormat="1" ht="25.5" x14ac:dyDescent="0.25">
      <c r="A49" s="45">
        <v>24</v>
      </c>
      <c r="B49" s="39" t="s">
        <v>69</v>
      </c>
      <c r="C49" s="46" t="s">
        <v>351</v>
      </c>
      <c r="D49" s="48" t="s">
        <v>130</v>
      </c>
      <c r="E49" s="45">
        <v>1</v>
      </c>
      <c r="F49" s="45" t="s">
        <v>73</v>
      </c>
      <c r="G49" s="44">
        <v>5</v>
      </c>
      <c r="H49" s="20"/>
    </row>
    <row r="50" spans="1:8" x14ac:dyDescent="0.25">
      <c r="A50" s="23">
        <v>25</v>
      </c>
      <c r="B50" s="36" t="s">
        <v>133</v>
      </c>
      <c r="C50" s="31" t="s">
        <v>317</v>
      </c>
      <c r="D50" s="38" t="s">
        <v>130</v>
      </c>
      <c r="E50" s="28">
        <v>1</v>
      </c>
      <c r="F50" s="28" t="s">
        <v>73</v>
      </c>
      <c r="G50" s="3">
        <v>5</v>
      </c>
      <c r="H50" s="19"/>
    </row>
    <row r="51" spans="1:8" x14ac:dyDescent="0.25">
      <c r="A51" s="23">
        <v>26</v>
      </c>
      <c r="B51" s="36" t="s">
        <v>134</v>
      </c>
      <c r="C51" s="31" t="s">
        <v>135</v>
      </c>
      <c r="D51" s="38" t="s">
        <v>130</v>
      </c>
      <c r="E51" s="28">
        <v>1</v>
      </c>
      <c r="F51" s="28" t="s">
        <v>73</v>
      </c>
      <c r="G51" s="3">
        <v>5</v>
      </c>
      <c r="H51" s="19"/>
    </row>
    <row r="52" spans="1:8" x14ac:dyDescent="0.25">
      <c r="A52" s="23">
        <v>27</v>
      </c>
      <c r="B52" s="36" t="s">
        <v>136</v>
      </c>
      <c r="C52" s="31" t="s">
        <v>137</v>
      </c>
      <c r="D52" s="38" t="s">
        <v>125</v>
      </c>
      <c r="E52" s="28">
        <v>1</v>
      </c>
      <c r="F52" s="28" t="s">
        <v>73</v>
      </c>
      <c r="G52" s="3">
        <v>5</v>
      </c>
      <c r="H52" s="19"/>
    </row>
    <row r="53" spans="1:8" x14ac:dyDescent="0.25">
      <c r="A53" s="23">
        <v>28</v>
      </c>
      <c r="B53" s="29" t="s">
        <v>138</v>
      </c>
      <c r="C53" s="31" t="s">
        <v>139</v>
      </c>
      <c r="D53" s="38" t="s">
        <v>72</v>
      </c>
      <c r="E53" s="28">
        <v>1</v>
      </c>
      <c r="F53" s="28" t="s">
        <v>73</v>
      </c>
      <c r="G53" s="3">
        <v>5</v>
      </c>
      <c r="H53" s="19"/>
    </row>
    <row r="54" spans="1:8" x14ac:dyDescent="0.25">
      <c r="A54" s="23">
        <v>29</v>
      </c>
      <c r="B54" s="29" t="s">
        <v>140</v>
      </c>
      <c r="C54" s="31" t="s">
        <v>367</v>
      </c>
      <c r="D54" s="38" t="s">
        <v>72</v>
      </c>
      <c r="E54" s="28">
        <v>1</v>
      </c>
      <c r="F54" s="28" t="s">
        <v>73</v>
      </c>
      <c r="G54" s="3">
        <v>5</v>
      </c>
      <c r="H54" s="19"/>
    </row>
    <row r="55" spans="1:8" x14ac:dyDescent="0.25">
      <c r="A55" s="23">
        <v>30</v>
      </c>
      <c r="B55" s="29" t="s">
        <v>141</v>
      </c>
      <c r="C55" s="31" t="s">
        <v>142</v>
      </c>
      <c r="D55" s="38" t="s">
        <v>150</v>
      </c>
      <c r="E55" s="28">
        <v>1</v>
      </c>
      <c r="F55" s="28" t="s">
        <v>73</v>
      </c>
      <c r="G55" s="3">
        <v>5</v>
      </c>
      <c r="H55" s="19"/>
    </row>
    <row r="56" spans="1:8" x14ac:dyDescent="0.25">
      <c r="A56" s="23">
        <v>31</v>
      </c>
      <c r="B56" s="29" t="s">
        <v>143</v>
      </c>
      <c r="C56" s="31" t="s">
        <v>144</v>
      </c>
      <c r="D56" s="38" t="s">
        <v>125</v>
      </c>
      <c r="E56" s="28">
        <v>1</v>
      </c>
      <c r="F56" s="28" t="s">
        <v>73</v>
      </c>
      <c r="G56" s="3">
        <v>5</v>
      </c>
      <c r="H56" s="19"/>
    </row>
    <row r="57" spans="1:8" x14ac:dyDescent="0.25">
      <c r="A57" s="23">
        <v>32</v>
      </c>
      <c r="B57" s="29" t="s">
        <v>145</v>
      </c>
      <c r="C57" s="31" t="s">
        <v>146</v>
      </c>
      <c r="D57" s="38" t="s">
        <v>125</v>
      </c>
      <c r="E57" s="28">
        <v>1</v>
      </c>
      <c r="F57" s="28" t="s">
        <v>73</v>
      </c>
      <c r="G57" s="3">
        <v>5</v>
      </c>
      <c r="H57" s="19"/>
    </row>
    <row r="58" spans="1:8" x14ac:dyDescent="0.25">
      <c r="A58" s="23">
        <v>33</v>
      </c>
      <c r="B58" s="29" t="s">
        <v>143</v>
      </c>
      <c r="C58" s="31" t="s">
        <v>147</v>
      </c>
      <c r="D58" s="38" t="s">
        <v>125</v>
      </c>
      <c r="E58" s="28">
        <v>1</v>
      </c>
      <c r="F58" s="28" t="s">
        <v>73</v>
      </c>
      <c r="G58" s="3">
        <v>5</v>
      </c>
      <c r="H58" s="19"/>
    </row>
    <row r="59" spans="1:8" s="61" customFormat="1" x14ac:dyDescent="0.25">
      <c r="A59" s="23">
        <v>34</v>
      </c>
      <c r="B59" s="29" t="s">
        <v>352</v>
      </c>
      <c r="C59" s="46" t="s">
        <v>353</v>
      </c>
      <c r="D59" s="48" t="s">
        <v>125</v>
      </c>
      <c r="E59" s="45">
        <v>1</v>
      </c>
      <c r="F59" s="45" t="s">
        <v>73</v>
      </c>
      <c r="G59" s="44">
        <v>5</v>
      </c>
      <c r="H59" s="19"/>
    </row>
    <row r="60" spans="1:8" x14ac:dyDescent="0.25">
      <c r="A60" s="23">
        <v>16</v>
      </c>
      <c r="B60" s="29" t="s">
        <v>301</v>
      </c>
      <c r="C60" s="31" t="s">
        <v>311</v>
      </c>
      <c r="D60" s="48" t="s">
        <v>125</v>
      </c>
      <c r="E60" s="45">
        <v>1</v>
      </c>
      <c r="F60" s="45" t="s">
        <v>73</v>
      </c>
      <c r="G60" s="44">
        <v>5</v>
      </c>
      <c r="H60" s="19"/>
    </row>
    <row r="61" spans="1:8" s="61" customFormat="1" x14ac:dyDescent="0.25">
      <c r="A61" s="23">
        <v>17</v>
      </c>
      <c r="B61" s="29" t="s">
        <v>302</v>
      </c>
      <c r="C61" s="46" t="s">
        <v>310</v>
      </c>
      <c r="D61" s="48" t="s">
        <v>125</v>
      </c>
      <c r="E61" s="45">
        <v>2</v>
      </c>
      <c r="F61" s="45" t="s">
        <v>73</v>
      </c>
      <c r="G61" s="44">
        <v>10</v>
      </c>
      <c r="H61" s="19"/>
    </row>
    <row r="62" spans="1:8" x14ac:dyDescent="0.25">
      <c r="A62" s="23">
        <v>17</v>
      </c>
      <c r="B62" s="29" t="s">
        <v>299</v>
      </c>
      <c r="C62" s="31" t="s">
        <v>300</v>
      </c>
      <c r="D62" s="38" t="s">
        <v>125</v>
      </c>
      <c r="E62" s="28">
        <v>1</v>
      </c>
      <c r="F62" s="28" t="s">
        <v>73</v>
      </c>
      <c r="G62" s="3">
        <v>5</v>
      </c>
      <c r="H62" s="19"/>
    </row>
    <row r="63" spans="1:8" x14ac:dyDescent="0.25">
      <c r="A63" s="23">
        <v>18</v>
      </c>
      <c r="B63" s="40" t="s">
        <v>148</v>
      </c>
      <c r="C63" s="31" t="s">
        <v>149</v>
      </c>
      <c r="D63" s="38" t="s">
        <v>150</v>
      </c>
      <c r="E63" s="28">
        <v>2</v>
      </c>
      <c r="F63" s="28" t="s">
        <v>151</v>
      </c>
      <c r="G63" s="3">
        <v>10</v>
      </c>
      <c r="H63" s="19"/>
    </row>
    <row r="64" spans="1:8" x14ac:dyDescent="0.25">
      <c r="A64" s="23">
        <v>19</v>
      </c>
      <c r="B64" s="29" t="s">
        <v>152</v>
      </c>
      <c r="C64" s="31" t="s">
        <v>153</v>
      </c>
      <c r="D64" s="38" t="s">
        <v>125</v>
      </c>
      <c r="E64" s="5">
        <v>1</v>
      </c>
      <c r="F64" s="5" t="s">
        <v>73</v>
      </c>
      <c r="G64" s="3">
        <v>5</v>
      </c>
      <c r="H64" s="19"/>
    </row>
    <row r="65" spans="1:8" s="30" customFormat="1" x14ac:dyDescent="0.25">
      <c r="A65" s="23">
        <v>20</v>
      </c>
      <c r="B65" s="40" t="s">
        <v>148</v>
      </c>
      <c r="C65" s="31" t="s">
        <v>154</v>
      </c>
      <c r="D65" s="38" t="s">
        <v>150</v>
      </c>
      <c r="E65" s="38">
        <v>5</v>
      </c>
      <c r="F65" s="38" t="s">
        <v>151</v>
      </c>
      <c r="G65" s="3">
        <v>25</v>
      </c>
      <c r="H65" s="19"/>
    </row>
    <row r="66" spans="1:8" s="30" customFormat="1" x14ac:dyDescent="0.25">
      <c r="A66" s="23">
        <v>21</v>
      </c>
      <c r="B66" s="40" t="s">
        <v>148</v>
      </c>
      <c r="C66" s="33" t="s">
        <v>155</v>
      </c>
      <c r="D66" s="38" t="s">
        <v>150</v>
      </c>
      <c r="E66" s="38">
        <v>5</v>
      </c>
      <c r="F66" s="5" t="s">
        <v>151</v>
      </c>
      <c r="G66" s="3">
        <v>25</v>
      </c>
      <c r="H66" s="19"/>
    </row>
    <row r="67" spans="1:8" s="30" customFormat="1" x14ac:dyDescent="0.25">
      <c r="A67" s="23">
        <v>22</v>
      </c>
      <c r="B67" s="29" t="s">
        <v>156</v>
      </c>
      <c r="C67" s="33" t="s">
        <v>157</v>
      </c>
      <c r="D67" s="38" t="s">
        <v>125</v>
      </c>
      <c r="E67" s="38">
        <v>1</v>
      </c>
      <c r="F67" s="38" t="s">
        <v>73</v>
      </c>
      <c r="G67" s="3">
        <v>5</v>
      </c>
      <c r="H67" s="19"/>
    </row>
    <row r="68" spans="1:8" s="30" customFormat="1" x14ac:dyDescent="0.25">
      <c r="A68" s="23">
        <v>23</v>
      </c>
      <c r="B68" s="40" t="s">
        <v>148</v>
      </c>
      <c r="C68" s="33" t="s">
        <v>264</v>
      </c>
      <c r="D68" s="38" t="s">
        <v>150</v>
      </c>
      <c r="E68" s="38">
        <v>3</v>
      </c>
      <c r="F68" s="5" t="s">
        <v>151</v>
      </c>
      <c r="G68" s="3">
        <v>15</v>
      </c>
      <c r="H68" s="19"/>
    </row>
    <row r="69" spans="1:8" s="30" customFormat="1" x14ac:dyDescent="0.25">
      <c r="A69" s="23">
        <v>24</v>
      </c>
      <c r="B69" s="41" t="s">
        <v>158</v>
      </c>
      <c r="C69" s="31" t="s">
        <v>159</v>
      </c>
      <c r="D69" s="38" t="s">
        <v>72</v>
      </c>
      <c r="E69" s="38">
        <v>1</v>
      </c>
      <c r="F69" s="38" t="s">
        <v>73</v>
      </c>
      <c r="G69" s="3">
        <v>5</v>
      </c>
      <c r="H69" s="19"/>
    </row>
    <row r="70" spans="1:8" s="30" customFormat="1" x14ac:dyDescent="0.25">
      <c r="A70" s="23">
        <v>25</v>
      </c>
      <c r="B70" s="42" t="s">
        <v>74</v>
      </c>
      <c r="C70" s="32" t="s">
        <v>160</v>
      </c>
      <c r="D70" s="38" t="s">
        <v>72</v>
      </c>
      <c r="E70" s="38">
        <v>1</v>
      </c>
      <c r="F70" s="38" t="s">
        <v>73</v>
      </c>
      <c r="G70" s="43">
        <v>5</v>
      </c>
      <c r="H70" s="19"/>
    </row>
    <row r="71" spans="1:8" s="30" customFormat="1" x14ac:dyDescent="0.25">
      <c r="A71" s="23">
        <v>26</v>
      </c>
      <c r="B71" s="40" t="s">
        <v>161</v>
      </c>
      <c r="C71" s="104" t="s">
        <v>316</v>
      </c>
      <c r="D71" s="38" t="s">
        <v>76</v>
      </c>
      <c r="E71" s="38">
        <v>1</v>
      </c>
      <c r="F71" s="38" t="s">
        <v>73</v>
      </c>
      <c r="G71" s="3">
        <v>5</v>
      </c>
      <c r="H71" s="19"/>
    </row>
    <row r="72" spans="1:8" s="30" customFormat="1" ht="27" customHeight="1" x14ac:dyDescent="0.25">
      <c r="A72" s="23">
        <v>27</v>
      </c>
      <c r="B72" s="40" t="s">
        <v>77</v>
      </c>
      <c r="C72" s="33" t="s">
        <v>163</v>
      </c>
      <c r="D72" s="38" t="s">
        <v>76</v>
      </c>
      <c r="E72" s="38">
        <v>1</v>
      </c>
      <c r="F72" s="38" t="s">
        <v>73</v>
      </c>
      <c r="G72" s="3">
        <v>5</v>
      </c>
      <c r="H72" s="19"/>
    </row>
    <row r="73" spans="1:8" ht="25.5" x14ac:dyDescent="0.25">
      <c r="A73" s="23">
        <v>28</v>
      </c>
      <c r="B73" s="40" t="s">
        <v>164</v>
      </c>
      <c r="C73" s="33" t="s">
        <v>165</v>
      </c>
      <c r="D73" s="38" t="s">
        <v>76</v>
      </c>
      <c r="E73" s="38">
        <v>1</v>
      </c>
      <c r="F73" s="38" t="s">
        <v>73</v>
      </c>
      <c r="G73" s="3">
        <v>5</v>
      </c>
      <c r="H73" s="19"/>
    </row>
    <row r="74" spans="1:8" ht="20.25" x14ac:dyDescent="0.25">
      <c r="A74" s="117" t="s">
        <v>7</v>
      </c>
      <c r="B74" s="118"/>
      <c r="C74" s="118"/>
      <c r="D74" s="118"/>
      <c r="E74" s="118"/>
      <c r="F74" s="118"/>
      <c r="G74" s="118"/>
      <c r="H74" s="118"/>
    </row>
    <row r="75" spans="1:8" ht="60" x14ac:dyDescent="0.25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10</v>
      </c>
    </row>
    <row r="76" spans="1:8" ht="38.25" x14ac:dyDescent="0.25">
      <c r="A76" s="25">
        <v>1</v>
      </c>
      <c r="B76" s="56" t="s">
        <v>103</v>
      </c>
      <c r="C76" s="103" t="s">
        <v>315</v>
      </c>
      <c r="D76" s="54" t="s">
        <v>83</v>
      </c>
      <c r="E76" s="54">
        <v>1</v>
      </c>
      <c r="F76" s="54" t="s">
        <v>84</v>
      </c>
      <c r="G76" s="54">
        <f>E76</f>
        <v>1</v>
      </c>
      <c r="H76" s="19"/>
    </row>
    <row r="77" spans="1:8" x14ac:dyDescent="0.25">
      <c r="A77" s="22">
        <v>2</v>
      </c>
      <c r="B77" s="56" t="s">
        <v>105</v>
      </c>
      <c r="C77" s="46" t="s">
        <v>106</v>
      </c>
      <c r="D77" s="54" t="s">
        <v>83</v>
      </c>
      <c r="E77" s="54">
        <v>1</v>
      </c>
      <c r="F77" s="54" t="s">
        <v>84</v>
      </c>
      <c r="G77" s="54">
        <f>E77</f>
        <v>1</v>
      </c>
      <c r="H77" s="19"/>
    </row>
  </sheetData>
  <mergeCells count="38">
    <mergeCell ref="A74:H74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8"/>
  <sheetViews>
    <sheetView topLeftCell="A7" zoomScaleNormal="160" workbookViewId="0">
      <selection activeCell="C107" sqref="C107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135" t="s">
        <v>33</v>
      </c>
      <c r="B1" s="135"/>
      <c r="C1" s="135"/>
      <c r="D1" s="135"/>
      <c r="E1" s="135"/>
      <c r="F1" s="135"/>
      <c r="G1" s="135"/>
      <c r="H1" s="135"/>
    </row>
    <row r="2" spans="1:8" s="10" customFormat="1" ht="20.25" x14ac:dyDescent="0.25">
      <c r="A2" s="136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36"/>
      <c r="C2" s="136"/>
      <c r="D2" s="136"/>
      <c r="E2" s="136"/>
      <c r="F2" s="136"/>
      <c r="G2" s="136"/>
      <c r="H2" s="136"/>
    </row>
    <row r="3" spans="1:8" s="10" customFormat="1" ht="20.25" x14ac:dyDescent="0.3">
      <c r="A3" s="135" t="s">
        <v>34</v>
      </c>
      <c r="B3" s="135"/>
      <c r="C3" s="135"/>
      <c r="D3" s="135"/>
      <c r="E3" s="135"/>
      <c r="F3" s="135"/>
      <c r="G3" s="135"/>
      <c r="H3" s="135"/>
    </row>
    <row r="4" spans="1:8" ht="20.25" x14ac:dyDescent="0.25">
      <c r="A4" s="137" t="str">
        <f>'Информация о Чемпионате'!B1</f>
        <v>Системы умного дома</v>
      </c>
      <c r="B4" s="137"/>
      <c r="C4" s="137"/>
      <c r="D4" s="137"/>
      <c r="E4" s="137"/>
      <c r="F4" s="137"/>
      <c r="G4" s="137"/>
      <c r="H4" s="137"/>
    </row>
    <row r="5" spans="1:8" x14ac:dyDescent="0.25">
      <c r="A5" s="133" t="s">
        <v>11</v>
      </c>
      <c r="B5" s="138"/>
      <c r="C5" s="138"/>
      <c r="D5" s="138"/>
      <c r="E5" s="138"/>
      <c r="F5" s="138"/>
      <c r="G5" s="138"/>
      <c r="H5" s="138"/>
    </row>
    <row r="6" spans="1:8" ht="15.75" x14ac:dyDescent="0.25">
      <c r="A6" s="133" t="s">
        <v>31</v>
      </c>
      <c r="B6" s="133"/>
      <c r="C6" s="134" t="str">
        <f>'Информация о Чемпионате'!B3</f>
        <v>Приморский край</v>
      </c>
      <c r="D6" s="134"/>
      <c r="E6" s="134"/>
      <c r="F6" s="134"/>
      <c r="G6" s="134"/>
      <c r="H6" s="134"/>
    </row>
    <row r="7" spans="1:8" ht="15.75" x14ac:dyDescent="0.25">
      <c r="A7" s="133" t="s">
        <v>32</v>
      </c>
      <c r="B7" s="133"/>
      <c r="C7" s="133"/>
      <c r="D7" s="134" t="str">
        <f>'Информация о Чемпионате'!B4</f>
        <v>КГА ПОУ "Дальневосточный технический колледж"</v>
      </c>
      <c r="E7" s="134"/>
      <c r="F7" s="134"/>
      <c r="G7" s="134"/>
      <c r="H7" s="134"/>
    </row>
    <row r="8" spans="1:8" ht="15.75" x14ac:dyDescent="0.25">
      <c r="A8" s="133" t="s">
        <v>28</v>
      </c>
      <c r="B8" s="133"/>
      <c r="C8" s="133" t="str">
        <f>'Информация о Чемпионате'!B5</f>
        <v>г.Уссурийск, ул. Плеханова 38</v>
      </c>
      <c r="D8" s="133"/>
      <c r="E8" s="133"/>
      <c r="F8" s="133"/>
      <c r="G8" s="133"/>
      <c r="H8" s="133"/>
    </row>
    <row r="9" spans="1:8" ht="15.75" x14ac:dyDescent="0.25">
      <c r="A9" s="133" t="s">
        <v>30</v>
      </c>
      <c r="B9" s="133"/>
      <c r="C9" s="133" t="str">
        <f>'Информация о Чемпионате'!B7</f>
        <v>Васькина Валентина Петровна</v>
      </c>
      <c r="D9" s="133"/>
      <c r="E9" s="133" t="str">
        <f>'Информация о Чемпионате'!B8</f>
        <v>vaskina_valentina1966@mail.ru</v>
      </c>
      <c r="F9" s="133"/>
      <c r="G9" s="133">
        <f>'Информация о Чемпионате'!B9</f>
        <v>89146634203</v>
      </c>
      <c r="H9" s="133"/>
    </row>
    <row r="10" spans="1:8" ht="15.75" customHeight="1" x14ac:dyDescent="0.25">
      <c r="A10" s="133" t="s">
        <v>38</v>
      </c>
      <c r="B10" s="133"/>
      <c r="C10" s="133" t="str">
        <f>'Информация о Чемпионате'!B10</f>
        <v>Иванченко Андрей Станиславлвич</v>
      </c>
      <c r="D10" s="133"/>
      <c r="E10" s="133" t="str">
        <f>'Информация о Чемпионате'!B11</f>
        <v>andrey1303-75@mail.ru</v>
      </c>
      <c r="F10" s="133"/>
      <c r="G10" s="133">
        <f>'Информация о Чемпионате'!B12</f>
        <v>79501735459</v>
      </c>
      <c r="H10" s="133"/>
    </row>
    <row r="11" spans="1:8" ht="15.75" customHeight="1" x14ac:dyDescent="0.25">
      <c r="A11" s="133" t="s">
        <v>44</v>
      </c>
      <c r="B11" s="133"/>
      <c r="C11" s="133">
        <f>'Информация о Чемпионате'!B15</f>
        <v>20</v>
      </c>
      <c r="D11" s="133"/>
      <c r="E11" s="133"/>
      <c r="F11" s="133"/>
      <c r="G11" s="133"/>
      <c r="H11" s="133"/>
    </row>
    <row r="12" spans="1:8" ht="15.75" x14ac:dyDescent="0.25">
      <c r="A12" s="133" t="s">
        <v>19</v>
      </c>
      <c r="B12" s="133"/>
      <c r="C12" s="133">
        <f>'Информация о Чемпионате'!B13</f>
        <v>16</v>
      </c>
      <c r="D12" s="133"/>
      <c r="E12" s="133"/>
      <c r="F12" s="133"/>
      <c r="G12" s="133"/>
      <c r="H12" s="133"/>
    </row>
    <row r="13" spans="1:8" ht="15.75" x14ac:dyDescent="0.25">
      <c r="A13" s="133" t="s">
        <v>20</v>
      </c>
      <c r="B13" s="133"/>
      <c r="C13" s="133">
        <f>'Информация о Чемпионате'!B14</f>
        <v>5</v>
      </c>
      <c r="D13" s="133"/>
      <c r="E13" s="133"/>
      <c r="F13" s="133"/>
      <c r="G13" s="133"/>
      <c r="H13" s="133"/>
    </row>
    <row r="14" spans="1:8" ht="15.75" x14ac:dyDescent="0.25">
      <c r="A14" s="133" t="s">
        <v>29</v>
      </c>
      <c r="B14" s="133"/>
      <c r="C14" s="133" t="str">
        <f>'Информация о Чемпионате'!B6</f>
        <v>11.04.2025 - 22.04.2025</v>
      </c>
      <c r="D14" s="133"/>
      <c r="E14" s="133"/>
      <c r="F14" s="133"/>
      <c r="G14" s="133"/>
      <c r="H14" s="133"/>
    </row>
    <row r="15" spans="1:8" ht="20.25" x14ac:dyDescent="0.25">
      <c r="A15" s="105" t="s">
        <v>12</v>
      </c>
      <c r="B15" s="124"/>
      <c r="C15" s="124"/>
      <c r="D15" s="124"/>
      <c r="E15" s="124"/>
      <c r="F15" s="124"/>
      <c r="G15" s="124"/>
      <c r="H15" s="124"/>
    </row>
    <row r="16" spans="1:8" ht="60" x14ac:dyDescent="0.25">
      <c r="A16" s="3" t="s">
        <v>6</v>
      </c>
      <c r="B16" s="3" t="s">
        <v>5</v>
      </c>
      <c r="C16" s="5" t="s">
        <v>4</v>
      </c>
      <c r="D16" s="7" t="s">
        <v>3</v>
      </c>
      <c r="E16" s="7" t="s">
        <v>2</v>
      </c>
      <c r="F16" s="7" t="s">
        <v>1</v>
      </c>
      <c r="G16" s="7" t="s">
        <v>356</v>
      </c>
      <c r="H16" s="3" t="s">
        <v>10</v>
      </c>
    </row>
    <row r="17" spans="1:8" x14ac:dyDescent="0.25">
      <c r="A17" s="49">
        <v>1</v>
      </c>
      <c r="B17" s="51" t="s">
        <v>192</v>
      </c>
      <c r="C17" s="52" t="s">
        <v>193</v>
      </c>
      <c r="D17" s="47" t="s">
        <v>150</v>
      </c>
      <c r="E17" s="53">
        <v>4</v>
      </c>
      <c r="F17" s="53" t="s">
        <v>151</v>
      </c>
      <c r="G17" s="46">
        <v>4</v>
      </c>
      <c r="H17" s="50"/>
    </row>
    <row r="18" spans="1:8" ht="51" x14ac:dyDescent="0.25">
      <c r="A18" s="49">
        <v>2</v>
      </c>
      <c r="B18" s="51" t="s">
        <v>194</v>
      </c>
      <c r="C18" s="52" t="s">
        <v>195</v>
      </c>
      <c r="D18" s="47" t="s">
        <v>150</v>
      </c>
      <c r="E18" s="53">
        <v>2</v>
      </c>
      <c r="F18" s="53" t="s">
        <v>73</v>
      </c>
      <c r="G18" s="46">
        <v>32</v>
      </c>
      <c r="H18" s="50"/>
    </row>
    <row r="19" spans="1:8" x14ac:dyDescent="0.25">
      <c r="A19" s="49">
        <v>3</v>
      </c>
      <c r="B19" s="51" t="s">
        <v>192</v>
      </c>
      <c r="C19" s="52" t="s">
        <v>196</v>
      </c>
      <c r="D19" s="47" t="s">
        <v>150</v>
      </c>
      <c r="E19" s="53">
        <v>2</v>
      </c>
      <c r="F19" s="53" t="s">
        <v>151</v>
      </c>
      <c r="G19" s="46">
        <v>32</v>
      </c>
      <c r="H19" s="50"/>
    </row>
    <row r="20" spans="1:8" ht="51" x14ac:dyDescent="0.25">
      <c r="A20" s="49">
        <v>4</v>
      </c>
      <c r="B20" s="51" t="s">
        <v>197</v>
      </c>
      <c r="C20" s="52" t="s">
        <v>195</v>
      </c>
      <c r="D20" s="47" t="s">
        <v>150</v>
      </c>
      <c r="E20" s="53">
        <v>2</v>
      </c>
      <c r="F20" s="53" t="s">
        <v>73</v>
      </c>
      <c r="G20" s="46">
        <v>32</v>
      </c>
      <c r="H20" s="50"/>
    </row>
    <row r="21" spans="1:8" x14ac:dyDescent="0.25">
      <c r="A21" s="49">
        <v>5</v>
      </c>
      <c r="B21" s="51" t="s">
        <v>192</v>
      </c>
      <c r="C21" s="52" t="s">
        <v>198</v>
      </c>
      <c r="D21" s="47" t="s">
        <v>150</v>
      </c>
      <c r="E21" s="53">
        <v>4</v>
      </c>
      <c r="F21" s="53" t="s">
        <v>151</v>
      </c>
      <c r="G21" s="46">
        <v>64</v>
      </c>
      <c r="H21" s="50"/>
    </row>
    <row r="22" spans="1:8" ht="38.25" x14ac:dyDescent="0.25">
      <c r="A22" s="49">
        <v>6</v>
      </c>
      <c r="B22" s="51" t="s">
        <v>354</v>
      </c>
      <c r="C22" s="52" t="s">
        <v>355</v>
      </c>
      <c r="D22" s="47" t="s">
        <v>150</v>
      </c>
      <c r="E22" s="53">
        <v>3</v>
      </c>
      <c r="F22" s="53" t="s">
        <v>73</v>
      </c>
      <c r="G22" s="46">
        <v>15</v>
      </c>
      <c r="H22" s="50"/>
    </row>
    <row r="23" spans="1:8" ht="38.25" x14ac:dyDescent="0.25">
      <c r="A23" s="49">
        <v>7</v>
      </c>
      <c r="B23" s="51" t="s">
        <v>199</v>
      </c>
      <c r="C23" s="52" t="s">
        <v>200</v>
      </c>
      <c r="D23" s="47" t="s">
        <v>150</v>
      </c>
      <c r="E23" s="53">
        <v>3</v>
      </c>
      <c r="F23" s="53" t="s">
        <v>151</v>
      </c>
      <c r="G23" s="46">
        <v>48</v>
      </c>
      <c r="H23" s="50"/>
    </row>
    <row r="24" spans="1:8" ht="38.25" x14ac:dyDescent="0.25">
      <c r="A24" s="49">
        <v>8</v>
      </c>
      <c r="B24" s="51" t="s">
        <v>201</v>
      </c>
      <c r="C24" s="52" t="s">
        <v>202</v>
      </c>
      <c r="D24" s="47" t="s">
        <v>150</v>
      </c>
      <c r="E24" s="53">
        <v>3</v>
      </c>
      <c r="F24" s="53" t="s">
        <v>151</v>
      </c>
      <c r="G24" s="46">
        <v>48</v>
      </c>
      <c r="H24" s="50"/>
    </row>
    <row r="25" spans="1:8" ht="38.25" x14ac:dyDescent="0.25">
      <c r="A25" s="49">
        <v>9</v>
      </c>
      <c r="B25" s="51" t="s">
        <v>203</v>
      </c>
      <c r="C25" s="52" t="s">
        <v>204</v>
      </c>
      <c r="D25" s="47" t="s">
        <v>150</v>
      </c>
      <c r="E25" s="53">
        <v>30</v>
      </c>
      <c r="F25" s="53" t="s">
        <v>73</v>
      </c>
      <c r="G25" s="46">
        <v>150</v>
      </c>
      <c r="H25" s="50"/>
    </row>
    <row r="26" spans="1:8" s="34" customFormat="1" ht="38.25" x14ac:dyDescent="0.25">
      <c r="A26" s="49">
        <v>10</v>
      </c>
      <c r="B26" s="51" t="s">
        <v>205</v>
      </c>
      <c r="C26" s="52" t="s">
        <v>206</v>
      </c>
      <c r="D26" s="47" t="s">
        <v>150</v>
      </c>
      <c r="E26" s="53">
        <v>0.5</v>
      </c>
      <c r="F26" s="53" t="s">
        <v>151</v>
      </c>
      <c r="G26" s="46">
        <v>8</v>
      </c>
      <c r="H26" s="50"/>
    </row>
    <row r="27" spans="1:8" s="34" customFormat="1" ht="38.25" x14ac:dyDescent="0.25">
      <c r="A27" s="49">
        <v>11</v>
      </c>
      <c r="B27" s="51" t="s">
        <v>207</v>
      </c>
      <c r="C27" s="52" t="s">
        <v>204</v>
      </c>
      <c r="D27" s="47" t="s">
        <v>150</v>
      </c>
      <c r="E27" s="53">
        <v>5</v>
      </c>
      <c r="F27" s="53" t="s">
        <v>73</v>
      </c>
      <c r="G27" s="46">
        <v>35</v>
      </c>
      <c r="H27" s="50"/>
    </row>
    <row r="28" spans="1:8" s="34" customFormat="1" ht="38.25" x14ac:dyDescent="0.25">
      <c r="A28" s="49">
        <v>12</v>
      </c>
      <c r="B28" s="51" t="s">
        <v>208</v>
      </c>
      <c r="C28" s="52" t="s">
        <v>209</v>
      </c>
      <c r="D28" s="47" t="s">
        <v>150</v>
      </c>
      <c r="E28" s="53">
        <v>9</v>
      </c>
      <c r="F28" s="53" t="s">
        <v>73</v>
      </c>
      <c r="G28" s="46">
        <v>45</v>
      </c>
      <c r="H28" s="50"/>
    </row>
    <row r="29" spans="1:8" s="34" customFormat="1" ht="38.25" x14ac:dyDescent="0.25">
      <c r="A29" s="49">
        <v>13</v>
      </c>
      <c r="B29" s="63" t="s">
        <v>210</v>
      </c>
      <c r="C29" s="64" t="s">
        <v>209</v>
      </c>
      <c r="D29" s="65" t="s">
        <v>150</v>
      </c>
      <c r="E29" s="66">
        <v>1</v>
      </c>
      <c r="F29" s="67" t="s">
        <v>73</v>
      </c>
      <c r="G29" s="46">
        <v>5</v>
      </c>
      <c r="H29" s="50"/>
    </row>
    <row r="30" spans="1:8" x14ac:dyDescent="0.25">
      <c r="A30" s="49">
        <v>14</v>
      </c>
      <c r="B30" s="68" t="s">
        <v>211</v>
      </c>
      <c r="C30" s="64" t="s">
        <v>212</v>
      </c>
      <c r="D30" s="69" t="s">
        <v>150</v>
      </c>
      <c r="E30" s="66">
        <v>1</v>
      </c>
      <c r="F30" s="66" t="s">
        <v>151</v>
      </c>
      <c r="G30" s="70">
        <v>16</v>
      </c>
      <c r="H30" s="50"/>
    </row>
    <row r="31" spans="1:8" s="34" customFormat="1" ht="38.25" x14ac:dyDescent="0.25">
      <c r="A31" s="49">
        <v>15</v>
      </c>
      <c r="B31" s="71" t="s">
        <v>213</v>
      </c>
      <c r="C31" s="52" t="s">
        <v>214</v>
      </c>
      <c r="D31" s="48" t="s">
        <v>150</v>
      </c>
      <c r="E31" s="53">
        <v>1</v>
      </c>
      <c r="F31" s="53" t="s">
        <v>151</v>
      </c>
      <c r="G31" s="49">
        <v>5</v>
      </c>
      <c r="H31" s="62"/>
    </row>
    <row r="32" spans="1:8" s="61" customFormat="1" ht="25.5" x14ac:dyDescent="0.25">
      <c r="A32" s="49">
        <v>16</v>
      </c>
      <c r="B32" s="71" t="s">
        <v>304</v>
      </c>
      <c r="C32" s="52" t="s">
        <v>305</v>
      </c>
      <c r="D32" s="48" t="s">
        <v>150</v>
      </c>
      <c r="E32" s="53">
        <v>2</v>
      </c>
      <c r="F32" s="53" t="s">
        <v>73</v>
      </c>
      <c r="G32" s="49">
        <v>10</v>
      </c>
      <c r="H32" s="62"/>
    </row>
    <row r="33" spans="1:8" s="34" customFormat="1" x14ac:dyDescent="0.25">
      <c r="A33" s="49">
        <v>17</v>
      </c>
      <c r="B33" s="71" t="s">
        <v>215</v>
      </c>
      <c r="C33" s="52" t="s">
        <v>216</v>
      </c>
      <c r="D33" s="48" t="s">
        <v>150</v>
      </c>
      <c r="E33" s="53">
        <v>1</v>
      </c>
      <c r="F33" s="53" t="s">
        <v>178</v>
      </c>
      <c r="G33" s="49">
        <v>20</v>
      </c>
      <c r="H33" s="62"/>
    </row>
    <row r="34" spans="1:8" s="34" customFormat="1" x14ac:dyDescent="0.25">
      <c r="A34" s="49">
        <v>18</v>
      </c>
      <c r="B34" s="71" t="s">
        <v>217</v>
      </c>
      <c r="C34" s="52" t="s">
        <v>218</v>
      </c>
      <c r="D34" s="48" t="s">
        <v>125</v>
      </c>
      <c r="E34" s="49">
        <v>1</v>
      </c>
      <c r="F34" s="49" t="s">
        <v>73</v>
      </c>
      <c r="G34" s="49">
        <v>5</v>
      </c>
      <c r="H34" s="72"/>
    </row>
    <row r="35" spans="1:8" s="61" customFormat="1" ht="25.5" x14ac:dyDescent="0.25">
      <c r="A35" s="49">
        <v>19</v>
      </c>
      <c r="B35" s="97" t="s">
        <v>219</v>
      </c>
      <c r="C35" s="98" t="s">
        <v>358</v>
      </c>
      <c r="D35" s="75" t="s">
        <v>125</v>
      </c>
      <c r="E35" s="99">
        <v>4</v>
      </c>
      <c r="F35" s="99" t="s">
        <v>84</v>
      </c>
      <c r="G35" s="99">
        <v>20</v>
      </c>
      <c r="H35" s="100"/>
    </row>
    <row r="36" spans="1:8" s="34" customFormat="1" ht="25.5" x14ac:dyDescent="0.25">
      <c r="A36" s="49">
        <v>20</v>
      </c>
      <c r="B36" s="73" t="s">
        <v>359</v>
      </c>
      <c r="C36" s="74" t="s">
        <v>357</v>
      </c>
      <c r="D36" s="75" t="s">
        <v>125</v>
      </c>
      <c r="E36" s="76">
        <v>1</v>
      </c>
      <c r="F36" s="77" t="s">
        <v>73</v>
      </c>
      <c r="G36" s="78">
        <v>5</v>
      </c>
      <c r="H36" s="48"/>
    </row>
    <row r="37" spans="1:8" s="34" customFormat="1" ht="25.5" x14ac:dyDescent="0.25">
      <c r="A37" s="49">
        <v>21</v>
      </c>
      <c r="B37" s="79" t="s">
        <v>220</v>
      </c>
      <c r="C37" s="80" t="s">
        <v>360</v>
      </c>
      <c r="D37" s="48" t="s">
        <v>125</v>
      </c>
      <c r="E37" s="70">
        <v>2</v>
      </c>
      <c r="F37" s="46" t="s">
        <v>73</v>
      </c>
      <c r="G37" s="81">
        <v>10</v>
      </c>
      <c r="H37" s="48"/>
    </row>
    <row r="38" spans="1:8" s="34" customFormat="1" ht="25.5" x14ac:dyDescent="0.25">
      <c r="A38" s="49">
        <v>22</v>
      </c>
      <c r="B38" s="40" t="s">
        <v>221</v>
      </c>
      <c r="C38" s="29" t="s">
        <v>222</v>
      </c>
      <c r="D38" s="48" t="s">
        <v>125</v>
      </c>
      <c r="E38" s="70">
        <v>3</v>
      </c>
      <c r="F38" s="46" t="s">
        <v>73</v>
      </c>
      <c r="G38" s="81">
        <v>15</v>
      </c>
      <c r="H38" s="48"/>
    </row>
    <row r="39" spans="1:8" s="34" customFormat="1" x14ac:dyDescent="0.25">
      <c r="A39" s="49">
        <v>23</v>
      </c>
      <c r="B39" s="79" t="s">
        <v>223</v>
      </c>
      <c r="C39" s="80" t="s">
        <v>224</v>
      </c>
      <c r="D39" s="48" t="s">
        <v>125</v>
      </c>
      <c r="E39" s="49">
        <v>8</v>
      </c>
      <c r="F39" s="82" t="s">
        <v>73</v>
      </c>
      <c r="G39" s="49">
        <v>128</v>
      </c>
      <c r="H39" s="48"/>
    </row>
    <row r="40" spans="1:8" s="34" customFormat="1" x14ac:dyDescent="0.25">
      <c r="A40" s="49">
        <v>24</v>
      </c>
      <c r="B40" s="83" t="s">
        <v>225</v>
      </c>
      <c r="C40" s="29" t="s">
        <v>226</v>
      </c>
      <c r="D40" s="48" t="s">
        <v>125</v>
      </c>
      <c r="E40" s="49">
        <v>3</v>
      </c>
      <c r="F40" s="82" t="s">
        <v>73</v>
      </c>
      <c r="G40" s="49">
        <v>15</v>
      </c>
      <c r="H40" s="48"/>
    </row>
    <row r="41" spans="1:8" s="34" customFormat="1" x14ac:dyDescent="0.25">
      <c r="A41" s="49">
        <v>25</v>
      </c>
      <c r="B41" s="83" t="s">
        <v>225</v>
      </c>
      <c r="C41" s="29" t="s">
        <v>227</v>
      </c>
      <c r="D41" s="48" t="s">
        <v>125</v>
      </c>
      <c r="E41" s="49">
        <v>3</v>
      </c>
      <c r="F41" s="82" t="s">
        <v>73</v>
      </c>
      <c r="G41" s="49">
        <v>15</v>
      </c>
      <c r="H41" s="48"/>
    </row>
    <row r="42" spans="1:8" s="34" customFormat="1" ht="27.6" customHeight="1" x14ac:dyDescent="0.25">
      <c r="A42" s="49">
        <v>26</v>
      </c>
      <c r="B42" s="71" t="s">
        <v>228</v>
      </c>
      <c r="C42" s="101" t="s">
        <v>229</v>
      </c>
      <c r="D42" s="48" t="s">
        <v>125</v>
      </c>
      <c r="E42" s="49">
        <v>4</v>
      </c>
      <c r="F42" s="46" t="s">
        <v>73</v>
      </c>
      <c r="G42" s="49">
        <v>20</v>
      </c>
      <c r="H42" s="48"/>
    </row>
    <row r="43" spans="1:8" s="34" customFormat="1" x14ac:dyDescent="0.25">
      <c r="A43" s="49">
        <v>27</v>
      </c>
      <c r="B43" s="73" t="s">
        <v>230</v>
      </c>
      <c r="C43" s="29" t="s">
        <v>231</v>
      </c>
      <c r="D43" s="48" t="s">
        <v>125</v>
      </c>
      <c r="E43" s="84">
        <v>1</v>
      </c>
      <c r="F43" s="46" t="s">
        <v>73</v>
      </c>
      <c r="G43" s="84">
        <v>5</v>
      </c>
      <c r="H43" s="48"/>
    </row>
    <row r="44" spans="1:8" s="34" customFormat="1" x14ac:dyDescent="0.25">
      <c r="A44" s="49">
        <v>28</v>
      </c>
      <c r="B44" s="83" t="s">
        <v>232</v>
      </c>
      <c r="C44" s="29" t="s">
        <v>233</v>
      </c>
      <c r="D44" s="47" t="s">
        <v>125</v>
      </c>
      <c r="E44" s="46">
        <v>1</v>
      </c>
      <c r="F44" s="46" t="s">
        <v>73</v>
      </c>
      <c r="G44" s="46">
        <v>5</v>
      </c>
      <c r="H44" s="48"/>
    </row>
    <row r="45" spans="1:8" s="34" customFormat="1" x14ac:dyDescent="0.25">
      <c r="A45" s="49">
        <v>29</v>
      </c>
      <c r="B45" s="83" t="s">
        <v>234</v>
      </c>
      <c r="C45" s="29" t="s">
        <v>235</v>
      </c>
      <c r="D45" s="47" t="s">
        <v>125</v>
      </c>
      <c r="E45" s="46">
        <v>1</v>
      </c>
      <c r="F45" s="46" t="s">
        <v>73</v>
      </c>
      <c r="G45" s="46">
        <v>5</v>
      </c>
      <c r="H45" s="48"/>
    </row>
    <row r="46" spans="1:8" s="34" customFormat="1" x14ac:dyDescent="0.25">
      <c r="A46" s="49">
        <v>30</v>
      </c>
      <c r="B46" s="83" t="s">
        <v>236</v>
      </c>
      <c r="C46" s="29" t="s">
        <v>237</v>
      </c>
      <c r="D46" s="47" t="s">
        <v>125</v>
      </c>
      <c r="E46" s="46">
        <v>1</v>
      </c>
      <c r="F46" s="46" t="s">
        <v>73</v>
      </c>
      <c r="G46" s="46">
        <v>5</v>
      </c>
      <c r="H46" s="48"/>
    </row>
    <row r="47" spans="1:8" s="34" customFormat="1" x14ac:dyDescent="0.25">
      <c r="A47" s="49">
        <v>31</v>
      </c>
      <c r="B47" s="83" t="s">
        <v>238</v>
      </c>
      <c r="C47" s="29" t="s">
        <v>239</v>
      </c>
      <c r="D47" s="47" t="s">
        <v>125</v>
      </c>
      <c r="E47" s="46">
        <v>2</v>
      </c>
      <c r="F47" s="46" t="s">
        <v>73</v>
      </c>
      <c r="G47" s="46">
        <v>10</v>
      </c>
      <c r="H47" s="48"/>
    </row>
    <row r="48" spans="1:8" s="34" customFormat="1" x14ac:dyDescent="0.25">
      <c r="A48" s="49">
        <v>32</v>
      </c>
      <c r="B48" s="83" t="s">
        <v>236</v>
      </c>
      <c r="C48" s="29" t="s">
        <v>240</v>
      </c>
      <c r="D48" s="47" t="s">
        <v>125</v>
      </c>
      <c r="E48" s="46">
        <v>3</v>
      </c>
      <c r="F48" s="46" t="s">
        <v>73</v>
      </c>
      <c r="G48" s="46">
        <v>15</v>
      </c>
      <c r="H48" s="48"/>
    </row>
    <row r="49" spans="1:8" s="34" customFormat="1" ht="25.5" x14ac:dyDescent="0.25">
      <c r="A49" s="49">
        <v>33</v>
      </c>
      <c r="B49" s="85" t="s">
        <v>241</v>
      </c>
      <c r="C49" s="29" t="s">
        <v>242</v>
      </c>
      <c r="D49" s="47" t="s">
        <v>125</v>
      </c>
      <c r="E49" s="46">
        <v>1</v>
      </c>
      <c r="F49" s="46" t="s">
        <v>73</v>
      </c>
      <c r="G49" s="46">
        <v>5</v>
      </c>
      <c r="H49" s="48"/>
    </row>
    <row r="50" spans="1:8" s="34" customFormat="1" ht="51" x14ac:dyDescent="0.25">
      <c r="A50" s="49">
        <v>34</v>
      </c>
      <c r="B50" s="83" t="s">
        <v>243</v>
      </c>
      <c r="C50" s="29" t="s">
        <v>244</v>
      </c>
      <c r="D50" s="47" t="s">
        <v>125</v>
      </c>
      <c r="E50" s="46">
        <v>1</v>
      </c>
      <c r="F50" s="46" t="s">
        <v>73</v>
      </c>
      <c r="G50" s="46">
        <v>5</v>
      </c>
      <c r="H50" s="48"/>
    </row>
    <row r="51" spans="1:8" s="34" customFormat="1" ht="25.5" x14ac:dyDescent="0.25">
      <c r="A51" s="49">
        <v>35</v>
      </c>
      <c r="B51" s="83" t="s">
        <v>361</v>
      </c>
      <c r="C51" s="29" t="s">
        <v>245</v>
      </c>
      <c r="D51" s="47" t="s">
        <v>125</v>
      </c>
      <c r="E51" s="46">
        <v>1</v>
      </c>
      <c r="F51" s="46" t="s">
        <v>73</v>
      </c>
      <c r="G51" s="46">
        <v>5</v>
      </c>
      <c r="H51" s="48"/>
    </row>
    <row r="52" spans="1:8" s="34" customFormat="1" ht="25.5" x14ac:dyDescent="0.25">
      <c r="A52" s="49">
        <v>36</v>
      </c>
      <c r="B52" s="83" t="s">
        <v>246</v>
      </c>
      <c r="C52" s="29" t="s">
        <v>245</v>
      </c>
      <c r="D52" s="47" t="s">
        <v>125</v>
      </c>
      <c r="E52" s="46">
        <v>1</v>
      </c>
      <c r="F52" s="46" t="s">
        <v>73</v>
      </c>
      <c r="G52" s="46">
        <v>5</v>
      </c>
      <c r="H52" s="48"/>
    </row>
    <row r="53" spans="1:8" s="34" customFormat="1" ht="51" x14ac:dyDescent="0.25">
      <c r="A53" s="49">
        <v>37</v>
      </c>
      <c r="B53" s="83" t="s">
        <v>247</v>
      </c>
      <c r="C53" s="29" t="s">
        <v>248</v>
      </c>
      <c r="D53" s="47" t="s">
        <v>125</v>
      </c>
      <c r="E53" s="46">
        <v>1</v>
      </c>
      <c r="F53" s="46" t="s">
        <v>73</v>
      </c>
      <c r="G53" s="46">
        <v>5</v>
      </c>
      <c r="H53" s="48"/>
    </row>
    <row r="54" spans="1:8" s="34" customFormat="1" ht="76.5" x14ac:dyDescent="0.25">
      <c r="A54" s="49">
        <v>38</v>
      </c>
      <c r="B54" s="83" t="s">
        <v>249</v>
      </c>
      <c r="C54" s="41" t="s">
        <v>250</v>
      </c>
      <c r="D54" s="47" t="s">
        <v>125</v>
      </c>
      <c r="E54" s="46">
        <v>1</v>
      </c>
      <c r="F54" s="46" t="s">
        <v>73</v>
      </c>
      <c r="G54" s="46">
        <v>5</v>
      </c>
      <c r="H54" s="48"/>
    </row>
    <row r="55" spans="1:8" s="34" customFormat="1" ht="38.25" x14ac:dyDescent="0.25">
      <c r="A55" s="49">
        <v>39</v>
      </c>
      <c r="B55" s="86" t="s">
        <v>251</v>
      </c>
      <c r="C55" s="87" t="s">
        <v>252</v>
      </c>
      <c r="D55" s="48" t="s">
        <v>125</v>
      </c>
      <c r="E55" s="32">
        <v>1</v>
      </c>
      <c r="F55" s="46" t="s">
        <v>73</v>
      </c>
      <c r="G55" s="46">
        <v>5</v>
      </c>
      <c r="H55" s="48"/>
    </row>
    <row r="56" spans="1:8" s="34" customFormat="1" ht="25.5" x14ac:dyDescent="0.25">
      <c r="A56" s="49">
        <v>40</v>
      </c>
      <c r="B56" s="83" t="s">
        <v>306</v>
      </c>
      <c r="C56" s="88" t="s">
        <v>307</v>
      </c>
      <c r="D56" s="47" t="s">
        <v>125</v>
      </c>
      <c r="E56" s="46">
        <v>1</v>
      </c>
      <c r="F56" s="46" t="s">
        <v>73</v>
      </c>
      <c r="G56" s="46">
        <v>5</v>
      </c>
      <c r="H56" s="48"/>
    </row>
    <row r="57" spans="1:8" s="34" customFormat="1" ht="89.25" x14ac:dyDescent="0.25">
      <c r="A57" s="49">
        <v>41</v>
      </c>
      <c r="B57" s="83" t="s">
        <v>253</v>
      </c>
      <c r="C57" s="29" t="s">
        <v>254</v>
      </c>
      <c r="D57" s="47" t="s">
        <v>125</v>
      </c>
      <c r="E57" s="46">
        <v>1</v>
      </c>
      <c r="F57" s="46" t="s">
        <v>73</v>
      </c>
      <c r="G57" s="46">
        <v>5</v>
      </c>
      <c r="H57" s="48"/>
    </row>
    <row r="58" spans="1:8" s="34" customFormat="1" x14ac:dyDescent="0.25">
      <c r="A58" s="49">
        <v>42</v>
      </c>
      <c r="B58" s="83" t="s">
        <v>309</v>
      </c>
      <c r="C58" s="29" t="s">
        <v>308</v>
      </c>
      <c r="D58" s="47" t="s">
        <v>150</v>
      </c>
      <c r="E58" s="46">
        <v>7</v>
      </c>
      <c r="F58" s="46" t="s">
        <v>151</v>
      </c>
      <c r="G58" s="46">
        <v>112</v>
      </c>
      <c r="H58" s="48"/>
    </row>
    <row r="59" spans="1:8" s="61" customFormat="1" x14ac:dyDescent="0.25">
      <c r="A59" s="49">
        <v>43</v>
      </c>
      <c r="B59" s="83" t="s">
        <v>362</v>
      </c>
      <c r="C59" s="29" t="s">
        <v>363</v>
      </c>
      <c r="D59" s="47" t="s">
        <v>150</v>
      </c>
      <c r="E59" s="46">
        <v>3</v>
      </c>
      <c r="F59" s="46" t="s">
        <v>73</v>
      </c>
      <c r="G59" s="46">
        <v>48</v>
      </c>
      <c r="H59" s="48"/>
    </row>
    <row r="60" spans="1:8" s="34" customFormat="1" x14ac:dyDescent="0.25">
      <c r="A60" s="49">
        <v>44</v>
      </c>
      <c r="B60" s="36" t="s">
        <v>255</v>
      </c>
      <c r="C60" s="29" t="s">
        <v>256</v>
      </c>
      <c r="D60" s="47" t="s">
        <v>150</v>
      </c>
      <c r="E60" s="46">
        <v>15</v>
      </c>
      <c r="F60" s="46" t="s">
        <v>73</v>
      </c>
      <c r="G60" s="46">
        <v>75</v>
      </c>
      <c r="H60" s="48"/>
    </row>
    <row r="61" spans="1:8" s="34" customFormat="1" x14ac:dyDescent="0.25">
      <c r="A61" s="49">
        <v>45</v>
      </c>
      <c r="B61" s="36" t="s">
        <v>257</v>
      </c>
      <c r="C61" s="29" t="s">
        <v>258</v>
      </c>
      <c r="D61" s="47" t="s">
        <v>150</v>
      </c>
      <c r="E61" s="46">
        <v>1</v>
      </c>
      <c r="F61" s="46" t="s">
        <v>73</v>
      </c>
      <c r="G61" s="46">
        <v>5</v>
      </c>
      <c r="H61" s="48"/>
    </row>
    <row r="62" spans="1:8" s="34" customFormat="1" x14ac:dyDescent="0.25">
      <c r="A62" s="49">
        <v>46</v>
      </c>
      <c r="B62" s="36" t="s">
        <v>259</v>
      </c>
      <c r="C62" s="29" t="s">
        <v>260</v>
      </c>
      <c r="D62" s="47" t="s">
        <v>150</v>
      </c>
      <c r="E62" s="46">
        <v>6</v>
      </c>
      <c r="F62" s="46" t="s">
        <v>73</v>
      </c>
      <c r="G62" s="89">
        <v>30</v>
      </c>
      <c r="H62" s="48"/>
    </row>
    <row r="63" spans="1:8" s="34" customFormat="1" ht="25.5" x14ac:dyDescent="0.25">
      <c r="A63" s="49">
        <v>47</v>
      </c>
      <c r="B63" s="29" t="s">
        <v>261</v>
      </c>
      <c r="C63" s="29" t="s">
        <v>262</v>
      </c>
      <c r="D63" s="47" t="s">
        <v>150</v>
      </c>
      <c r="E63" s="46">
        <v>4</v>
      </c>
      <c r="F63" s="46" t="s">
        <v>151</v>
      </c>
      <c r="G63" s="46">
        <v>64</v>
      </c>
      <c r="H63" s="48"/>
    </row>
    <row r="64" spans="1:8" s="34" customFormat="1" x14ac:dyDescent="0.25">
      <c r="A64" s="49">
        <v>48</v>
      </c>
      <c r="B64" s="29" t="s">
        <v>148</v>
      </c>
      <c r="C64" s="29" t="s">
        <v>263</v>
      </c>
      <c r="D64" s="47" t="s">
        <v>150</v>
      </c>
      <c r="E64" s="46">
        <v>30</v>
      </c>
      <c r="F64" s="46" t="s">
        <v>151</v>
      </c>
      <c r="G64" s="46">
        <v>480</v>
      </c>
      <c r="H64" s="48"/>
    </row>
    <row r="65" spans="1:8" s="34" customFormat="1" x14ac:dyDescent="0.25">
      <c r="A65" s="49">
        <v>49</v>
      </c>
      <c r="B65" s="29" t="s">
        <v>148</v>
      </c>
      <c r="C65" s="29" t="s">
        <v>264</v>
      </c>
      <c r="D65" s="47" t="s">
        <v>150</v>
      </c>
      <c r="E65" s="46">
        <v>4</v>
      </c>
      <c r="F65" s="46" t="s">
        <v>151</v>
      </c>
      <c r="G65" s="46">
        <v>64</v>
      </c>
      <c r="H65" s="48"/>
    </row>
    <row r="66" spans="1:8" s="34" customFormat="1" x14ac:dyDescent="0.25">
      <c r="A66" s="49">
        <v>50</v>
      </c>
      <c r="B66" s="29" t="s">
        <v>148</v>
      </c>
      <c r="C66" s="29" t="s">
        <v>265</v>
      </c>
      <c r="D66" s="47" t="s">
        <v>150</v>
      </c>
      <c r="E66" s="46">
        <v>8</v>
      </c>
      <c r="F66" s="46" t="s">
        <v>151</v>
      </c>
      <c r="G66" s="46">
        <v>128</v>
      </c>
      <c r="H66" s="48"/>
    </row>
    <row r="67" spans="1:8" s="34" customFormat="1" x14ac:dyDescent="0.25">
      <c r="A67" s="49">
        <v>51</v>
      </c>
      <c r="B67" s="29" t="s">
        <v>148</v>
      </c>
      <c r="C67" s="29" t="s">
        <v>266</v>
      </c>
      <c r="D67" s="47" t="s">
        <v>150</v>
      </c>
      <c r="E67" s="46">
        <v>8</v>
      </c>
      <c r="F67" s="46" t="s">
        <v>151</v>
      </c>
      <c r="G67" s="46">
        <v>128</v>
      </c>
      <c r="H67" s="48"/>
    </row>
    <row r="68" spans="1:8" s="34" customFormat="1" x14ac:dyDescent="0.25">
      <c r="A68" s="49">
        <v>52</v>
      </c>
      <c r="B68" s="29" t="s">
        <v>267</v>
      </c>
      <c r="C68" s="29" t="s">
        <v>268</v>
      </c>
      <c r="D68" s="47" t="s">
        <v>150</v>
      </c>
      <c r="E68" s="46">
        <v>3</v>
      </c>
      <c r="F68" s="46" t="s">
        <v>151</v>
      </c>
      <c r="G68" s="46">
        <v>48</v>
      </c>
      <c r="H68" s="48"/>
    </row>
    <row r="69" spans="1:8" s="34" customFormat="1" x14ac:dyDescent="0.25">
      <c r="A69" s="49">
        <v>53</v>
      </c>
      <c r="B69" s="29" t="s">
        <v>148</v>
      </c>
      <c r="C69" s="29" t="s">
        <v>269</v>
      </c>
      <c r="D69" s="47" t="s">
        <v>150</v>
      </c>
      <c r="E69" s="46">
        <v>15</v>
      </c>
      <c r="F69" s="46" t="s">
        <v>151</v>
      </c>
      <c r="G69" s="46">
        <v>240</v>
      </c>
      <c r="H69" s="48"/>
    </row>
    <row r="70" spans="1:8" s="34" customFormat="1" x14ac:dyDescent="0.25">
      <c r="A70" s="49">
        <v>54</v>
      </c>
      <c r="B70" s="29" t="s">
        <v>148</v>
      </c>
      <c r="C70" s="29" t="s">
        <v>270</v>
      </c>
      <c r="D70" s="47" t="s">
        <v>150</v>
      </c>
      <c r="E70" s="46">
        <v>7</v>
      </c>
      <c r="F70" s="46" t="s">
        <v>151</v>
      </c>
      <c r="G70" s="46">
        <v>112</v>
      </c>
      <c r="H70" s="48"/>
    </row>
    <row r="71" spans="1:8" s="34" customFormat="1" x14ac:dyDescent="0.25">
      <c r="A71" s="49">
        <v>55</v>
      </c>
      <c r="B71" s="29" t="s">
        <v>271</v>
      </c>
      <c r="C71" s="29" t="s">
        <v>272</v>
      </c>
      <c r="D71" s="47" t="s">
        <v>150</v>
      </c>
      <c r="E71" s="46">
        <v>2</v>
      </c>
      <c r="F71" s="46" t="s">
        <v>178</v>
      </c>
      <c r="G71" s="33">
        <v>32</v>
      </c>
      <c r="H71" s="48"/>
    </row>
    <row r="72" spans="1:8" s="34" customFormat="1" x14ac:dyDescent="0.25">
      <c r="A72" s="49">
        <v>56</v>
      </c>
      <c r="B72" s="29" t="s">
        <v>271</v>
      </c>
      <c r="C72" s="29" t="s">
        <v>273</v>
      </c>
      <c r="D72" s="47" t="s">
        <v>150</v>
      </c>
      <c r="E72" s="46">
        <v>1</v>
      </c>
      <c r="F72" s="46" t="s">
        <v>178</v>
      </c>
      <c r="G72" s="33">
        <v>16</v>
      </c>
      <c r="H72" s="48"/>
    </row>
    <row r="73" spans="1:8" s="34" customFormat="1" x14ac:dyDescent="0.25">
      <c r="A73" s="49">
        <v>57</v>
      </c>
      <c r="B73" s="29" t="s">
        <v>271</v>
      </c>
      <c r="C73" s="29" t="s">
        <v>274</v>
      </c>
      <c r="D73" s="47" t="s">
        <v>150</v>
      </c>
      <c r="E73" s="46">
        <v>1</v>
      </c>
      <c r="F73" s="46" t="s">
        <v>178</v>
      </c>
      <c r="G73" s="46">
        <v>16</v>
      </c>
      <c r="H73" s="48"/>
    </row>
    <row r="74" spans="1:8" s="34" customFormat="1" x14ac:dyDescent="0.25">
      <c r="A74" s="49">
        <v>58</v>
      </c>
      <c r="B74" s="29" t="s">
        <v>271</v>
      </c>
      <c r="C74" s="29" t="s">
        <v>275</v>
      </c>
      <c r="D74" s="47" t="s">
        <v>150</v>
      </c>
      <c r="E74" s="46">
        <v>1</v>
      </c>
      <c r="F74" s="46" t="s">
        <v>178</v>
      </c>
      <c r="G74" s="46">
        <v>16</v>
      </c>
      <c r="H74" s="48"/>
    </row>
    <row r="75" spans="1:8" s="34" customFormat="1" ht="30" x14ac:dyDescent="0.25">
      <c r="A75" s="49">
        <v>59</v>
      </c>
      <c r="B75" s="29" t="s">
        <v>276</v>
      </c>
      <c r="C75" s="4" t="s">
        <v>277</v>
      </c>
      <c r="D75" s="47" t="s">
        <v>150</v>
      </c>
      <c r="E75" s="46">
        <v>100</v>
      </c>
      <c r="F75" s="46" t="s">
        <v>73</v>
      </c>
      <c r="G75" s="46">
        <v>500</v>
      </c>
      <c r="H75" s="48"/>
    </row>
    <row r="76" spans="1:8" s="34" customFormat="1" ht="30" x14ac:dyDescent="0.25">
      <c r="A76" s="49">
        <v>60</v>
      </c>
      <c r="B76" s="29" t="s">
        <v>278</v>
      </c>
      <c r="C76" s="4" t="s">
        <v>277</v>
      </c>
      <c r="D76" s="47" t="s">
        <v>150</v>
      </c>
      <c r="E76" s="46">
        <v>100</v>
      </c>
      <c r="F76" s="46" t="s">
        <v>73</v>
      </c>
      <c r="G76" s="46">
        <v>500</v>
      </c>
      <c r="H76" s="48"/>
    </row>
    <row r="77" spans="1:8" s="61" customFormat="1" ht="60" x14ac:dyDescent="0.25">
      <c r="A77" s="49">
        <v>61</v>
      </c>
      <c r="B77" s="29" t="s">
        <v>364</v>
      </c>
      <c r="C77" s="4" t="s">
        <v>365</v>
      </c>
      <c r="D77" s="47" t="s">
        <v>150</v>
      </c>
      <c r="E77" s="46">
        <v>20</v>
      </c>
      <c r="F77" s="46" t="s">
        <v>73</v>
      </c>
      <c r="G77" s="46">
        <v>320</v>
      </c>
      <c r="H77" s="48"/>
    </row>
    <row r="78" spans="1:8" s="34" customFormat="1" x14ac:dyDescent="0.25">
      <c r="A78" s="49"/>
      <c r="B78" s="56" t="s">
        <v>279</v>
      </c>
      <c r="C78" s="54" t="s">
        <v>280</v>
      </c>
      <c r="D78" s="54" t="s">
        <v>125</v>
      </c>
      <c r="E78" s="54">
        <v>1</v>
      </c>
      <c r="F78" s="54" t="s">
        <v>73</v>
      </c>
      <c r="G78" s="54">
        <v>5</v>
      </c>
      <c r="H78" s="48"/>
    </row>
    <row r="79" spans="1:8" s="34" customFormat="1" ht="25.5" x14ac:dyDescent="0.25">
      <c r="A79" s="49">
        <v>62</v>
      </c>
      <c r="B79" s="71" t="s">
        <v>281</v>
      </c>
      <c r="C79" s="71" t="s">
        <v>282</v>
      </c>
      <c r="D79" s="54" t="s">
        <v>125</v>
      </c>
      <c r="E79" s="54">
        <v>1</v>
      </c>
      <c r="F79" s="54" t="s">
        <v>73</v>
      </c>
      <c r="G79" s="54">
        <v>5</v>
      </c>
      <c r="H79" s="48"/>
    </row>
    <row r="80" spans="1:8" s="34" customFormat="1" ht="25.5" x14ac:dyDescent="0.25">
      <c r="A80" s="49">
        <v>63</v>
      </c>
      <c r="B80" s="71" t="s">
        <v>283</v>
      </c>
      <c r="C80" s="71" t="s">
        <v>284</v>
      </c>
      <c r="D80" s="54" t="s">
        <v>125</v>
      </c>
      <c r="E80" s="54">
        <v>1</v>
      </c>
      <c r="F80" s="54" t="s">
        <v>73</v>
      </c>
      <c r="G80" s="54">
        <v>5</v>
      </c>
      <c r="H80" s="48"/>
    </row>
    <row r="81" spans="1:8" s="34" customFormat="1" x14ac:dyDescent="0.25">
      <c r="A81" s="49">
        <v>64</v>
      </c>
      <c r="B81" s="71" t="s">
        <v>285</v>
      </c>
      <c r="C81" s="71" t="s">
        <v>366</v>
      </c>
      <c r="D81" s="54" t="s">
        <v>286</v>
      </c>
      <c r="E81" s="54">
        <v>1</v>
      </c>
      <c r="F81" s="54" t="s">
        <v>73</v>
      </c>
      <c r="G81" s="54">
        <v>5</v>
      </c>
      <c r="H81" s="48"/>
    </row>
    <row r="82" spans="1:8" s="34" customFormat="1" x14ac:dyDescent="0.25">
      <c r="A82" s="49">
        <v>65</v>
      </c>
      <c r="B82" s="71" t="s">
        <v>287</v>
      </c>
      <c r="C82" s="71" t="s">
        <v>288</v>
      </c>
      <c r="D82" s="54" t="s">
        <v>125</v>
      </c>
      <c r="E82" s="54">
        <v>1</v>
      </c>
      <c r="F82" s="54" t="s">
        <v>73</v>
      </c>
      <c r="G82" s="54">
        <v>5</v>
      </c>
      <c r="H82" s="48"/>
    </row>
    <row r="83" spans="1:8" s="34" customFormat="1" x14ac:dyDescent="0.25">
      <c r="A83" s="49">
        <v>66</v>
      </c>
      <c r="B83" s="71" t="s">
        <v>289</v>
      </c>
      <c r="C83" s="71" t="s">
        <v>290</v>
      </c>
      <c r="D83" s="54" t="s">
        <v>125</v>
      </c>
      <c r="E83" s="54">
        <v>4</v>
      </c>
      <c r="F83" s="54" t="s">
        <v>73</v>
      </c>
      <c r="G83" s="54">
        <v>20</v>
      </c>
      <c r="H83" s="48"/>
    </row>
    <row r="84" spans="1:8" s="34" customFormat="1" x14ac:dyDescent="0.25">
      <c r="A84" s="49">
        <v>67</v>
      </c>
      <c r="B84" s="71" t="s">
        <v>291</v>
      </c>
      <c r="C84" s="71" t="s">
        <v>292</v>
      </c>
      <c r="D84" s="54" t="s">
        <v>125</v>
      </c>
      <c r="E84" s="54">
        <v>4</v>
      </c>
      <c r="F84" s="54" t="s">
        <v>73</v>
      </c>
      <c r="G84" s="54">
        <v>20</v>
      </c>
      <c r="H84" s="48"/>
    </row>
    <row r="85" spans="1:8" s="34" customFormat="1" x14ac:dyDescent="0.25">
      <c r="A85" s="49">
        <v>68</v>
      </c>
      <c r="B85" s="71" t="s">
        <v>293</v>
      </c>
      <c r="C85" s="71" t="s">
        <v>294</v>
      </c>
      <c r="D85" s="54" t="s">
        <v>125</v>
      </c>
      <c r="E85" s="54">
        <v>4</v>
      </c>
      <c r="F85" s="54" t="s">
        <v>73</v>
      </c>
      <c r="G85" s="54">
        <v>20</v>
      </c>
      <c r="H85" s="48"/>
    </row>
    <row r="86" spans="1:8" s="34" customFormat="1" x14ac:dyDescent="0.25">
      <c r="A86" s="49">
        <v>69</v>
      </c>
      <c r="B86" s="71" t="s">
        <v>295</v>
      </c>
      <c r="C86" s="71" t="s">
        <v>296</v>
      </c>
      <c r="D86" s="54" t="s">
        <v>125</v>
      </c>
      <c r="E86" s="54">
        <v>15</v>
      </c>
      <c r="F86" s="54" t="s">
        <v>151</v>
      </c>
      <c r="G86" s="54">
        <v>75</v>
      </c>
      <c r="H86" s="48"/>
    </row>
    <row r="87" spans="1:8" s="34" customFormat="1" x14ac:dyDescent="0.25">
      <c r="A87" s="49">
        <v>70</v>
      </c>
      <c r="B87" s="71" t="s">
        <v>297</v>
      </c>
      <c r="C87" s="71" t="s">
        <v>296</v>
      </c>
      <c r="D87" s="54" t="s">
        <v>125</v>
      </c>
      <c r="E87" s="54">
        <v>50</v>
      </c>
      <c r="F87" s="54" t="s">
        <v>73</v>
      </c>
      <c r="G87" s="54">
        <v>250</v>
      </c>
      <c r="H87" s="48"/>
    </row>
    <row r="88" spans="1:8" s="34" customFormat="1" x14ac:dyDescent="0.25">
      <c r="A88" s="49">
        <v>71</v>
      </c>
      <c r="B88" s="29" t="s">
        <v>303</v>
      </c>
      <c r="C88" s="4" t="s">
        <v>298</v>
      </c>
      <c r="D88" s="47" t="s">
        <v>150</v>
      </c>
      <c r="E88" s="46">
        <v>3</v>
      </c>
      <c r="F88" s="46" t="s">
        <v>73</v>
      </c>
      <c r="G88" s="46">
        <v>15</v>
      </c>
      <c r="H88" s="48"/>
    </row>
    <row r="89" spans="1:8" ht="20.25" x14ac:dyDescent="0.3">
      <c r="A89" s="145" t="s">
        <v>13</v>
      </c>
      <c r="B89" s="146"/>
      <c r="C89" s="146"/>
      <c r="D89" s="146"/>
      <c r="E89" s="146"/>
      <c r="F89" s="146"/>
      <c r="G89" s="146"/>
      <c r="H89" s="147"/>
    </row>
    <row r="90" spans="1:8" ht="60" x14ac:dyDescent="0.25">
      <c r="A90" s="2" t="s">
        <v>6</v>
      </c>
      <c r="B90" s="2" t="s">
        <v>5</v>
      </c>
      <c r="C90" s="3" t="s">
        <v>4</v>
      </c>
      <c r="D90" s="2" t="s">
        <v>3</v>
      </c>
      <c r="E90" s="2" t="s">
        <v>2</v>
      </c>
      <c r="F90" s="2" t="s">
        <v>1</v>
      </c>
      <c r="G90" s="3" t="s">
        <v>0</v>
      </c>
      <c r="H90" s="3" t="s">
        <v>10</v>
      </c>
    </row>
    <row r="91" spans="1:8" s="9" customFormat="1" x14ac:dyDescent="0.25">
      <c r="A91" s="18">
        <v>1</v>
      </c>
      <c r="B91" s="57" t="s">
        <v>166</v>
      </c>
      <c r="C91" s="58" t="s">
        <v>167</v>
      </c>
      <c r="D91" s="54" t="s">
        <v>83</v>
      </c>
      <c r="E91" s="59">
        <v>1</v>
      </c>
      <c r="F91" s="46" t="s">
        <v>73</v>
      </c>
      <c r="G91" s="8">
        <v>16</v>
      </c>
      <c r="H91" s="26"/>
    </row>
    <row r="92" spans="1:8" s="9" customFormat="1" x14ac:dyDescent="0.25">
      <c r="A92" s="18">
        <v>2</v>
      </c>
      <c r="B92" s="55" t="s">
        <v>168</v>
      </c>
      <c r="C92" s="58" t="s">
        <v>167</v>
      </c>
      <c r="D92" s="54" t="s">
        <v>83</v>
      </c>
      <c r="E92" s="54">
        <v>1</v>
      </c>
      <c r="F92" s="46" t="s">
        <v>73</v>
      </c>
      <c r="G92" s="8">
        <v>16</v>
      </c>
      <c r="H92" s="26"/>
    </row>
    <row r="93" spans="1:8" s="9" customFormat="1" x14ac:dyDescent="0.25">
      <c r="A93" s="18">
        <v>3</v>
      </c>
      <c r="B93" s="55" t="s">
        <v>169</v>
      </c>
      <c r="C93" s="58" t="s">
        <v>167</v>
      </c>
      <c r="D93" s="54" t="s">
        <v>83</v>
      </c>
      <c r="E93" s="54">
        <v>1</v>
      </c>
      <c r="F93" s="46" t="s">
        <v>73</v>
      </c>
      <c r="G93" s="8">
        <v>16</v>
      </c>
      <c r="H93" s="26"/>
    </row>
    <row r="94" spans="1:8" s="9" customFormat="1" x14ac:dyDescent="0.25">
      <c r="A94" s="18">
        <v>4</v>
      </c>
      <c r="B94" s="55" t="s">
        <v>170</v>
      </c>
      <c r="C94" s="60" t="s">
        <v>171</v>
      </c>
      <c r="D94" s="54" t="s">
        <v>150</v>
      </c>
      <c r="E94" s="54">
        <v>1</v>
      </c>
      <c r="F94" s="46" t="s">
        <v>73</v>
      </c>
      <c r="G94" s="8">
        <v>5</v>
      </c>
      <c r="H94" s="26"/>
    </row>
    <row r="95" spans="1:8" s="9" customFormat="1" x14ac:dyDescent="0.25">
      <c r="A95" s="18">
        <v>5</v>
      </c>
      <c r="B95" s="55" t="s">
        <v>172</v>
      </c>
      <c r="C95" s="60" t="s">
        <v>173</v>
      </c>
      <c r="D95" s="54" t="s">
        <v>150</v>
      </c>
      <c r="E95" s="54">
        <v>1</v>
      </c>
      <c r="F95" s="46" t="s">
        <v>73</v>
      </c>
      <c r="G95" s="8">
        <v>5</v>
      </c>
      <c r="H95" s="26"/>
    </row>
    <row r="96" spans="1:8" s="9" customFormat="1" x14ac:dyDescent="0.25">
      <c r="A96" s="18">
        <v>6</v>
      </c>
      <c r="B96" s="55" t="s">
        <v>174</v>
      </c>
      <c r="C96" s="60" t="s">
        <v>175</v>
      </c>
      <c r="D96" s="54" t="s">
        <v>150</v>
      </c>
      <c r="E96" s="54">
        <v>1</v>
      </c>
      <c r="F96" s="46" t="s">
        <v>73</v>
      </c>
      <c r="G96" s="8">
        <v>5</v>
      </c>
      <c r="H96" s="26"/>
    </row>
    <row r="97" spans="1:8" s="9" customFormat="1" x14ac:dyDescent="0.25">
      <c r="A97" s="18">
        <v>7</v>
      </c>
      <c r="B97" s="55" t="s">
        <v>176</v>
      </c>
      <c r="C97" s="58" t="s">
        <v>177</v>
      </c>
      <c r="D97" s="54" t="s">
        <v>150</v>
      </c>
      <c r="E97" s="54">
        <v>2</v>
      </c>
      <c r="F97" s="46" t="s">
        <v>178</v>
      </c>
      <c r="G97" s="8">
        <v>2</v>
      </c>
      <c r="H97" s="26"/>
    </row>
    <row r="98" spans="1:8" s="9" customFormat="1" x14ac:dyDescent="0.25">
      <c r="A98" s="18">
        <v>8</v>
      </c>
      <c r="B98" s="55" t="s">
        <v>179</v>
      </c>
      <c r="C98" s="60" t="s">
        <v>180</v>
      </c>
      <c r="D98" s="54" t="s">
        <v>150</v>
      </c>
      <c r="E98" s="54">
        <v>1</v>
      </c>
      <c r="F98" s="46" t="s">
        <v>73</v>
      </c>
      <c r="G98" s="8">
        <v>5</v>
      </c>
      <c r="H98" s="26"/>
    </row>
    <row r="99" spans="1:8" s="9" customFormat="1" ht="25.5" x14ac:dyDescent="0.25">
      <c r="A99" s="18">
        <v>9</v>
      </c>
      <c r="B99" s="56" t="s">
        <v>181</v>
      </c>
      <c r="C99" s="60" t="s">
        <v>182</v>
      </c>
      <c r="D99" s="54" t="s">
        <v>150</v>
      </c>
      <c r="E99" s="54">
        <v>1</v>
      </c>
      <c r="F99" s="46" t="s">
        <v>73</v>
      </c>
      <c r="G99" s="8">
        <v>2</v>
      </c>
      <c r="H99" s="26"/>
    </row>
    <row r="100" spans="1:8" s="9" customFormat="1" x14ac:dyDescent="0.25">
      <c r="A100" s="18">
        <v>10</v>
      </c>
      <c r="B100" s="56" t="s">
        <v>183</v>
      </c>
      <c r="C100" s="60" t="s">
        <v>184</v>
      </c>
      <c r="D100" s="54" t="s">
        <v>150</v>
      </c>
      <c r="E100" s="54">
        <v>1</v>
      </c>
      <c r="F100" s="46" t="s">
        <v>73</v>
      </c>
      <c r="G100" s="8">
        <v>2</v>
      </c>
      <c r="H100" s="26"/>
    </row>
    <row r="101" spans="1:8" s="9" customFormat="1" x14ac:dyDescent="0.25">
      <c r="A101" s="18">
        <v>11</v>
      </c>
      <c r="B101" s="56" t="s">
        <v>185</v>
      </c>
      <c r="C101" s="60" t="s">
        <v>186</v>
      </c>
      <c r="D101" s="54" t="s">
        <v>150</v>
      </c>
      <c r="E101" s="54">
        <v>1</v>
      </c>
      <c r="F101" s="46" t="s">
        <v>178</v>
      </c>
      <c r="G101" s="8">
        <v>2</v>
      </c>
      <c r="H101" s="26"/>
    </row>
    <row r="102" spans="1:8" s="9" customFormat="1" x14ac:dyDescent="0.25">
      <c r="A102" s="18">
        <v>12</v>
      </c>
      <c r="B102" s="56" t="s">
        <v>187</v>
      </c>
      <c r="C102" s="60" t="s">
        <v>188</v>
      </c>
      <c r="D102" s="54" t="s">
        <v>150</v>
      </c>
      <c r="E102" s="54">
        <v>1</v>
      </c>
      <c r="F102" s="46" t="s">
        <v>73</v>
      </c>
      <c r="G102" s="8">
        <v>2</v>
      </c>
      <c r="H102" s="26"/>
    </row>
    <row r="103" spans="1:8" s="9" customFormat="1" x14ac:dyDescent="0.25">
      <c r="A103" s="18">
        <v>13</v>
      </c>
      <c r="B103" s="56" t="s">
        <v>190</v>
      </c>
      <c r="C103" s="60" t="s">
        <v>191</v>
      </c>
      <c r="D103" s="54" t="s">
        <v>150</v>
      </c>
      <c r="E103" s="54">
        <v>1</v>
      </c>
      <c r="F103" s="46" t="s">
        <v>73</v>
      </c>
      <c r="G103" s="8">
        <v>1</v>
      </c>
      <c r="H103" s="26"/>
    </row>
    <row r="104" spans="1:8" s="9" customFormat="1" x14ac:dyDescent="0.25">
      <c r="A104" s="18">
        <v>14</v>
      </c>
      <c r="B104" s="56" t="s">
        <v>189</v>
      </c>
      <c r="C104" s="60" t="s">
        <v>175</v>
      </c>
      <c r="D104" s="54" t="s">
        <v>150</v>
      </c>
      <c r="E104" s="54">
        <v>1</v>
      </c>
      <c r="F104" s="46" t="s">
        <v>73</v>
      </c>
      <c r="G104" s="8">
        <v>1</v>
      </c>
      <c r="H104" s="26"/>
    </row>
    <row r="105" spans="1:8" ht="20.25" x14ac:dyDescent="0.25">
      <c r="A105" s="117" t="s">
        <v>7</v>
      </c>
      <c r="B105" s="118"/>
      <c r="C105" s="118"/>
      <c r="D105" s="118"/>
      <c r="E105" s="118"/>
      <c r="F105" s="118"/>
      <c r="G105" s="118"/>
      <c r="H105" s="118"/>
    </row>
    <row r="106" spans="1:8" ht="60" x14ac:dyDescent="0.25">
      <c r="A106" s="3" t="s">
        <v>6</v>
      </c>
      <c r="B106" s="3" t="s">
        <v>5</v>
      </c>
      <c r="C106" s="3" t="s">
        <v>4</v>
      </c>
      <c r="D106" s="3" t="s">
        <v>3</v>
      </c>
      <c r="E106" s="3" t="s">
        <v>2</v>
      </c>
      <c r="F106" s="3" t="s">
        <v>1</v>
      </c>
      <c r="G106" s="3" t="s">
        <v>0</v>
      </c>
      <c r="H106" s="3" t="s">
        <v>10</v>
      </c>
    </row>
    <row r="107" spans="1:8" x14ac:dyDescent="0.25">
      <c r="A107" s="25">
        <v>1</v>
      </c>
      <c r="B107" s="56" t="s">
        <v>103</v>
      </c>
      <c r="C107" s="102" t="s">
        <v>104</v>
      </c>
      <c r="D107" s="54" t="s">
        <v>83</v>
      </c>
      <c r="E107" s="54">
        <v>1</v>
      </c>
      <c r="F107" s="54" t="s">
        <v>84</v>
      </c>
      <c r="G107" s="54">
        <f>E107</f>
        <v>1</v>
      </c>
      <c r="H107" s="26"/>
    </row>
    <row r="108" spans="1:8" x14ac:dyDescent="0.25">
      <c r="A108" s="22">
        <v>2</v>
      </c>
      <c r="B108" s="56" t="s">
        <v>105</v>
      </c>
      <c r="C108" s="29" t="s">
        <v>106</v>
      </c>
      <c r="D108" s="54" t="s">
        <v>83</v>
      </c>
      <c r="E108" s="54">
        <v>1</v>
      </c>
      <c r="F108" s="54" t="s">
        <v>84</v>
      </c>
      <c r="G108" s="54">
        <f>E108</f>
        <v>1</v>
      </c>
      <c r="H108" s="26"/>
    </row>
  </sheetData>
  <mergeCells count="30">
    <mergeCell ref="A1:H1"/>
    <mergeCell ref="A2:H2"/>
    <mergeCell ref="A3:H3"/>
    <mergeCell ref="A6:B6"/>
    <mergeCell ref="C6:H6"/>
    <mergeCell ref="A105:H105"/>
    <mergeCell ref="A89:H89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A14" sqref="A14:XFD17"/>
    </sheetView>
  </sheetViews>
  <sheetFormatPr defaultColWidth="14.42578125" defaultRowHeight="15" x14ac:dyDescent="0.25"/>
  <cols>
    <col min="1" max="1" width="5.140625" style="91" customWidth="1"/>
    <col min="2" max="2" width="52" style="91" customWidth="1"/>
    <col min="3" max="3" width="27.42578125" style="91" customWidth="1"/>
    <col min="4" max="4" width="22" style="91" customWidth="1"/>
    <col min="5" max="5" width="15.42578125" style="91" customWidth="1"/>
    <col min="6" max="6" width="19.7109375" style="91" bestFit="1" customWidth="1"/>
    <col min="7" max="7" width="14.42578125" style="91" customWidth="1"/>
    <col min="8" max="9" width="8.7109375" style="91" customWidth="1"/>
    <col min="10" max="16384" width="14.42578125" style="91"/>
  </cols>
  <sheetData>
    <row r="1" spans="1:8" ht="20.25" x14ac:dyDescent="0.3">
      <c r="A1" s="151" t="s">
        <v>33</v>
      </c>
      <c r="B1" s="151"/>
      <c r="C1" s="151"/>
      <c r="D1" s="151"/>
      <c r="E1" s="151"/>
      <c r="F1" s="151"/>
      <c r="G1" s="151"/>
      <c r="H1" s="90"/>
    </row>
    <row r="2" spans="1:8" ht="20.25" x14ac:dyDescent="0.25">
      <c r="A2" s="136" t="str">
        <f>'Информация о Чемпионате'!B2</f>
        <v>Итоговый (межрегиональный) этап Чемпионата по профессиональному мастерству "Профессионалы" в 2025 г.</v>
      </c>
      <c r="B2" s="136"/>
      <c r="C2" s="136"/>
      <c r="D2" s="136"/>
      <c r="E2" s="136"/>
      <c r="F2" s="136"/>
      <c r="G2" s="136"/>
      <c r="H2" s="16"/>
    </row>
    <row r="3" spans="1:8" ht="20.25" x14ac:dyDescent="0.3">
      <c r="A3" s="151" t="s">
        <v>34</v>
      </c>
      <c r="B3" s="151"/>
      <c r="C3" s="151"/>
      <c r="D3" s="151"/>
      <c r="E3" s="151"/>
      <c r="F3" s="151"/>
      <c r="G3" s="151"/>
      <c r="H3" s="90"/>
    </row>
    <row r="4" spans="1:8" ht="20.25" x14ac:dyDescent="0.25">
      <c r="A4" s="150" t="str">
        <f>'Информация о Чемпионате'!B1</f>
        <v>Системы умного дома</v>
      </c>
      <c r="B4" s="150"/>
      <c r="C4" s="150"/>
      <c r="D4" s="150"/>
      <c r="E4" s="150"/>
      <c r="F4" s="150"/>
      <c r="G4" s="150"/>
      <c r="H4" s="17"/>
    </row>
    <row r="5" spans="1:8" x14ac:dyDescent="0.25">
      <c r="A5" s="148" t="s">
        <v>14</v>
      </c>
      <c r="B5" s="149"/>
      <c r="C5" s="149"/>
      <c r="D5" s="149"/>
      <c r="E5" s="149"/>
      <c r="F5" s="149"/>
      <c r="G5" s="149"/>
    </row>
    <row r="6" spans="1:8" ht="30" x14ac:dyDescent="0.25">
      <c r="A6" s="48" t="s">
        <v>6</v>
      </c>
      <c r="B6" s="48" t="s">
        <v>5</v>
      </c>
      <c r="C6" s="48" t="s">
        <v>4</v>
      </c>
      <c r="D6" s="48" t="s">
        <v>3</v>
      </c>
      <c r="E6" s="48" t="s">
        <v>2</v>
      </c>
      <c r="F6" s="48" t="s">
        <v>1</v>
      </c>
      <c r="G6" s="48" t="s">
        <v>15</v>
      </c>
    </row>
    <row r="7" spans="1:8" ht="25.5" x14ac:dyDescent="0.25">
      <c r="A7" s="48">
        <v>1</v>
      </c>
      <c r="B7" s="52" t="s">
        <v>58</v>
      </c>
      <c r="C7" s="92" t="s">
        <v>312</v>
      </c>
      <c r="D7" s="93"/>
      <c r="E7" s="94"/>
      <c r="F7" s="94"/>
      <c r="G7" s="95"/>
    </row>
    <row r="8" spans="1:8" x14ac:dyDescent="0.25">
      <c r="A8" s="48">
        <v>2</v>
      </c>
      <c r="B8" s="52" t="s">
        <v>62</v>
      </c>
      <c r="C8" s="92" t="s">
        <v>314</v>
      </c>
      <c r="D8" s="93"/>
      <c r="E8" s="94"/>
      <c r="F8" s="94"/>
      <c r="G8" s="95"/>
    </row>
    <row r="9" spans="1:8" x14ac:dyDescent="0.25">
      <c r="A9" s="48">
        <v>3</v>
      </c>
      <c r="B9" s="52" t="s">
        <v>63</v>
      </c>
      <c r="C9" s="92" t="s">
        <v>314</v>
      </c>
      <c r="D9" s="93"/>
      <c r="E9" s="94"/>
      <c r="F9" s="94"/>
      <c r="G9" s="95"/>
    </row>
    <row r="10" spans="1:8" x14ac:dyDescent="0.25">
      <c r="A10" s="48">
        <v>4</v>
      </c>
      <c r="B10" s="52" t="s">
        <v>64</v>
      </c>
      <c r="C10" s="92" t="s">
        <v>372</v>
      </c>
      <c r="D10" s="93"/>
      <c r="E10" s="94"/>
      <c r="F10" s="94"/>
      <c r="G10" s="95"/>
    </row>
    <row r="11" spans="1:8" ht="25.5" x14ac:dyDescent="0.25">
      <c r="A11" s="48">
        <v>5</v>
      </c>
      <c r="B11" s="52" t="s">
        <v>373</v>
      </c>
      <c r="C11" s="92" t="s">
        <v>374</v>
      </c>
      <c r="D11" s="93"/>
      <c r="E11" s="94"/>
      <c r="F11" s="94"/>
      <c r="G11" s="95"/>
    </row>
    <row r="12" spans="1:8" ht="25.5" x14ac:dyDescent="0.25">
      <c r="A12" s="48">
        <v>6</v>
      </c>
      <c r="B12" s="52" t="s">
        <v>375</v>
      </c>
      <c r="C12" s="92" t="s">
        <v>374</v>
      </c>
      <c r="D12" s="93"/>
      <c r="E12" s="94"/>
      <c r="F12" s="94"/>
      <c r="G12" s="95"/>
    </row>
    <row r="13" spans="1:8" ht="25.5" x14ac:dyDescent="0.25">
      <c r="A13" s="48">
        <v>7</v>
      </c>
      <c r="B13" s="52" t="s">
        <v>66</v>
      </c>
      <c r="C13" s="92" t="s">
        <v>374</v>
      </c>
      <c r="D13" s="93"/>
      <c r="E13" s="94"/>
      <c r="F13" s="94"/>
      <c r="G13" s="95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2025-04-02T07:27:35Z</dcterms:modified>
</cp:coreProperties>
</file>