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3250" windowHeight="12570" activeTab="3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44525"/>
</workbook>
</file>

<file path=xl/calcChain.xml><?xml version="1.0" encoding="utf-8"?>
<calcChain xmlns="http://schemas.openxmlformats.org/spreadsheetml/2006/main">
  <c r="G57" i="1" l="1"/>
  <c r="G56" i="1"/>
  <c r="A5" i="7" l="1"/>
  <c r="A3" i="7"/>
  <c r="C15" i="5"/>
  <c r="C14" i="5"/>
  <c r="C13" i="5"/>
  <c r="C12" i="5"/>
  <c r="C11" i="5"/>
  <c r="C10" i="5"/>
  <c r="C9" i="5"/>
  <c r="C7" i="5"/>
  <c r="A5" i="5"/>
  <c r="A3" i="5"/>
  <c r="C15" i="1"/>
  <c r="C14" i="1"/>
  <c r="C13" i="1"/>
  <c r="C12" i="1"/>
  <c r="C11" i="1"/>
  <c r="C10" i="1"/>
  <c r="A5" i="1"/>
  <c r="A3" i="1"/>
  <c r="A3" i="4"/>
  <c r="A5" i="4"/>
  <c r="C7" i="4"/>
  <c r="C12" i="4"/>
  <c r="C10" i="4"/>
  <c r="C14" i="4"/>
  <c r="C15" i="4"/>
  <c r="C9" i="4"/>
  <c r="G61" i="4" l="1"/>
  <c r="G66" i="4"/>
  <c r="G77" i="4"/>
  <c r="G76" i="4"/>
</calcChain>
</file>

<file path=xl/sharedStrings.xml><?xml version="1.0" encoding="utf-8"?>
<sst xmlns="http://schemas.openxmlformats.org/spreadsheetml/2006/main" count="572" uniqueCount="243">
  <si>
    <t>Перчатки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</si>
  <si>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</si>
  <si>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</si>
  <si>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</si>
  <si>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</si>
  <si>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</si>
  <si>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</si>
  <si>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</si>
  <si>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</si>
  <si>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</si>
  <si>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</si>
  <si>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</si>
  <si>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</si>
  <si>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</si>
  <si>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</si>
  <si>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</si>
  <si>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</si>
  <si>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</si>
  <si>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ПО</t>
  </si>
  <si>
    <t>Оборудование</t>
  </si>
  <si>
    <t>Стул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</si>
  <si>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</si>
  <si>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</si>
  <si>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</si>
  <si>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</si>
  <si>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</si>
  <si>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</si>
  <si>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</si>
  <si>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</si>
  <si>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</si>
  <si>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Площадь зоны: не менее 15 кв.м.</t>
  </si>
  <si>
    <t>(ШхГхВ) 1400х600х750
столеншница не тоньше 25 мм
белая или светл-осерая ламинированная поверхность столешницы</t>
  </si>
  <si>
    <t>(ШхГхВ) 1400х600х750</t>
  </si>
  <si>
    <t>МФУ</t>
  </si>
  <si>
    <t>Площадь зоны: не менее 12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</si>
  <si>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</si>
  <si>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</si>
  <si>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Рекомендуемые параметры: (ШхГхВ) 1400х600х750</t>
  </si>
  <si>
    <t xml:space="preserve">Стул </t>
  </si>
  <si>
    <t>Запираемый шкафчик</t>
  </si>
  <si>
    <t>Площадь зоны: не менее 13 кв.м.</t>
  </si>
  <si>
    <t xml:space="preserve">Стол компьютерный </t>
  </si>
  <si>
    <t>(ШхГхВ) 1200х700х750</t>
  </si>
  <si>
    <t>4 ножки, без подлокотников</t>
  </si>
  <si>
    <t>не менее 4 запираемых ящиков (ШхГхВ) 400х500х500</t>
  </si>
  <si>
    <t>Core i7/ DDR4 2666 mHz 32 GB/ SSD 1Tb/ видеокарта RTX 2070 8GB</t>
  </si>
  <si>
    <t>Мышь для компьютера</t>
  </si>
  <si>
    <t>Сетевой удлинитель (на 5 розеток)</t>
  </si>
  <si>
    <t>Операционная система</t>
  </si>
  <si>
    <t>Программное обеспечение для просмотра изображений</t>
  </si>
  <si>
    <t>Программное обеспечение</t>
  </si>
  <si>
    <t>Медиапроигрыватель</t>
  </si>
  <si>
    <t xml:space="preserve">Медиапроигрователь должен обеспечить:
- Воспроизведение видео и аудио файлов:
Контейнерные: AVI, FLAC, FLV[a], Matroska, MP4, MPJPEG, MPEG-2 (ES, MP3), QuickTime File Format, WAV и другие
Аудио: AAC, AC-3, FLAC, MP3 и другие
Видео: H.263, H.264/MPEG-4 AVC, H.265/MPEG-H HEVC, MJPEG, MPEG-1, MPEG-2, MPEG-4 и другие
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</si>
  <si>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</si>
  <si>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</si>
  <si>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Интернет-браузер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</si>
  <si>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</si>
  <si>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</si>
  <si>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</si>
  <si>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Программное обеспечение для сканирования</t>
  </si>
  <si>
    <t>в зависимости от установленного оборудования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</si>
  <si>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</si>
  <si>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Складское помещение НЕ ТРЕБУЕТСЯ</t>
  </si>
  <si>
    <t>Площадь зоны: не менее 2,5 кв.м.</t>
  </si>
  <si>
    <t>Бумага А4</t>
  </si>
  <si>
    <t>Ручка шариковая</t>
  </si>
  <si>
    <t>Степлер со скобами</t>
  </si>
  <si>
    <t>24/6</t>
  </si>
  <si>
    <t>Скрепки канцелярские</t>
  </si>
  <si>
    <t>Файлы А4</t>
  </si>
  <si>
    <t>Ножницы</t>
  </si>
  <si>
    <t>Линейка</t>
  </si>
  <si>
    <t>не менее 30 см</t>
  </si>
  <si>
    <t xml:space="preserve">Простой карандаш </t>
  </si>
  <si>
    <t>Точилка для карандашей</t>
  </si>
  <si>
    <t>Нож канцелярский</t>
  </si>
  <si>
    <t>Сигнальная лента</t>
  </si>
  <si>
    <t>пачка 500 листов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</si>
  <si>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</si>
  <si>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</si>
  <si>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</si>
  <si>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</si>
  <si>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</si>
  <si>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</si>
  <si>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</si>
  <si>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</si>
  <si>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</si>
  <si>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</si>
  <si>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</si>
  <si>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</si>
  <si>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</si>
  <si>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</si>
  <si>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</si>
  <si>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</si>
  <si>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</si>
  <si>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</si>
  <si>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</si>
  <si>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</si>
  <si>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</si>
  <si>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</si>
  <si>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</si>
  <si>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</si>
  <si>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</si>
  <si>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</si>
  <si>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</si>
  <si>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</si>
  <si>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Size - 54х42х77 cm
Extra details - 4 ножки, без подлокотников</t>
  </si>
  <si>
    <t>на формат А-4</t>
  </si>
  <si>
    <t>Компьютер/ноутбук</t>
  </si>
  <si>
    <t>Диагональ экрана: 15.6"
Разрешение экрана: Full HD (1920x1080)
Объем оперативной памяти: 8 ГБ
Частота оперативной памяти: 3200 МГц
Максимальный объем памяти: 36 ГБ                                        Веб-камера: 1 Мп (720p)
Встроенный микрофон: есть                                                     WI-FI: есть                                                                        Bluetooth: есть</t>
  </si>
  <si>
    <t>Многофункциональное устройство (принтер, сканер, копир)</t>
  </si>
  <si>
    <t xml:space="preserve">Тип печати: черно-белая и цветная. Максимальный формат: А4. </t>
  </si>
  <si>
    <t xml:space="preserve">Буссоль </t>
  </si>
  <si>
    <t>Диапазон измерения магнитных азимутов и углов от 0 до 360;
Диапазон измерения румбов в каждой четверти от 0 до 90</t>
  </si>
  <si>
    <t>Штатив</t>
  </si>
  <si>
    <t>критически важные харакеристики позиции отсутствуют</t>
  </si>
  <si>
    <t>Навигатор</t>
  </si>
  <si>
    <t>Размер 5.4 x 10.3 x 3.3 см. Вес 142 гр
Экран 3.6 x 4.3 см, 128 х 240 пикселей</t>
  </si>
  <si>
    <t>Мерная лента/лазерный дальномер</t>
  </si>
  <si>
    <t>Длина ленты 50 м.   
Ширина ленты 12.5 мм.</t>
  </si>
  <si>
    <t>Лопата</t>
  </si>
  <si>
    <t>Лопата из нержавеющей стали</t>
  </si>
  <si>
    <t>Возрастной бурав</t>
  </si>
  <si>
    <t>Длиной 100-500 мм, диаметром 4,3 мм., двух видов нарезки: для твердой и обычной древесины.</t>
  </si>
  <si>
    <t>Мерная вилка</t>
  </si>
  <si>
    <t>Длина: 60 см., 100 см.</t>
  </si>
  <si>
    <t>Высотомер</t>
  </si>
  <si>
    <t>длина-100мм., ширина-90мм., высота-60мм.</t>
  </si>
  <si>
    <t>Полнотомер</t>
  </si>
  <si>
    <t>Компьютерная мышь</t>
  </si>
  <si>
    <t>Тип соединения: проводная/беспроводная. Количество кнопок: 2. Колесо прокрутки: Есть</t>
  </si>
  <si>
    <t>Флеш-носитель</t>
  </si>
  <si>
    <t>8Gb USB 2.1</t>
  </si>
  <si>
    <t>программа создания абриса (чертежа) отвода участка по данным натурных измерений румбов и длин линий</t>
  </si>
  <si>
    <t>Топор</t>
  </si>
  <si>
    <t>Стол письменный</t>
  </si>
  <si>
    <t>1200х500х760 мм</t>
  </si>
  <si>
    <t>Size - 54х42х77 cm.
Extra details - 4 ножки, без подлокотников</t>
  </si>
  <si>
    <t>шт.</t>
  </si>
  <si>
    <t>Съемка границ и привязка лесосек производятся с помощью геодезических инструментов или навигационных приборов</t>
  </si>
  <si>
    <t>Квадрокоптер</t>
  </si>
  <si>
    <t xml:space="preserve">Полет:до 30 мин, дальность 2000 м, скорость 47 км/час. </t>
  </si>
  <si>
    <t>Флэш-карта MicroSD c адаптером</t>
  </si>
  <si>
    <t>класс скорости: 10, объем памяти: 16 гб.</t>
  </si>
  <si>
    <t>Заготовки деляночных столбов</t>
  </si>
  <si>
    <t>порода-лиственная; диаметр –14 -18 см., длина 2 м.</t>
  </si>
  <si>
    <t>Вешки</t>
  </si>
  <si>
    <t>из малоценного живого материала,  диаметр до 3 см.,  высотой до уровня глаз</t>
  </si>
  <si>
    <t>Для обозначения/ ограничения зоны, яркого цвета</t>
  </si>
  <si>
    <t xml:space="preserve">Маркеры </t>
  </si>
  <si>
    <t>Цвет - черный, для маркировки столбов</t>
  </si>
  <si>
    <t>Маски</t>
  </si>
  <si>
    <t>Антисептик</t>
  </si>
  <si>
    <t>отсутствует</t>
  </si>
  <si>
    <t xml:space="preserve">Планшет с зажимом </t>
  </si>
  <si>
    <t>формат А4</t>
  </si>
  <si>
    <t xml:space="preserve">шт. </t>
  </si>
  <si>
    <t xml:space="preserve"> HDMI кабель</t>
  </si>
  <si>
    <t>Для подключения ЖК панель;                                          длина- не менее 3 метров.</t>
  </si>
  <si>
    <t xml:space="preserve">Стойка для ЖК панели </t>
  </si>
  <si>
    <t>Напольная стойка высотой не менее 1.5м</t>
  </si>
  <si>
    <t>Универсальная медицинская аптечка</t>
  </si>
  <si>
    <t>Масса порошка не менее 4 кг.</t>
  </si>
  <si>
    <t xml:space="preserve">Интернет-браузер доложен обеспечивать:
- Доступ к e-mail участника           - Давать возможность взаимодействия с системами обмена файлами (принятие и отправка файлов)
</t>
  </si>
  <si>
    <t>упаковка</t>
  </si>
  <si>
    <t xml:space="preserve">шт. ( на 1 конкурсанта) </t>
  </si>
  <si>
    <t xml:space="preserve">шт. ( на 1 раб.место) </t>
  </si>
  <si>
    <t xml:space="preserve">Аверс: МДО #5 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</si>
  <si>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</si>
  <si>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</si>
  <si>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</si>
  <si>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</si>
  <si>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</si>
  <si>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</si>
  <si>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</si>
  <si>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Количество экспертов (ЭН+ГЭ+ИЭ) + ТАП: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</si>
  <si>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</si>
  <si>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</si>
  <si>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</si>
  <si>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- ___ м2 на всю зону</t>
  </si>
  <si>
    <t>Подведение/ отведение ГХВС (при необходимости): не требуется</t>
  </si>
  <si>
    <t>Освещение: Допустимо верхнее искусственное освещение ( не менее ___ люкс)</t>
  </si>
  <si>
    <t>Площадь зоны: не менее ____ кв.м.</t>
  </si>
  <si>
    <t>Репеллент от клещей и комаров</t>
  </si>
  <si>
    <t>шт</t>
  </si>
  <si>
    <t>В соответствии с приказом № 169н от 05.03.2011
Об утверждении требований к комплектации изделиями медицинского назначения аптечек для оказания первой помощи работникам</t>
  </si>
  <si>
    <t>Огнетушитель углекислотный</t>
  </si>
  <si>
    <t>Рабочий костюм</t>
  </si>
  <si>
    <t>Согласно ГОСТ 27575-87</t>
  </si>
  <si>
    <t>конкурсант привозит с собой</t>
  </si>
  <si>
    <t>Специальная обувь</t>
  </si>
  <si>
    <t>Ботинки с металлическим  подноскм</t>
  </si>
  <si>
    <t>Жилет сигнальный</t>
  </si>
  <si>
    <t>Ширина световозвращающей ленты: 50 мм; тип фиксации: двухсторонняя липучка</t>
  </si>
  <si>
    <t>Головной убор</t>
  </si>
  <si>
    <t xml:space="preserve">Кепка </t>
  </si>
  <si>
    <t>Длинная манжета с хорошим обхватом запястья. На ладонной части нанесено точечное полимерное покрытие ПВХ с пластификатором. В самых нагруженных местах – на подушечках пальцев – заливка сплошным слоем.</t>
  </si>
  <si>
    <t>Репеллент</t>
  </si>
  <si>
    <t>Репеллент от комаров и клещей</t>
  </si>
  <si>
    <t>Лесотаксационные таблицы</t>
  </si>
  <si>
    <t xml:space="preserve">комплект </t>
  </si>
  <si>
    <t>Хабаровский край</t>
  </si>
  <si>
    <t>Краевое государственное бюджетное профессиональное образовательное учреждение "Вяземский лесхоз-техникум им.Н.В.Усенко"</t>
  </si>
  <si>
    <t>Ручий Наталья Дамировна</t>
  </si>
  <si>
    <t>19.04.2025-23.04.2025</t>
  </si>
  <si>
    <t>ZabavaND@mail.ru</t>
  </si>
  <si>
    <t>8-962-220-80-87</t>
  </si>
  <si>
    <t xml:space="preserve">Ластик   </t>
  </si>
  <si>
    <t>Инженерия лесопользования и лесовосстановления (Юниоры)</t>
  </si>
  <si>
    <t>Транспортир чертежный</t>
  </si>
  <si>
    <t>1 квадракоптер может быть использован на 7 участников</t>
  </si>
  <si>
    <t>Дахнов Владимир Александрович</t>
  </si>
  <si>
    <t>8-984-174-06-79</t>
  </si>
  <si>
    <t>sp-682944@mail.ru</t>
  </si>
  <si>
    <t>Итоговый (межрегиональный) этап Чемпионата по профессиональному мастерству «Профессионалы»</t>
  </si>
  <si>
    <t>Базовая организация расположения конкурсной площадки: Краевое государственное бюджетное профессиональное образовательное учреждение "Вяземский лесхоз-техникум им.Н.В.Усенко"</t>
  </si>
  <si>
    <t xml:space="preserve"> г.Вяземский, ул.Вяземская, д.88</t>
  </si>
  <si>
    <t>г.Вяземский, ул.Вяземская, д.88</t>
  </si>
  <si>
    <t>Вешалка напольная</t>
  </si>
  <si>
    <t>Ноутбук</t>
  </si>
  <si>
    <t>пластиковая, 10 л</t>
  </si>
  <si>
    <t>Без подлокотников</t>
  </si>
  <si>
    <t>металлическая</t>
  </si>
  <si>
    <t>проводная</t>
  </si>
  <si>
    <t>на 4 розетки</t>
  </si>
  <si>
    <t>Вода бутилированная</t>
  </si>
  <si>
    <t>По 0,5 л.</t>
  </si>
  <si>
    <t>Одноразовые</t>
  </si>
  <si>
    <t>Бутыль по 0,5 л.</t>
  </si>
  <si>
    <t>Для буссоли</t>
  </si>
  <si>
    <t>Пластиковая, 10 л</t>
  </si>
  <si>
    <t>Справочник лесоустроителя Дальнего Востока</t>
  </si>
  <si>
    <t>Синий стержень</t>
  </si>
  <si>
    <t>металлические</t>
  </si>
  <si>
    <t>Для формирования пакета документов</t>
  </si>
  <si>
    <t>Металлические канцелярские</t>
  </si>
  <si>
    <t>ТМ</t>
  </si>
  <si>
    <t>ручная</t>
  </si>
  <si>
    <t>НЕ менее 7 см</t>
  </si>
  <si>
    <t>резиновый</t>
  </si>
  <si>
    <t>стальной</t>
  </si>
  <si>
    <t>Длинная манжета с хорошим обхватом запястья. На ладонной части нанесено точечное полимерное покрытие ПВХ с пластификатором.</t>
  </si>
  <si>
    <t xml:space="preserve">Средство для обработки одежды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</si>
</sst>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sz val="11"/>
      <name val="Calibri"/>
      <family val="2"/>
      <scheme val="minor"/>
    </font>
    <font>
      <sz val="10"/>
      <name val="Calibri"/>
      <family val="2"/>
      <charset val="204"/>
    </font>
    <font>
      <sz val="11"/>
      <color indexed="8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AEABAB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4">
    <xf numFmtId="0" fontId="0" fillId="0" borderId="0"/>
    <xf numFmtId="0" fontId="1" fillId="0" borderId="0"/>
    <xf numFmtId="0" fontId="14" fillId="0" borderId="0" applyNumberFormat="0" applyFill="0" applyBorder="0" applyAlignment="0" applyProtection="0"/>
    <xf numFmtId="0" fontId="22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3" fillId="0" borderId="0"/>
    <xf numFmtId="0" fontId="26" fillId="0" borderId="0" applyNumberFormat="0" applyFill="0" applyBorder="0" applyAlignment="0" applyProtection="0"/>
    <xf numFmtId="0" fontId="23" fillId="0" borderId="0"/>
    <xf numFmtId="0" fontId="25" fillId="0" borderId="0"/>
    <xf numFmtId="0" fontId="26" fillId="0" borderId="0" applyNumberFormat="0" applyFill="0" applyBorder="0" applyAlignment="0" applyProtection="0"/>
    <xf numFmtId="0" fontId="27" fillId="0" borderId="0"/>
  </cellStyleXfs>
  <cellXfs count="199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 wrapText="1"/>
    </xf>
    <xf numFmtId="0" fontId="11" fillId="0" borderId="20" xfId="0" applyFont="1" applyBorder="1" applyAlignment="1">
      <alignment vertical="top" wrapText="1"/>
    </xf>
    <xf numFmtId="0" fontId="12" fillId="0" borderId="1" xfId="1" applyFont="1" applyBorder="1" applyAlignment="1">
      <alignment vertical="center" wrapText="1"/>
    </xf>
    <xf numFmtId="0" fontId="13" fillId="0" borderId="20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/>
    </xf>
    <xf numFmtId="0" fontId="11" fillId="0" borderId="20" xfId="0" applyFont="1" applyBorder="1" applyAlignment="1">
      <alignment horizontal="justify" vertical="top" wrapText="1"/>
    </xf>
    <xf numFmtId="0" fontId="12" fillId="0" borderId="21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top" wrapText="1"/>
    </xf>
    <xf numFmtId="0" fontId="11" fillId="0" borderId="23" xfId="0" applyFont="1" applyBorder="1" applyAlignment="1">
      <alignment vertical="top" wrapText="1"/>
    </xf>
    <xf numFmtId="0" fontId="11" fillId="0" borderId="23" xfId="0" applyFont="1" applyBorder="1" applyAlignment="1">
      <alignment horizontal="center" vertical="top" wrapText="1"/>
    </xf>
    <xf numFmtId="0" fontId="12" fillId="0" borderId="2" xfId="1" applyFont="1" applyBorder="1" applyAlignment="1">
      <alignment horizontal="center" vertical="center"/>
    </xf>
    <xf numFmtId="0" fontId="15" fillId="0" borderId="20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12" fillId="0" borderId="1" xfId="1" applyFont="1" applyBorder="1"/>
    <xf numFmtId="0" fontId="2" fillId="0" borderId="18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top" wrapText="1"/>
    </xf>
    <xf numFmtId="0" fontId="10" fillId="0" borderId="0" xfId="1" applyFont="1"/>
    <xf numFmtId="0" fontId="13" fillId="0" borderId="23" xfId="0" applyFont="1" applyBorder="1" applyAlignment="1">
      <alignment horizontal="center" vertical="top" wrapText="1"/>
    </xf>
    <xf numFmtId="0" fontId="1" fillId="0" borderId="0" xfId="1"/>
    <xf numFmtId="0" fontId="15" fillId="0" borderId="23" xfId="0" applyFont="1" applyBorder="1" applyAlignment="1">
      <alignment horizontal="left" vertical="top" wrapText="1"/>
    </xf>
    <xf numFmtId="0" fontId="16" fillId="6" borderId="20" xfId="0" applyFont="1" applyFill="1" applyBorder="1" applyAlignment="1">
      <alignment vertical="center" wrapText="1"/>
    </xf>
    <xf numFmtId="0" fontId="16" fillId="7" borderId="20" xfId="0" applyFont="1" applyFill="1" applyBorder="1" applyAlignment="1">
      <alignment horizontal="left" vertical="top" wrapText="1"/>
    </xf>
    <xf numFmtId="0" fontId="16" fillId="0" borderId="20" xfId="0" applyFont="1" applyBorder="1" applyAlignment="1">
      <alignment vertical="center"/>
    </xf>
    <xf numFmtId="0" fontId="16" fillId="0" borderId="20" xfId="0" applyFont="1" applyBorder="1"/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3" fillId="0" borderId="20" xfId="0" applyFont="1" applyBorder="1" applyAlignment="1">
      <alignment horizontal="left" vertical="top" wrapText="1"/>
    </xf>
    <xf numFmtId="0" fontId="19" fillId="0" borderId="0" xfId="0" applyFont="1" applyAlignment="1">
      <alignment wrapText="1"/>
    </xf>
    <xf numFmtId="0" fontId="19" fillId="0" borderId="0" xfId="0" applyFont="1"/>
    <xf numFmtId="0" fontId="19" fillId="0" borderId="20" xfId="0" applyFont="1" applyBorder="1" applyAlignment="1">
      <alignment wrapText="1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8" fillId="0" borderId="0" xfId="1" applyFont="1" applyFill="1" applyBorder="1" applyAlignment="1">
      <alignment vertical="center" wrapText="1"/>
    </xf>
    <xf numFmtId="0" fontId="19" fillId="0" borderId="20" xfId="0" applyFont="1" applyBorder="1" applyAlignment="1">
      <alignment horizontal="left" wrapText="1"/>
    </xf>
    <xf numFmtId="0" fontId="21" fillId="0" borderId="20" xfId="0" applyFont="1" applyBorder="1" applyAlignment="1">
      <alignment horizontal="left" wrapText="1"/>
    </xf>
    <xf numFmtId="0" fontId="11" fillId="7" borderId="20" xfId="0" applyFont="1" applyFill="1" applyBorder="1" applyAlignment="1">
      <alignment horizontal="left" vertical="top" wrapText="1"/>
    </xf>
    <xf numFmtId="0" fontId="15" fillId="0" borderId="30" xfId="4" applyFont="1" applyFill="1" applyBorder="1" applyAlignment="1">
      <alignment horizontal="left" vertical="center" wrapText="1"/>
    </xf>
    <xf numFmtId="0" fontId="2" fillId="0" borderId="31" xfId="1" applyFont="1" applyBorder="1" applyAlignment="1">
      <alignment horizontal="center" vertical="center" wrapText="1"/>
    </xf>
    <xf numFmtId="0" fontId="11" fillId="5" borderId="20" xfId="4" applyFont="1" applyFill="1" applyBorder="1" applyAlignment="1">
      <alignment vertical="center" wrapText="1"/>
    </xf>
    <xf numFmtId="0" fontId="1" fillId="0" borderId="0" xfId="1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11" fillId="0" borderId="20" xfId="4" applyFont="1" applyFill="1" applyBorder="1" applyAlignment="1">
      <alignment horizontal="justify" vertical="center" wrapText="1"/>
    </xf>
    <xf numFmtId="0" fontId="11" fillId="0" borderId="20" xfId="4" applyFont="1" applyFill="1" applyBorder="1" applyAlignment="1">
      <alignment vertical="center" wrapText="1"/>
    </xf>
    <xf numFmtId="0" fontId="11" fillId="0" borderId="20" xfId="4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13" fillId="0" borderId="1" xfId="8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/>
    </xf>
    <xf numFmtId="0" fontId="2" fillId="0" borderId="19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9" xfId="1" applyFont="1" applyBorder="1" applyAlignment="1">
      <alignment horizontal="center" vertical="center" wrapText="1"/>
    </xf>
    <xf numFmtId="0" fontId="11" fillId="0" borderId="20" xfId="2" applyFont="1" applyBorder="1" applyAlignment="1">
      <alignment vertical="top" wrapText="1"/>
    </xf>
    <xf numFmtId="0" fontId="11" fillId="0" borderId="20" xfId="4" applyFont="1" applyBorder="1" applyAlignment="1">
      <alignment vertical="center" wrapText="1"/>
    </xf>
    <xf numFmtId="0" fontId="11" fillId="0" borderId="20" xfId="4" applyFont="1" applyBorder="1" applyAlignment="1">
      <alignment horizontal="justify" vertical="center" wrapText="1"/>
    </xf>
    <xf numFmtId="0" fontId="13" fillId="0" borderId="23" xfId="0" applyFont="1" applyBorder="1" applyAlignment="1">
      <alignment horizontal="center" vertical="center" wrapText="1"/>
    </xf>
    <xf numFmtId="0" fontId="1" fillId="0" borderId="0" xfId="1"/>
    <xf numFmtId="0" fontId="2" fillId="0" borderId="6" xfId="1" applyFont="1" applyBorder="1" applyAlignment="1">
      <alignment horizontal="center" vertical="center" wrapText="1"/>
    </xf>
    <xf numFmtId="0" fontId="11" fillId="0" borderId="20" xfId="4" applyFont="1" applyFill="1" applyBorder="1" applyAlignment="1">
      <alignment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  <xf numFmtId="0" fontId="13" fillId="6" borderId="1" xfId="8" applyFont="1" applyFill="1" applyBorder="1" applyAlignment="1">
      <alignment horizontal="center" vertical="center" wrapText="1"/>
    </xf>
    <xf numFmtId="0" fontId="11" fillId="0" borderId="24" xfId="4" applyFont="1" applyFill="1" applyBorder="1" applyAlignment="1">
      <alignment vertical="center" wrapTex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0" xfId="1" applyFont="1" applyBorder="1"/>
    <xf numFmtId="0" fontId="2" fillId="0" borderId="2" xfId="1" applyFont="1" applyBorder="1" applyAlignment="1">
      <alignment horizontal="center" vertical="center" wrapText="1"/>
    </xf>
    <xf numFmtId="0" fontId="2" fillId="0" borderId="20" xfId="4" applyFont="1" applyFill="1" applyBorder="1" applyAlignment="1">
      <alignment vertical="top" wrapText="1"/>
    </xf>
    <xf numFmtId="0" fontId="13" fillId="0" borderId="5" xfId="4" applyFont="1" applyBorder="1" applyAlignment="1">
      <alignment horizontal="left" vertical="center"/>
    </xf>
    <xf numFmtId="0" fontId="2" fillId="0" borderId="20" xfId="1" applyFont="1" applyBorder="1" applyAlignment="1">
      <alignment horizontal="center"/>
    </xf>
    <xf numFmtId="0" fontId="2" fillId="0" borderId="20" xfId="2" applyFont="1" applyBorder="1" applyAlignment="1">
      <alignment vertical="top" wrapText="1"/>
    </xf>
    <xf numFmtId="0" fontId="2" fillId="0" borderId="5" xfId="1" applyFont="1" applyBorder="1" applyAlignment="1">
      <alignment horizontal="center" vertical="center"/>
    </xf>
    <xf numFmtId="0" fontId="1" fillId="0" borderId="0" xfId="1"/>
    <xf numFmtId="0" fontId="2" fillId="0" borderId="1" xfId="1" applyFont="1" applyBorder="1"/>
    <xf numFmtId="0" fontId="11" fillId="0" borderId="20" xfId="4" applyFont="1" applyFill="1" applyBorder="1" applyAlignment="1">
      <alignment vertical="top" wrapText="1"/>
    </xf>
    <xf numFmtId="0" fontId="12" fillId="0" borderId="20" xfId="4" applyFont="1" applyBorder="1" applyAlignment="1">
      <alignment horizontal="left" vertical="top" wrapText="1"/>
    </xf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 wrapText="1"/>
    </xf>
    <xf numFmtId="0" fontId="11" fillId="0" borderId="20" xfId="4" applyFont="1" applyFill="1" applyBorder="1" applyAlignment="1">
      <alignment horizontal="center" vertical="center" wrapText="1"/>
    </xf>
    <xf numFmtId="0" fontId="11" fillId="0" borderId="20" xfId="4" applyFont="1" applyFill="1" applyBorder="1" applyAlignment="1">
      <alignment vertical="top" wrapText="1"/>
    </xf>
    <xf numFmtId="0" fontId="2" fillId="0" borderId="20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  <xf numFmtId="0" fontId="15" fillId="0" borderId="20" xfId="4" applyFont="1" applyBorder="1" applyAlignment="1">
      <alignment wrapText="1"/>
    </xf>
    <xf numFmtId="0" fontId="1" fillId="0" borderId="0" xfId="1"/>
    <xf numFmtId="0" fontId="2" fillId="0" borderId="2" xfId="1" applyFont="1" applyBorder="1" applyAlignment="1">
      <alignment vertical="top"/>
    </xf>
    <xf numFmtId="0" fontId="13" fillId="0" borderId="20" xfId="0" applyFont="1" applyBorder="1" applyAlignment="1">
      <alignment horizontal="left" vertical="top"/>
    </xf>
    <xf numFmtId="0" fontId="11" fillId="0" borderId="24" xfId="0" applyFont="1" applyBorder="1" applyAlignment="1">
      <alignment horizontal="left" vertical="top" wrapText="1"/>
    </xf>
    <xf numFmtId="0" fontId="11" fillId="0" borderId="24" xfId="2" applyFont="1" applyFill="1" applyBorder="1" applyAlignment="1">
      <alignment horizontal="left" vertical="top" wrapText="1"/>
    </xf>
    <xf numFmtId="0" fontId="11" fillId="0" borderId="20" xfId="1" applyFont="1" applyBorder="1" applyAlignment="1">
      <alignment wrapText="1"/>
    </xf>
    <xf numFmtId="0" fontId="11" fillId="0" borderId="20" xfId="1" applyFont="1" applyBorder="1" applyAlignment="1">
      <alignment horizontal="center" vertical="center"/>
    </xf>
    <xf numFmtId="0" fontId="11" fillId="0" borderId="20" xfId="1" applyFont="1" applyBorder="1" applyAlignment="1">
      <alignment vertical="top"/>
    </xf>
    <xf numFmtId="0" fontId="11" fillId="0" borderId="20" xfId="1" applyFont="1" applyBorder="1" applyAlignment="1">
      <alignment horizontal="center" vertical="center" wrapText="1"/>
    </xf>
    <xf numFmtId="0" fontId="28" fillId="0" borderId="20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/>
    </xf>
    <xf numFmtId="0" fontId="11" fillId="0" borderId="20" xfId="1" applyFont="1" applyBorder="1"/>
    <xf numFmtId="0" fontId="11" fillId="0" borderId="20" xfId="0" applyFont="1" applyBorder="1" applyAlignment="1">
      <alignment vertical="center" wrapText="1"/>
    </xf>
    <xf numFmtId="0" fontId="2" fillId="10" borderId="1" xfId="1" applyFont="1" applyFill="1" applyBorder="1" applyAlignment="1">
      <alignment horizontal="left"/>
    </xf>
    <xf numFmtId="0" fontId="11" fillId="10" borderId="20" xfId="0" applyFont="1" applyFill="1" applyBorder="1" applyAlignment="1">
      <alignment horizontal="justify" vertical="top" wrapText="1"/>
    </xf>
    <xf numFmtId="0" fontId="11" fillId="10" borderId="20" xfId="0" applyFont="1" applyFill="1" applyBorder="1" applyAlignment="1">
      <alignment vertical="top" wrapText="1"/>
    </xf>
    <xf numFmtId="0" fontId="12" fillId="10" borderId="1" xfId="1" applyFont="1" applyFill="1" applyBorder="1" applyAlignment="1">
      <alignment horizontal="center" vertical="center"/>
    </xf>
    <xf numFmtId="0" fontId="2" fillId="10" borderId="1" xfId="1" applyFont="1" applyFill="1" applyBorder="1"/>
    <xf numFmtId="0" fontId="1" fillId="10" borderId="0" xfId="1" applyFill="1"/>
    <xf numFmtId="0" fontId="20" fillId="0" borderId="20" xfId="2" applyFont="1" applyBorder="1" applyAlignment="1">
      <alignment horizontal="left" wrapText="1"/>
    </xf>
    <xf numFmtId="0" fontId="14" fillId="0" borderId="20" xfId="2" applyBorder="1" applyAlignment="1">
      <alignment horizontal="left" wrapText="1"/>
    </xf>
    <xf numFmtId="0" fontId="19" fillId="0" borderId="0" xfId="0" applyFont="1" applyAlignment="1">
      <alignment horizontal="left"/>
    </xf>
    <xf numFmtId="0" fontId="1" fillId="5" borderId="0" xfId="1" applyFill="1"/>
    <xf numFmtId="0" fontId="29" fillId="0" borderId="20" xfId="0" applyFont="1" applyBorder="1" applyAlignment="1">
      <alignment horizontal="left" vertical="top" wrapText="1"/>
    </xf>
    <xf numFmtId="0" fontId="2" fillId="0" borderId="20" xfId="0" applyFont="1" applyBorder="1" applyAlignment="1">
      <alignment vertical="top" wrapText="1"/>
    </xf>
    <xf numFmtId="0" fontId="12" fillId="12" borderId="1" xfId="8" applyFont="1" applyFill="1" applyBorder="1" applyAlignment="1">
      <alignment horizontal="left" vertical="center" wrapText="1"/>
    </xf>
    <xf numFmtId="0" fontId="2" fillId="0" borderId="20" xfId="4" applyFont="1" applyFill="1" applyBorder="1" applyAlignment="1">
      <alignment vertical="center" wrapText="1"/>
    </xf>
    <xf numFmtId="0" fontId="2" fillId="0" borderId="28" xfId="0" applyFont="1" applyBorder="1" applyAlignment="1">
      <alignment horizontal="left" vertical="center" wrapText="1"/>
    </xf>
    <xf numFmtId="0" fontId="29" fillId="0" borderId="20" xfId="4" applyFont="1" applyBorder="1" applyAlignment="1">
      <alignment vertical="top" wrapText="1"/>
    </xf>
    <xf numFmtId="0" fontId="12" fillId="0" borderId="20" xfId="0" applyFont="1" applyBorder="1" applyAlignment="1">
      <alignment horizontal="left" vertical="top" wrapText="1"/>
    </xf>
    <xf numFmtId="0" fontId="2" fillId="0" borderId="20" xfId="2" applyFont="1" applyFill="1" applyBorder="1" applyAlignment="1">
      <alignment horizontal="left" vertical="top" wrapText="1"/>
    </xf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12" fillId="0" borderId="9" xfId="1" applyFont="1" applyBorder="1" applyAlignment="1">
      <alignment horizontal="left" vertical="top" wrapText="1"/>
    </xf>
    <xf numFmtId="0" fontId="12" fillId="0" borderId="8" xfId="1" applyFont="1" applyBorder="1"/>
    <xf numFmtId="0" fontId="12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7" fillId="5" borderId="0" xfId="1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5" fillId="11" borderId="4" xfId="1" applyFont="1" applyFill="1" applyBorder="1" applyAlignment="1">
      <alignment horizontal="center" vertical="center"/>
    </xf>
    <xf numFmtId="0" fontId="2" fillId="5" borderId="3" xfId="1" applyFont="1" applyFill="1" applyBorder="1"/>
    <xf numFmtId="0" fontId="5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6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left" vertical="top" wrapText="1"/>
    </xf>
    <xf numFmtId="0" fontId="2" fillId="0" borderId="0" xfId="1" applyFont="1" applyFill="1"/>
    <xf numFmtId="0" fontId="2" fillId="0" borderId="10" xfId="1" applyFont="1" applyFill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8" fillId="8" borderId="0" xfId="1" applyFont="1" applyFill="1" applyBorder="1" applyAlignment="1">
      <alignment horizontal="center" vertical="center" wrapText="1"/>
    </xf>
    <xf numFmtId="0" fontId="8" fillId="9" borderId="0" xfId="1" applyFont="1" applyFill="1" applyBorder="1" applyAlignment="1">
      <alignment horizontal="center"/>
    </xf>
    <xf numFmtId="0" fontId="8" fillId="8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/>
    </xf>
    <xf numFmtId="0" fontId="2" fillId="0" borderId="0" xfId="1" applyFont="1" applyAlignment="1">
      <alignment horizontal="right"/>
    </xf>
    <xf numFmtId="0" fontId="7" fillId="0" borderId="0" xfId="1" applyFont="1" applyBorder="1" applyAlignment="1">
      <alignment horizontal="left" wrapText="1"/>
    </xf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7" fillId="0" borderId="0" xfId="1" applyFont="1" applyBorder="1" applyAlignment="1">
      <alignment horizontal="center" vertical="top" wrapText="1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8" fillId="8" borderId="16" xfId="1" applyFont="1" applyFill="1" applyBorder="1" applyAlignment="1">
      <alignment horizontal="center" vertical="center" wrapText="1"/>
    </xf>
  </cellXfs>
  <cellStyles count="14">
    <cellStyle name="Гиперссылка" xfId="2" builtinId="8"/>
    <cellStyle name="Гиперссылка 2" xfId="9"/>
    <cellStyle name="Гиперссылка 2 2" xfId="12"/>
    <cellStyle name="Обычный" xfId="0" builtinId="0"/>
    <cellStyle name="Обычный 2" xfId="1"/>
    <cellStyle name="Обычный 2 2" xfId="6"/>
    <cellStyle name="Обычный 2 3" xfId="7"/>
    <cellStyle name="Обычный 2 4" xfId="11"/>
    <cellStyle name="Обычный 2 5" xfId="13"/>
    <cellStyle name="Обычный 3" xfId="4"/>
    <cellStyle name="Обычный 3 2" xfId="8"/>
    <cellStyle name="Обычный 4" xfId="5"/>
    <cellStyle name="Обычный 4 2" xfId="10"/>
    <cellStyle name="Обычный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abavaND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workbookViewId="0">
      <selection activeCell="B28" sqref="B28"/>
    </sheetView>
  </sheetViews>
  <sheetFormatPr defaultRowHeight="18.75" x14ac:dyDescent="0.3"/>
  <cols>
    <col min="1" max="1" width="46.5703125" style="58" customWidth="1"/>
    <col min="2" max="2" width="90.5703125" style="59" customWidth="1"/>
  </cols>
  <sheetData>
    <row r="2" spans="1:2" ht="18" x14ac:dyDescent="0.35">
      <c r="B2" s="58"/>
    </row>
    <row r="3" spans="1:2" x14ac:dyDescent="0.3">
      <c r="A3" s="60" t="s">
        <v>84</v>
      </c>
      <c r="B3" s="64" t="s">
        <v>208</v>
      </c>
    </row>
    <row r="4" spans="1:2" ht="37.5" x14ac:dyDescent="0.3">
      <c r="A4" s="60" t="s">
        <v>104</v>
      </c>
      <c r="B4" s="65" t="s">
        <v>214</v>
      </c>
    </row>
    <row r="5" spans="1:2" x14ac:dyDescent="0.3">
      <c r="A5" s="60" t="s">
        <v>83</v>
      </c>
      <c r="B5" s="64" t="s">
        <v>201</v>
      </c>
    </row>
    <row r="6" spans="1:2" ht="37.5" x14ac:dyDescent="0.3">
      <c r="A6" s="60" t="s">
        <v>94</v>
      </c>
      <c r="B6" s="64" t="s">
        <v>202</v>
      </c>
    </row>
    <row r="7" spans="1:2" x14ac:dyDescent="0.3">
      <c r="A7" s="60" t="s">
        <v>105</v>
      </c>
      <c r="B7" s="64" t="s">
        <v>216</v>
      </c>
    </row>
    <row r="8" spans="1:2" x14ac:dyDescent="0.3">
      <c r="A8" s="60" t="s">
        <v>85</v>
      </c>
      <c r="B8" s="64" t="s">
        <v>204</v>
      </c>
    </row>
    <row r="9" spans="1:2" x14ac:dyDescent="0.3">
      <c r="A9" s="60" t="s">
        <v>86</v>
      </c>
      <c r="B9" s="64" t="s">
        <v>203</v>
      </c>
    </row>
    <row r="10" spans="1:2" x14ac:dyDescent="0.3">
      <c r="A10" s="60" t="s">
        <v>92</v>
      </c>
      <c r="B10" s="146" t="s">
        <v>205</v>
      </c>
    </row>
    <row r="11" spans="1:2" x14ac:dyDescent="0.3">
      <c r="A11" s="60" t="s">
        <v>87</v>
      </c>
      <c r="B11" s="64" t="s">
        <v>206</v>
      </c>
    </row>
    <row r="12" spans="1:2" x14ac:dyDescent="0.3">
      <c r="A12" s="60" t="s">
        <v>88</v>
      </c>
      <c r="B12" s="64" t="s">
        <v>211</v>
      </c>
    </row>
    <row r="13" spans="1:2" x14ac:dyDescent="0.3">
      <c r="A13" s="60" t="s">
        <v>93</v>
      </c>
      <c r="B13" s="145" t="s">
        <v>213</v>
      </c>
    </row>
    <row r="14" spans="1:2" x14ac:dyDescent="0.3">
      <c r="A14" s="60" t="s">
        <v>89</v>
      </c>
      <c r="B14" s="64" t="s">
        <v>212</v>
      </c>
    </row>
    <row r="15" spans="1:2" x14ac:dyDescent="0.3">
      <c r="A15" s="60" t="s">
        <v>90</v>
      </c>
      <c r="B15" s="64">
        <v>7</v>
      </c>
    </row>
    <row r="16" spans="1:2" x14ac:dyDescent="0.3">
      <c r="A16" s="60" t="s">
        <v>91</v>
      </c>
      <c r="B16" s="64">
        <v>7</v>
      </c>
    </row>
    <row r="17" spans="1:2" ht="56.25" x14ac:dyDescent="0.3">
      <c r="A17" s="60" t="s">
        <v>168</v>
      </c>
      <c r="B17" s="64">
        <v>11</v>
      </c>
    </row>
    <row r="20" spans="1:2" x14ac:dyDescent="0.3">
      <c r="A20" s="58" t="s">
        <v>169</v>
      </c>
      <c r="B20" s="147">
        <v>7</v>
      </c>
    </row>
    <row r="21" spans="1:2" x14ac:dyDescent="0.3">
      <c r="A21" s="58" t="s">
        <v>170</v>
      </c>
      <c r="B21" s="147">
        <v>1</v>
      </c>
    </row>
    <row r="22" spans="1:2" x14ac:dyDescent="0.3">
      <c r="A22" s="58" t="s">
        <v>171</v>
      </c>
      <c r="B22" s="147">
        <v>1</v>
      </c>
    </row>
    <row r="23" spans="1:2" x14ac:dyDescent="0.3">
      <c r="A23" s="58" t="s">
        <v>172</v>
      </c>
      <c r="B23" s="147">
        <v>1</v>
      </c>
    </row>
    <row r="24" spans="1:2" x14ac:dyDescent="0.3">
      <c r="A24" s="58" t="s">
        <v>173</v>
      </c>
      <c r="B24" s="147">
        <v>0</v>
      </c>
    </row>
    <row r="25" spans="1:2" ht="37.5" x14ac:dyDescent="0.3">
      <c r="A25" s="58" t="s">
        <v>174</v>
      </c>
      <c r="B25" s="147">
        <v>1</v>
      </c>
    </row>
  </sheetData>
  <hyperlinks>
    <hyperlink ref="B10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8"/>
  <sheetViews>
    <sheetView topLeftCell="A46" zoomScale="124" zoomScaleNormal="124" workbookViewId="0">
      <selection activeCell="B79" sqref="B79"/>
    </sheetView>
  </sheetViews>
  <sheetFormatPr defaultColWidth="14.42578125" defaultRowHeight="15" customHeight="1" x14ac:dyDescent="0.25"/>
  <cols>
    <col min="1" max="1" width="5.140625" style="54" customWidth="1"/>
    <col min="2" max="2" width="52" style="54" customWidth="1"/>
    <col min="3" max="3" width="30.85546875" style="54" customWidth="1"/>
    <col min="4" max="4" width="22" style="54" customWidth="1"/>
    <col min="5" max="5" width="15.42578125" style="54" customWidth="1"/>
    <col min="6" max="6" width="19.7109375" style="54" bestFit="1" customWidth="1"/>
    <col min="7" max="7" width="14.42578125" style="54" customWidth="1"/>
    <col min="8" max="8" width="25" style="54" bestFit="1" customWidth="1"/>
    <col min="9" max="11" width="8.7109375" style="1" customWidth="1"/>
    <col min="12" max="16384" width="14.42578125" style="1"/>
  </cols>
  <sheetData>
    <row r="1" spans="1:10" ht="14.45" x14ac:dyDescent="0.3">
      <c r="A1" s="183"/>
      <c r="B1" s="184"/>
      <c r="C1" s="184"/>
      <c r="D1" s="184"/>
      <c r="E1" s="184"/>
      <c r="F1" s="184"/>
      <c r="G1" s="184"/>
      <c r="H1" s="184"/>
      <c r="I1" s="55"/>
      <c r="J1" s="55"/>
    </row>
    <row r="2" spans="1:10" s="48" customFormat="1" ht="20.25" x14ac:dyDescent="0.3">
      <c r="A2" s="186" t="s">
        <v>102</v>
      </c>
      <c r="B2" s="186"/>
      <c r="C2" s="186"/>
      <c r="D2" s="186"/>
      <c r="E2" s="186"/>
      <c r="F2" s="186"/>
      <c r="G2" s="186"/>
      <c r="H2" s="186"/>
      <c r="I2" s="55"/>
      <c r="J2" s="55"/>
    </row>
    <row r="3" spans="1:10" s="48" customFormat="1" ht="21" customHeight="1" x14ac:dyDescent="0.3">
      <c r="A3" s="187" t="str">
        <f>'Информация о Чемпионате'!B4</f>
        <v>Итоговый (межрегиональный) этап Чемпионата по профессиональному мастерству «Профессионалы»</v>
      </c>
      <c r="B3" s="187"/>
      <c r="C3" s="187"/>
      <c r="D3" s="187"/>
      <c r="E3" s="187"/>
      <c r="F3" s="187"/>
      <c r="G3" s="187"/>
      <c r="H3" s="187"/>
      <c r="I3" s="56"/>
      <c r="J3" s="56"/>
    </row>
    <row r="4" spans="1:10" s="48" customFormat="1" ht="20.25" x14ac:dyDescent="0.3">
      <c r="A4" s="186" t="s">
        <v>103</v>
      </c>
      <c r="B4" s="186"/>
      <c r="C4" s="186"/>
      <c r="D4" s="186"/>
      <c r="E4" s="186"/>
      <c r="F4" s="186"/>
      <c r="G4" s="186"/>
      <c r="H4" s="186"/>
      <c r="I4" s="55"/>
      <c r="J4" s="55"/>
    </row>
    <row r="5" spans="1:10" ht="22.5" customHeight="1" x14ac:dyDescent="0.3">
      <c r="A5" s="185" t="str">
        <f>'Информация о Чемпионате'!B3</f>
        <v>Инженерия лесопользования и лесовосстановления (Юниоры)</v>
      </c>
      <c r="B5" s="185"/>
      <c r="C5" s="185"/>
      <c r="D5" s="185"/>
      <c r="E5" s="185"/>
      <c r="F5" s="185"/>
      <c r="G5" s="185"/>
      <c r="H5" s="185"/>
      <c r="I5" s="55"/>
      <c r="J5" s="55"/>
    </row>
    <row r="6" spans="1:10" x14ac:dyDescent="0.25">
      <c r="A6" s="174" t="s">
        <v>22</v>
      </c>
      <c r="B6" s="184"/>
      <c r="C6" s="184"/>
      <c r="D6" s="184"/>
      <c r="E6" s="184"/>
      <c r="F6" s="184"/>
      <c r="G6" s="184"/>
      <c r="H6" s="184"/>
      <c r="I6" s="55"/>
      <c r="J6" s="55"/>
    </row>
    <row r="7" spans="1:10" ht="15.75" customHeight="1" x14ac:dyDescent="0.25">
      <c r="A7" s="174" t="s">
        <v>99</v>
      </c>
      <c r="B7" s="174"/>
      <c r="C7" s="188" t="str">
        <f>'Информация о Чемпионате'!B5</f>
        <v>Хабаровский край</v>
      </c>
      <c r="D7" s="188"/>
      <c r="E7" s="188"/>
      <c r="F7" s="188"/>
      <c r="G7" s="188"/>
      <c r="H7" s="188"/>
    </row>
    <row r="8" spans="1:10" ht="33.75" customHeight="1" x14ac:dyDescent="0.25">
      <c r="A8" s="174" t="s">
        <v>215</v>
      </c>
      <c r="B8" s="174"/>
      <c r="C8" s="174"/>
      <c r="D8" s="174"/>
      <c r="E8" s="174"/>
      <c r="F8" s="174"/>
      <c r="G8" s="174"/>
      <c r="H8" s="174"/>
    </row>
    <row r="9" spans="1:10" ht="15.75" customHeight="1" x14ac:dyDescent="0.25">
      <c r="A9" s="174" t="s">
        <v>95</v>
      </c>
      <c r="B9" s="174"/>
      <c r="C9" s="174" t="str">
        <f>'Информация о Чемпионате'!B7</f>
        <v xml:space="preserve"> г.Вяземский, ул.Вяземская, д.88</v>
      </c>
      <c r="D9" s="174"/>
      <c r="E9" s="174"/>
      <c r="F9" s="174"/>
      <c r="G9" s="174"/>
      <c r="H9" s="174"/>
    </row>
    <row r="10" spans="1:10" ht="15.75" customHeight="1" x14ac:dyDescent="0.25">
      <c r="A10" s="174" t="s">
        <v>98</v>
      </c>
      <c r="B10" s="174"/>
      <c r="C10" s="174" t="str">
        <f>'Информация о Чемпионате'!B9</f>
        <v>Ручий Наталья Дамировна</v>
      </c>
      <c r="D10" s="174"/>
      <c r="E10" s="174"/>
      <c r="F10" s="174"/>
      <c r="G10" s="174"/>
      <c r="H10" s="174"/>
    </row>
    <row r="11" spans="1:10" ht="15.75" customHeight="1" x14ac:dyDescent="0.25">
      <c r="A11" s="174" t="s">
        <v>97</v>
      </c>
      <c r="B11" s="174"/>
      <c r="C11" s="173" t="s">
        <v>211</v>
      </c>
      <c r="D11" s="173"/>
      <c r="E11" s="173"/>
      <c r="F11" s="173"/>
      <c r="G11" s="173"/>
      <c r="H11" s="173"/>
    </row>
    <row r="12" spans="1:10" ht="15.75" customHeight="1" x14ac:dyDescent="0.25">
      <c r="A12" s="174" t="s">
        <v>175</v>
      </c>
      <c r="B12" s="174"/>
      <c r="C12" s="173">
        <f>'Информация о Чемпионате'!B17</f>
        <v>11</v>
      </c>
      <c r="D12" s="173"/>
      <c r="E12" s="173"/>
      <c r="F12" s="173"/>
      <c r="G12" s="173"/>
      <c r="H12" s="173"/>
    </row>
    <row r="13" spans="1:10" ht="15.75" customHeight="1" x14ac:dyDescent="0.25">
      <c r="A13" s="174" t="s">
        <v>81</v>
      </c>
      <c r="B13" s="174"/>
      <c r="C13" s="173">
        <v>7</v>
      </c>
      <c r="D13" s="173"/>
      <c r="E13" s="173"/>
      <c r="F13" s="173"/>
      <c r="G13" s="173"/>
      <c r="H13" s="173"/>
    </row>
    <row r="14" spans="1:10" ht="15.75" customHeight="1" x14ac:dyDescent="0.25">
      <c r="A14" s="174" t="s">
        <v>82</v>
      </c>
      <c r="B14" s="174"/>
      <c r="C14" s="173">
        <f>'Информация о Чемпионате'!B16</f>
        <v>7</v>
      </c>
      <c r="D14" s="173"/>
      <c r="E14" s="173"/>
      <c r="F14" s="173"/>
      <c r="G14" s="173"/>
      <c r="H14" s="173"/>
    </row>
    <row r="15" spans="1:10" ht="15.75" customHeight="1" x14ac:dyDescent="0.25">
      <c r="A15" s="174" t="s">
        <v>96</v>
      </c>
      <c r="B15" s="174"/>
      <c r="C15" s="174" t="str">
        <f>'Информация о Чемпионате'!B8</f>
        <v>19.04.2025-23.04.2025</v>
      </c>
      <c r="D15" s="174"/>
      <c r="E15" s="174"/>
      <c r="F15" s="174"/>
      <c r="G15" s="174"/>
      <c r="H15" s="174"/>
    </row>
    <row r="16" spans="1:10" ht="21" thickBot="1" x14ac:dyDescent="0.3">
      <c r="A16" s="177" t="s">
        <v>78</v>
      </c>
      <c r="B16" s="178"/>
      <c r="C16" s="178"/>
      <c r="D16" s="178"/>
      <c r="E16" s="178"/>
      <c r="F16" s="178"/>
      <c r="G16" s="178"/>
      <c r="H16" s="179"/>
    </row>
    <row r="17" spans="1:8" x14ac:dyDescent="0.25">
      <c r="A17" s="170" t="s">
        <v>17</v>
      </c>
      <c r="B17" s="171"/>
      <c r="C17" s="171"/>
      <c r="D17" s="171"/>
      <c r="E17" s="171"/>
      <c r="F17" s="171"/>
      <c r="G17" s="171"/>
      <c r="H17" s="172"/>
    </row>
    <row r="18" spans="1:8" x14ac:dyDescent="0.25">
      <c r="A18" s="157" t="s">
        <v>30</v>
      </c>
      <c r="B18" s="158"/>
      <c r="C18" s="158"/>
      <c r="D18" s="158"/>
      <c r="E18" s="158"/>
      <c r="F18" s="158"/>
      <c r="G18" s="158"/>
      <c r="H18" s="159"/>
    </row>
    <row r="19" spans="1:8" x14ac:dyDescent="0.25">
      <c r="A19" s="180" t="s">
        <v>176</v>
      </c>
      <c r="B19" s="181"/>
      <c r="C19" s="181"/>
      <c r="D19" s="181"/>
      <c r="E19" s="181"/>
      <c r="F19" s="181"/>
      <c r="G19" s="181"/>
      <c r="H19" s="182"/>
    </row>
    <row r="20" spans="1:8" x14ac:dyDescent="0.25">
      <c r="A20" s="157" t="s">
        <v>16</v>
      </c>
      <c r="B20" s="158"/>
      <c r="C20" s="158"/>
      <c r="D20" s="158"/>
      <c r="E20" s="158"/>
      <c r="F20" s="158"/>
      <c r="G20" s="158"/>
      <c r="H20" s="159"/>
    </row>
    <row r="21" spans="1:8" x14ac:dyDescent="0.25">
      <c r="A21" s="157" t="s">
        <v>177</v>
      </c>
      <c r="B21" s="158"/>
      <c r="C21" s="158"/>
      <c r="D21" s="158"/>
      <c r="E21" s="158"/>
      <c r="F21" s="158"/>
      <c r="G21" s="158"/>
      <c r="H21" s="159"/>
    </row>
    <row r="22" spans="1:8" ht="15" customHeight="1" x14ac:dyDescent="0.25">
      <c r="A22" s="157" t="s">
        <v>178</v>
      </c>
      <c r="B22" s="158"/>
      <c r="C22" s="158"/>
      <c r="D22" s="158"/>
      <c r="E22" s="158"/>
      <c r="F22" s="158"/>
      <c r="G22" s="158"/>
      <c r="H22" s="159"/>
    </row>
    <row r="23" spans="1:8" x14ac:dyDescent="0.25">
      <c r="A23" s="157" t="s">
        <v>179</v>
      </c>
      <c r="B23" s="158"/>
      <c r="C23" s="158"/>
      <c r="D23" s="158"/>
      <c r="E23" s="158"/>
      <c r="F23" s="158"/>
      <c r="G23" s="158"/>
      <c r="H23" s="159"/>
    </row>
    <row r="24" spans="1:8" x14ac:dyDescent="0.25">
      <c r="A24" s="157" t="s">
        <v>180</v>
      </c>
      <c r="B24" s="158"/>
      <c r="C24" s="158"/>
      <c r="D24" s="158"/>
      <c r="E24" s="158"/>
      <c r="F24" s="158"/>
      <c r="G24" s="158"/>
      <c r="H24" s="159"/>
    </row>
    <row r="25" spans="1:8" ht="15.75" thickBot="1" x14ac:dyDescent="0.3">
      <c r="A25" s="160" t="s">
        <v>100</v>
      </c>
      <c r="B25" s="161"/>
      <c r="C25" s="161"/>
      <c r="D25" s="161"/>
      <c r="E25" s="161"/>
      <c r="F25" s="161"/>
      <c r="G25" s="161"/>
      <c r="H25" s="162"/>
    </row>
    <row r="26" spans="1:8" ht="60" x14ac:dyDescent="0.25">
      <c r="A26" s="23" t="s">
        <v>10</v>
      </c>
      <c r="B26" s="13" t="s">
        <v>9</v>
      </c>
      <c r="C26" s="13" t="s">
        <v>8</v>
      </c>
      <c r="D26" s="14" t="s">
        <v>7</v>
      </c>
      <c r="E26" s="14" t="s">
        <v>6</v>
      </c>
      <c r="F26" s="14" t="s">
        <v>5</v>
      </c>
      <c r="G26" s="14" t="s">
        <v>4</v>
      </c>
      <c r="H26" s="14" t="s">
        <v>21</v>
      </c>
    </row>
    <row r="27" spans="1:8" x14ac:dyDescent="0.25">
      <c r="A27" s="8">
        <v>1</v>
      </c>
      <c r="B27" s="25" t="s">
        <v>13</v>
      </c>
      <c r="C27" s="26" t="s">
        <v>32</v>
      </c>
      <c r="D27" s="27" t="s">
        <v>12</v>
      </c>
      <c r="E27" s="27">
        <v>6</v>
      </c>
      <c r="F27" s="27" t="s">
        <v>138</v>
      </c>
      <c r="G27" s="27">
        <v>6</v>
      </c>
      <c r="H27" s="2"/>
    </row>
    <row r="28" spans="1:8" x14ac:dyDescent="0.25">
      <c r="A28" s="8">
        <v>2</v>
      </c>
      <c r="B28" s="4" t="s">
        <v>20</v>
      </c>
      <c r="C28" s="39" t="s">
        <v>221</v>
      </c>
      <c r="D28" s="27" t="s">
        <v>12</v>
      </c>
      <c r="E28" s="27">
        <v>7</v>
      </c>
      <c r="F28" s="27" t="s">
        <v>138</v>
      </c>
      <c r="G28" s="27">
        <v>7</v>
      </c>
      <c r="H28" s="2"/>
    </row>
    <row r="29" spans="1:8" s="144" customFormat="1" ht="25.5" x14ac:dyDescent="0.25">
      <c r="A29" s="139">
        <v>3</v>
      </c>
      <c r="B29" s="140" t="s">
        <v>157</v>
      </c>
      <c r="C29" s="141" t="s">
        <v>158</v>
      </c>
      <c r="D29" s="142" t="s">
        <v>15</v>
      </c>
      <c r="E29" s="142">
        <v>1</v>
      </c>
      <c r="F29" s="142" t="s">
        <v>138</v>
      </c>
      <c r="G29" s="142">
        <v>1</v>
      </c>
      <c r="H29" s="143"/>
    </row>
    <row r="30" spans="1:8" s="144" customFormat="1" ht="25.5" x14ac:dyDescent="0.25">
      <c r="A30" s="139">
        <v>4</v>
      </c>
      <c r="B30" s="140" t="s">
        <v>159</v>
      </c>
      <c r="C30" s="141" t="s">
        <v>160</v>
      </c>
      <c r="D30" s="142" t="s">
        <v>15</v>
      </c>
      <c r="E30" s="142">
        <v>1</v>
      </c>
      <c r="F30" s="142" t="s">
        <v>138</v>
      </c>
      <c r="G30" s="142">
        <v>1</v>
      </c>
      <c r="H30" s="143"/>
    </row>
    <row r="31" spans="1:8" s="110" customFormat="1" x14ac:dyDescent="0.25">
      <c r="A31" s="8">
        <v>5</v>
      </c>
      <c r="B31" s="24" t="s">
        <v>23</v>
      </c>
      <c r="C31" s="39" t="s">
        <v>220</v>
      </c>
      <c r="D31" s="27" t="s">
        <v>19</v>
      </c>
      <c r="E31" s="27">
        <v>1</v>
      </c>
      <c r="F31" s="27" t="s">
        <v>138</v>
      </c>
      <c r="G31" s="27">
        <v>1</v>
      </c>
      <c r="H31" s="111"/>
    </row>
    <row r="32" spans="1:8" s="148" customFormat="1" ht="23.25" customHeight="1" thickBot="1" x14ac:dyDescent="0.3">
      <c r="A32" s="175" t="s">
        <v>79</v>
      </c>
      <c r="B32" s="176"/>
      <c r="C32" s="176"/>
      <c r="D32" s="176"/>
      <c r="E32" s="176"/>
      <c r="F32" s="176"/>
      <c r="G32" s="176"/>
      <c r="H32" s="176"/>
    </row>
    <row r="33" spans="1:8" ht="15.75" customHeight="1" x14ac:dyDescent="0.25">
      <c r="A33" s="170" t="s">
        <v>17</v>
      </c>
      <c r="B33" s="171"/>
      <c r="C33" s="171"/>
      <c r="D33" s="171"/>
      <c r="E33" s="171"/>
      <c r="F33" s="171"/>
      <c r="G33" s="171"/>
      <c r="H33" s="172"/>
    </row>
    <row r="34" spans="1:8" ht="15" customHeight="1" x14ac:dyDescent="0.25">
      <c r="A34" s="157" t="s">
        <v>34</v>
      </c>
      <c r="B34" s="158"/>
      <c r="C34" s="158"/>
      <c r="D34" s="158"/>
      <c r="E34" s="158"/>
      <c r="F34" s="158"/>
      <c r="G34" s="158"/>
      <c r="H34" s="159"/>
    </row>
    <row r="35" spans="1:8" ht="15" customHeight="1" x14ac:dyDescent="0.25">
      <c r="A35" s="157" t="s">
        <v>181</v>
      </c>
      <c r="B35" s="158"/>
      <c r="C35" s="158"/>
      <c r="D35" s="158"/>
      <c r="E35" s="158"/>
      <c r="F35" s="158"/>
      <c r="G35" s="158"/>
      <c r="H35" s="159"/>
    </row>
    <row r="36" spans="1:8" ht="15" customHeight="1" x14ac:dyDescent="0.25">
      <c r="A36" s="157" t="s">
        <v>16</v>
      </c>
      <c r="B36" s="158"/>
      <c r="C36" s="158"/>
      <c r="D36" s="158"/>
      <c r="E36" s="158"/>
      <c r="F36" s="158"/>
      <c r="G36" s="158"/>
      <c r="H36" s="159"/>
    </row>
    <row r="37" spans="1:8" ht="15" customHeight="1" x14ac:dyDescent="0.25">
      <c r="A37" s="157" t="s">
        <v>177</v>
      </c>
      <c r="B37" s="158"/>
      <c r="C37" s="158"/>
      <c r="D37" s="158"/>
      <c r="E37" s="158"/>
      <c r="F37" s="158"/>
      <c r="G37" s="158"/>
      <c r="H37" s="159"/>
    </row>
    <row r="38" spans="1:8" ht="15" customHeight="1" x14ac:dyDescent="0.25">
      <c r="A38" s="157" t="s">
        <v>178</v>
      </c>
      <c r="B38" s="158"/>
      <c r="C38" s="158"/>
      <c r="D38" s="158"/>
      <c r="E38" s="158"/>
      <c r="F38" s="158"/>
      <c r="G38" s="158"/>
      <c r="H38" s="159"/>
    </row>
    <row r="39" spans="1:8" ht="15" customHeight="1" x14ac:dyDescent="0.25">
      <c r="A39" s="157" t="s">
        <v>179</v>
      </c>
      <c r="B39" s="158"/>
      <c r="C39" s="158"/>
      <c r="D39" s="158"/>
      <c r="E39" s="158"/>
      <c r="F39" s="158"/>
      <c r="G39" s="158"/>
      <c r="H39" s="159"/>
    </row>
    <row r="40" spans="1:8" ht="15" customHeight="1" x14ac:dyDescent="0.25">
      <c r="A40" s="157" t="s">
        <v>35</v>
      </c>
      <c r="B40" s="158"/>
      <c r="C40" s="158"/>
      <c r="D40" s="158"/>
      <c r="E40" s="158"/>
      <c r="F40" s="158"/>
      <c r="G40" s="158"/>
      <c r="H40" s="159"/>
    </row>
    <row r="41" spans="1:8" ht="15.75" customHeight="1" thickBot="1" x14ac:dyDescent="0.3">
      <c r="A41" s="160" t="s">
        <v>36</v>
      </c>
      <c r="B41" s="161"/>
      <c r="C41" s="161"/>
      <c r="D41" s="161"/>
      <c r="E41" s="161"/>
      <c r="F41" s="161"/>
      <c r="G41" s="161"/>
      <c r="H41" s="162"/>
    </row>
    <row r="42" spans="1:8" ht="60" x14ac:dyDescent="0.25">
      <c r="A42" s="11" t="s">
        <v>10</v>
      </c>
      <c r="B42" s="11" t="s">
        <v>9</v>
      </c>
      <c r="C42" s="13" t="s">
        <v>8</v>
      </c>
      <c r="D42" s="11" t="s">
        <v>7</v>
      </c>
      <c r="E42" s="31" t="s">
        <v>6</v>
      </c>
      <c r="F42" s="31" t="s">
        <v>5</v>
      </c>
      <c r="G42" s="31" t="s">
        <v>4</v>
      </c>
      <c r="H42" s="11" t="s">
        <v>21</v>
      </c>
    </row>
    <row r="43" spans="1:8" ht="25.5" x14ac:dyDescent="0.25">
      <c r="A43" s="14">
        <v>1</v>
      </c>
      <c r="B43" s="24" t="s">
        <v>13</v>
      </c>
      <c r="C43" s="24" t="s">
        <v>37</v>
      </c>
      <c r="D43" s="29" t="s">
        <v>12</v>
      </c>
      <c r="E43" s="32">
        <v>6</v>
      </c>
      <c r="F43" s="32" t="s">
        <v>138</v>
      </c>
      <c r="G43" s="32">
        <v>6</v>
      </c>
      <c r="H43" s="30"/>
    </row>
    <row r="44" spans="1:8" ht="38.25" x14ac:dyDescent="0.25">
      <c r="A44" s="14">
        <v>2</v>
      </c>
      <c r="B44" s="24" t="s">
        <v>38</v>
      </c>
      <c r="C44" s="24" t="s">
        <v>106</v>
      </c>
      <c r="D44" s="33" t="s">
        <v>12</v>
      </c>
      <c r="E44" s="32">
        <v>7</v>
      </c>
      <c r="F44" s="32" t="s">
        <v>166</v>
      </c>
      <c r="G44" s="32">
        <v>7</v>
      </c>
      <c r="H44" s="30"/>
    </row>
    <row r="45" spans="1:8" x14ac:dyDescent="0.25">
      <c r="A45" s="14">
        <v>3</v>
      </c>
      <c r="B45" s="24" t="s">
        <v>23</v>
      </c>
      <c r="C45" s="39" t="s">
        <v>220</v>
      </c>
      <c r="D45" s="34" t="s">
        <v>19</v>
      </c>
      <c r="E45" s="32">
        <v>1</v>
      </c>
      <c r="F45" s="32" t="s">
        <v>138</v>
      </c>
      <c r="G45" s="32">
        <v>1</v>
      </c>
      <c r="H45" s="30"/>
    </row>
    <row r="46" spans="1:8" ht="23.25" customHeight="1" thickBot="1" x14ac:dyDescent="0.3">
      <c r="A46" s="166" t="s">
        <v>80</v>
      </c>
      <c r="B46" s="167"/>
      <c r="C46" s="167"/>
      <c r="D46" s="167"/>
      <c r="E46" s="167"/>
      <c r="F46" s="167"/>
      <c r="G46" s="167"/>
      <c r="H46" s="167"/>
    </row>
    <row r="47" spans="1:8" ht="15.75" customHeight="1" x14ac:dyDescent="0.25">
      <c r="A47" s="170" t="s">
        <v>17</v>
      </c>
      <c r="B47" s="171"/>
      <c r="C47" s="171"/>
      <c r="D47" s="171"/>
      <c r="E47" s="171"/>
      <c r="F47" s="171"/>
      <c r="G47" s="171"/>
      <c r="H47" s="172"/>
    </row>
    <row r="48" spans="1:8" ht="15" customHeight="1" x14ac:dyDescent="0.25">
      <c r="A48" s="157" t="s">
        <v>40</v>
      </c>
      <c r="B48" s="158"/>
      <c r="C48" s="158"/>
      <c r="D48" s="158"/>
      <c r="E48" s="158"/>
      <c r="F48" s="158"/>
      <c r="G48" s="158"/>
      <c r="H48" s="159"/>
    </row>
    <row r="49" spans="1:8" ht="15" customHeight="1" x14ac:dyDescent="0.25">
      <c r="A49" s="157" t="s">
        <v>181</v>
      </c>
      <c r="B49" s="158"/>
      <c r="C49" s="158"/>
      <c r="D49" s="158"/>
      <c r="E49" s="158"/>
      <c r="F49" s="158"/>
      <c r="G49" s="158"/>
      <c r="H49" s="159"/>
    </row>
    <row r="50" spans="1:8" ht="15" customHeight="1" x14ac:dyDescent="0.25">
      <c r="A50" s="157" t="s">
        <v>16</v>
      </c>
      <c r="B50" s="158"/>
      <c r="C50" s="158"/>
      <c r="D50" s="158"/>
      <c r="E50" s="158"/>
      <c r="F50" s="158"/>
      <c r="G50" s="158"/>
      <c r="H50" s="159"/>
    </row>
    <row r="51" spans="1:8" ht="15" customHeight="1" x14ac:dyDescent="0.25">
      <c r="A51" s="157" t="s">
        <v>177</v>
      </c>
      <c r="B51" s="158"/>
      <c r="C51" s="158"/>
      <c r="D51" s="158"/>
      <c r="E51" s="158"/>
      <c r="F51" s="158"/>
      <c r="G51" s="158"/>
      <c r="H51" s="159"/>
    </row>
    <row r="52" spans="1:8" ht="15" customHeight="1" x14ac:dyDescent="0.25">
      <c r="A52" s="157" t="s">
        <v>178</v>
      </c>
      <c r="B52" s="158"/>
      <c r="C52" s="158"/>
      <c r="D52" s="158"/>
      <c r="E52" s="158"/>
      <c r="F52" s="158"/>
      <c r="G52" s="158"/>
      <c r="H52" s="159"/>
    </row>
    <row r="53" spans="1:8" ht="15" customHeight="1" x14ac:dyDescent="0.25">
      <c r="A53" s="157" t="s">
        <v>179</v>
      </c>
      <c r="B53" s="158"/>
      <c r="C53" s="158"/>
      <c r="D53" s="158"/>
      <c r="E53" s="158"/>
      <c r="F53" s="158"/>
      <c r="G53" s="158"/>
      <c r="H53" s="159"/>
    </row>
    <row r="54" spans="1:8" ht="15" customHeight="1" x14ac:dyDescent="0.25">
      <c r="A54" s="157" t="s">
        <v>35</v>
      </c>
      <c r="B54" s="158"/>
      <c r="C54" s="158"/>
      <c r="D54" s="158"/>
      <c r="E54" s="158"/>
      <c r="F54" s="158"/>
      <c r="G54" s="158"/>
      <c r="H54" s="159"/>
    </row>
    <row r="55" spans="1:8" ht="15.75" customHeight="1" thickBot="1" x14ac:dyDescent="0.3">
      <c r="A55" s="163" t="s">
        <v>36</v>
      </c>
      <c r="B55" s="164"/>
      <c r="C55" s="164"/>
      <c r="D55" s="164"/>
      <c r="E55" s="164"/>
      <c r="F55" s="164"/>
      <c r="G55" s="164"/>
      <c r="H55" s="165"/>
    </row>
    <row r="56" spans="1:8" ht="60" x14ac:dyDescent="0.25">
      <c r="A56" s="12" t="s">
        <v>10</v>
      </c>
      <c r="B56" s="11" t="s">
        <v>9</v>
      </c>
      <c r="C56" s="13" t="s">
        <v>8</v>
      </c>
      <c r="D56" s="31" t="s">
        <v>7</v>
      </c>
      <c r="E56" s="31" t="s">
        <v>6</v>
      </c>
      <c r="F56" s="31" t="s">
        <v>5</v>
      </c>
      <c r="G56" s="31" t="s">
        <v>4</v>
      </c>
      <c r="H56" s="11" t="s">
        <v>21</v>
      </c>
    </row>
    <row r="57" spans="1:8" ht="63.75" x14ac:dyDescent="0.25">
      <c r="A57" s="35">
        <v>1</v>
      </c>
      <c r="B57" s="39" t="s">
        <v>13</v>
      </c>
      <c r="C57" s="49" t="s">
        <v>31</v>
      </c>
      <c r="D57" s="32" t="s">
        <v>12</v>
      </c>
      <c r="E57" s="34">
        <v>6</v>
      </c>
      <c r="F57" s="34" t="s">
        <v>138</v>
      </c>
      <c r="G57" s="34">
        <v>6</v>
      </c>
      <c r="H57" s="30"/>
    </row>
    <row r="58" spans="1:8" x14ac:dyDescent="0.25">
      <c r="A58" s="35">
        <v>2</v>
      </c>
      <c r="B58" s="39" t="s">
        <v>41</v>
      </c>
      <c r="C58" s="49" t="s">
        <v>42</v>
      </c>
      <c r="D58" s="32" t="s">
        <v>12</v>
      </c>
      <c r="E58" s="34">
        <v>1</v>
      </c>
      <c r="F58" s="34" t="s">
        <v>138</v>
      </c>
      <c r="G58" s="34">
        <v>1</v>
      </c>
      <c r="H58" s="30"/>
    </row>
    <row r="59" spans="1:8" x14ac:dyDescent="0.25">
      <c r="A59" s="35">
        <v>3</v>
      </c>
      <c r="B59" s="39" t="s">
        <v>38</v>
      </c>
      <c r="C59" s="49" t="s">
        <v>43</v>
      </c>
      <c r="D59" s="32" t="s">
        <v>12</v>
      </c>
      <c r="E59" s="34">
        <v>11</v>
      </c>
      <c r="F59" s="34" t="s">
        <v>138</v>
      </c>
      <c r="G59" s="34">
        <v>11</v>
      </c>
      <c r="H59" s="30"/>
    </row>
    <row r="60" spans="1:8" ht="25.5" x14ac:dyDescent="0.25">
      <c r="A60" s="35">
        <v>4</v>
      </c>
      <c r="B60" s="39" t="s">
        <v>39</v>
      </c>
      <c r="C60" s="49" t="s">
        <v>44</v>
      </c>
      <c r="D60" s="32" t="s">
        <v>12</v>
      </c>
      <c r="E60" s="34">
        <v>1</v>
      </c>
      <c r="F60" s="34" t="s">
        <v>138</v>
      </c>
      <c r="G60" s="34">
        <v>1</v>
      </c>
      <c r="H60" s="30"/>
    </row>
    <row r="61" spans="1:8" x14ac:dyDescent="0.25">
      <c r="A61" s="35">
        <v>5</v>
      </c>
      <c r="B61" s="112" t="s">
        <v>218</v>
      </c>
      <c r="C61" s="149" t="s">
        <v>222</v>
      </c>
      <c r="D61" s="32" t="s">
        <v>12</v>
      </c>
      <c r="E61" s="34">
        <v>1</v>
      </c>
      <c r="F61" s="34" t="s">
        <v>138</v>
      </c>
      <c r="G61" s="34">
        <f t="shared" ref="G61:G66" si="0">E61</f>
        <v>1</v>
      </c>
      <c r="H61" s="30"/>
    </row>
    <row r="62" spans="1:8" x14ac:dyDescent="0.25">
      <c r="A62" s="35">
        <v>6</v>
      </c>
      <c r="B62" s="40" t="s">
        <v>23</v>
      </c>
      <c r="C62" s="39" t="s">
        <v>220</v>
      </c>
      <c r="D62" s="34" t="s">
        <v>19</v>
      </c>
      <c r="E62" s="34">
        <v>1</v>
      </c>
      <c r="F62" s="34" t="s">
        <v>138</v>
      </c>
      <c r="G62" s="34">
        <v>1</v>
      </c>
      <c r="H62" s="30"/>
    </row>
    <row r="63" spans="1:8" ht="25.5" x14ac:dyDescent="0.25">
      <c r="A63" s="35">
        <v>7</v>
      </c>
      <c r="B63" s="28" t="s">
        <v>108</v>
      </c>
      <c r="C63" s="36" t="s">
        <v>45</v>
      </c>
      <c r="D63" s="34" t="s">
        <v>15</v>
      </c>
      <c r="E63" s="34">
        <v>1</v>
      </c>
      <c r="F63" s="34" t="s">
        <v>138</v>
      </c>
      <c r="G63" s="34">
        <v>1</v>
      </c>
      <c r="H63" s="30"/>
    </row>
    <row r="64" spans="1:8" x14ac:dyDescent="0.25">
      <c r="A64" s="35">
        <v>8</v>
      </c>
      <c r="B64" s="28" t="s">
        <v>46</v>
      </c>
      <c r="C64" s="150" t="s">
        <v>223</v>
      </c>
      <c r="D64" s="34" t="s">
        <v>15</v>
      </c>
      <c r="E64" s="34">
        <v>1</v>
      </c>
      <c r="F64" s="34" t="s">
        <v>138</v>
      </c>
      <c r="G64" s="34">
        <v>1</v>
      </c>
      <c r="H64" s="30"/>
    </row>
    <row r="65" spans="1:8" x14ac:dyDescent="0.25">
      <c r="A65" s="37">
        <v>9</v>
      </c>
      <c r="B65" s="24" t="s">
        <v>47</v>
      </c>
      <c r="C65" s="149" t="s">
        <v>224</v>
      </c>
      <c r="D65" s="34" t="s">
        <v>19</v>
      </c>
      <c r="E65" s="34">
        <v>1</v>
      </c>
      <c r="F65" s="34" t="s">
        <v>138</v>
      </c>
      <c r="G65" s="34">
        <v>1</v>
      </c>
      <c r="H65" s="30"/>
    </row>
    <row r="66" spans="1:8" x14ac:dyDescent="0.25">
      <c r="A66" s="37">
        <v>10</v>
      </c>
      <c r="B66" s="28" t="s">
        <v>33</v>
      </c>
      <c r="C66" s="113" t="s">
        <v>107</v>
      </c>
      <c r="D66" s="34" t="s">
        <v>15</v>
      </c>
      <c r="E66" s="34">
        <v>1</v>
      </c>
      <c r="F66" s="34" t="s">
        <v>138</v>
      </c>
      <c r="G66" s="34">
        <f t="shared" si="0"/>
        <v>1</v>
      </c>
      <c r="H66" s="30"/>
    </row>
    <row r="67" spans="1:8" ht="108" customHeight="1" x14ac:dyDescent="0.25">
      <c r="A67" s="37">
        <v>11</v>
      </c>
      <c r="B67" s="50" t="s">
        <v>48</v>
      </c>
      <c r="C67" s="51" t="s">
        <v>61</v>
      </c>
      <c r="D67" s="34" t="s">
        <v>18</v>
      </c>
      <c r="E67" s="34">
        <v>1</v>
      </c>
      <c r="F67" s="34" t="s">
        <v>138</v>
      </c>
      <c r="G67" s="34">
        <v>1</v>
      </c>
      <c r="H67" s="30"/>
    </row>
    <row r="68" spans="1:8" x14ac:dyDescent="0.25">
      <c r="A68" s="37">
        <v>12</v>
      </c>
      <c r="B68" s="50" t="s">
        <v>49</v>
      </c>
      <c r="C68" s="66" t="s">
        <v>50</v>
      </c>
      <c r="D68" s="34" t="s">
        <v>18</v>
      </c>
      <c r="E68" s="34">
        <v>1</v>
      </c>
      <c r="F68" s="34" t="s">
        <v>138</v>
      </c>
      <c r="G68" s="34">
        <v>1</v>
      </c>
      <c r="H68" s="30"/>
    </row>
    <row r="69" spans="1:8" ht="128.1" customHeight="1" x14ac:dyDescent="0.25">
      <c r="A69" s="37">
        <v>13</v>
      </c>
      <c r="B69" s="50" t="s">
        <v>51</v>
      </c>
      <c r="C69" s="66" t="s">
        <v>52</v>
      </c>
      <c r="D69" s="34" t="s">
        <v>18</v>
      </c>
      <c r="E69" s="34">
        <v>1</v>
      </c>
      <c r="F69" s="34" t="s">
        <v>138</v>
      </c>
      <c r="G69" s="34">
        <v>1</v>
      </c>
      <c r="H69" s="30"/>
    </row>
    <row r="70" spans="1:8" ht="78.95" customHeight="1" x14ac:dyDescent="0.25">
      <c r="A70" s="37">
        <v>14</v>
      </c>
      <c r="B70" s="50" t="s">
        <v>53</v>
      </c>
      <c r="C70" s="51" t="s">
        <v>54</v>
      </c>
      <c r="D70" s="34" t="s">
        <v>18</v>
      </c>
      <c r="E70" s="34">
        <v>1</v>
      </c>
      <c r="F70" s="34" t="s">
        <v>138</v>
      </c>
      <c r="G70" s="34">
        <v>1</v>
      </c>
      <c r="H70" s="30"/>
    </row>
    <row r="71" spans="1:8" ht="129" customHeight="1" x14ac:dyDescent="0.25">
      <c r="A71" s="37">
        <v>15</v>
      </c>
      <c r="B71" s="50" t="s">
        <v>55</v>
      </c>
      <c r="C71" s="51" t="s">
        <v>56</v>
      </c>
      <c r="D71" s="34" t="s">
        <v>18</v>
      </c>
      <c r="E71" s="34">
        <v>1</v>
      </c>
      <c r="F71" s="34" t="s">
        <v>138</v>
      </c>
      <c r="G71" s="34">
        <v>1</v>
      </c>
      <c r="H71" s="30"/>
    </row>
    <row r="72" spans="1:8" ht="126.95" customHeight="1" x14ac:dyDescent="0.25">
      <c r="A72" s="37">
        <v>16</v>
      </c>
      <c r="B72" s="52" t="s">
        <v>57</v>
      </c>
      <c r="C72" s="51" t="s">
        <v>58</v>
      </c>
      <c r="D72" s="34" t="s">
        <v>18</v>
      </c>
      <c r="E72" s="34">
        <v>1</v>
      </c>
      <c r="F72" s="34" t="s">
        <v>138</v>
      </c>
      <c r="G72" s="34">
        <v>1</v>
      </c>
      <c r="H72" s="30"/>
    </row>
    <row r="73" spans="1:8" ht="25.5" x14ac:dyDescent="0.25">
      <c r="A73" s="37">
        <v>17</v>
      </c>
      <c r="B73" s="53" t="s">
        <v>59</v>
      </c>
      <c r="C73" s="51" t="s">
        <v>60</v>
      </c>
      <c r="D73" s="34" t="s">
        <v>18</v>
      </c>
      <c r="E73" s="34">
        <v>1</v>
      </c>
      <c r="F73" s="34" t="s">
        <v>138</v>
      </c>
      <c r="G73" s="34">
        <v>1</v>
      </c>
      <c r="H73" s="30"/>
    </row>
    <row r="74" spans="1:8" ht="15.75" customHeight="1" x14ac:dyDescent="0.25">
      <c r="A74" s="166" t="s">
        <v>11</v>
      </c>
      <c r="B74" s="167"/>
      <c r="C74" s="167"/>
      <c r="D74" s="167"/>
      <c r="E74" s="167"/>
      <c r="F74" s="167"/>
      <c r="G74" s="167"/>
      <c r="H74" s="167"/>
    </row>
    <row r="75" spans="1:8" ht="60" x14ac:dyDescent="0.25">
      <c r="A75" s="12" t="s">
        <v>10</v>
      </c>
      <c r="B75" s="11" t="s">
        <v>9</v>
      </c>
      <c r="C75" s="11" t="s">
        <v>8</v>
      </c>
      <c r="D75" s="11" t="s">
        <v>7</v>
      </c>
      <c r="E75" s="11" t="s">
        <v>6</v>
      </c>
      <c r="F75" s="11" t="s">
        <v>5</v>
      </c>
      <c r="G75" s="11" t="s">
        <v>4</v>
      </c>
      <c r="H75" s="11" t="s">
        <v>21</v>
      </c>
    </row>
    <row r="76" spans="1:8" ht="25.5" x14ac:dyDescent="0.25">
      <c r="A76" s="10">
        <v>1</v>
      </c>
      <c r="B76" s="9" t="s">
        <v>3</v>
      </c>
      <c r="C76" s="120" t="s">
        <v>161</v>
      </c>
      <c r="D76" s="3" t="s">
        <v>1</v>
      </c>
      <c r="E76" s="38">
        <v>1</v>
      </c>
      <c r="F76" s="38" t="s">
        <v>138</v>
      </c>
      <c r="G76" s="27">
        <f>E76</f>
        <v>1</v>
      </c>
      <c r="H76" s="2"/>
    </row>
    <row r="77" spans="1:8" x14ac:dyDescent="0.25">
      <c r="A77" s="8">
        <v>2</v>
      </c>
      <c r="B77" s="2" t="s">
        <v>2</v>
      </c>
      <c r="C77" s="123" t="s">
        <v>162</v>
      </c>
      <c r="D77" s="3" t="s">
        <v>1</v>
      </c>
      <c r="E77" s="27">
        <v>1</v>
      </c>
      <c r="F77" s="38" t="s">
        <v>138</v>
      </c>
      <c r="G77" s="27">
        <f>E77</f>
        <v>1</v>
      </c>
      <c r="H77" s="2"/>
    </row>
    <row r="78" spans="1:8" s="114" customFormat="1" ht="42" customHeight="1" x14ac:dyDescent="0.25">
      <c r="A78" s="8">
        <v>3</v>
      </c>
      <c r="B78" s="115" t="s">
        <v>225</v>
      </c>
      <c r="C78" s="108" t="s">
        <v>226</v>
      </c>
      <c r="D78" s="116" t="s">
        <v>1</v>
      </c>
      <c r="E78" s="27">
        <v>100</v>
      </c>
      <c r="F78" s="38" t="s">
        <v>138</v>
      </c>
      <c r="G78" s="27">
        <v>100</v>
      </c>
      <c r="H78" s="115"/>
    </row>
    <row r="79" spans="1:8" s="110" customFormat="1" x14ac:dyDescent="0.25">
      <c r="A79" s="8">
        <v>4</v>
      </c>
      <c r="B79" s="115" t="s">
        <v>151</v>
      </c>
      <c r="C79" s="39" t="s">
        <v>227</v>
      </c>
      <c r="D79" s="116" t="s">
        <v>1</v>
      </c>
      <c r="E79" s="27">
        <v>11</v>
      </c>
      <c r="F79" s="38" t="s">
        <v>138</v>
      </c>
      <c r="G79" s="27">
        <v>22</v>
      </c>
      <c r="H79" s="111"/>
    </row>
    <row r="80" spans="1:8" s="110" customFormat="1" x14ac:dyDescent="0.25">
      <c r="A80" s="8">
        <v>5</v>
      </c>
      <c r="B80" s="115" t="s">
        <v>0</v>
      </c>
      <c r="C80" s="39" t="s">
        <v>227</v>
      </c>
      <c r="D80" s="116" t="s">
        <v>1</v>
      </c>
      <c r="E80" s="27">
        <v>22</v>
      </c>
      <c r="F80" s="38" t="s">
        <v>138</v>
      </c>
      <c r="G80" s="27">
        <v>22</v>
      </c>
      <c r="H80" s="111"/>
    </row>
    <row r="81" spans="1:8" s="110" customFormat="1" x14ac:dyDescent="0.25">
      <c r="A81" s="8">
        <v>6</v>
      </c>
      <c r="B81" s="115" t="s">
        <v>152</v>
      </c>
      <c r="C81" s="39" t="s">
        <v>228</v>
      </c>
      <c r="D81" s="116" t="s">
        <v>1</v>
      </c>
      <c r="E81" s="27">
        <v>2</v>
      </c>
      <c r="F81" s="38" t="s">
        <v>138</v>
      </c>
      <c r="G81" s="27">
        <v>2</v>
      </c>
      <c r="H81" s="111"/>
    </row>
    <row r="82" spans="1:8" ht="21" thickBot="1" x14ac:dyDescent="0.3">
      <c r="A82" s="168" t="s">
        <v>62</v>
      </c>
      <c r="B82" s="169"/>
      <c r="C82" s="169"/>
      <c r="D82" s="169"/>
      <c r="E82" s="169"/>
      <c r="F82" s="169"/>
      <c r="G82" s="169"/>
      <c r="H82" s="169"/>
    </row>
    <row r="83" spans="1:8" x14ac:dyDescent="0.25">
      <c r="A83" s="170" t="s">
        <v>17</v>
      </c>
      <c r="B83" s="171"/>
      <c r="C83" s="171"/>
      <c r="D83" s="171"/>
      <c r="E83" s="171"/>
      <c r="F83" s="171"/>
      <c r="G83" s="171"/>
      <c r="H83" s="172"/>
    </row>
    <row r="84" spans="1:8" x14ac:dyDescent="0.25">
      <c r="A84" s="157" t="s">
        <v>182</v>
      </c>
      <c r="B84" s="158"/>
      <c r="C84" s="158"/>
      <c r="D84" s="158"/>
      <c r="E84" s="158"/>
      <c r="F84" s="158"/>
      <c r="G84" s="158"/>
      <c r="H84" s="159"/>
    </row>
    <row r="85" spans="1:8" x14ac:dyDescent="0.25">
      <c r="A85" s="157" t="s">
        <v>176</v>
      </c>
      <c r="B85" s="158"/>
      <c r="C85" s="158"/>
      <c r="D85" s="158"/>
      <c r="E85" s="158"/>
      <c r="F85" s="158"/>
      <c r="G85" s="158"/>
      <c r="H85" s="159"/>
    </row>
    <row r="86" spans="1:8" x14ac:dyDescent="0.25">
      <c r="A86" s="157" t="s">
        <v>16</v>
      </c>
      <c r="B86" s="158"/>
      <c r="C86" s="158"/>
      <c r="D86" s="158"/>
      <c r="E86" s="158"/>
      <c r="F86" s="158"/>
      <c r="G86" s="158"/>
      <c r="H86" s="159"/>
    </row>
    <row r="87" spans="1:8" x14ac:dyDescent="0.25">
      <c r="A87" s="157" t="s">
        <v>177</v>
      </c>
      <c r="B87" s="158"/>
      <c r="C87" s="158"/>
      <c r="D87" s="158"/>
      <c r="E87" s="158"/>
      <c r="F87" s="158"/>
      <c r="G87" s="158"/>
      <c r="H87" s="159"/>
    </row>
    <row r="88" spans="1:8" ht="15" customHeight="1" x14ac:dyDescent="0.25">
      <c r="A88" s="157" t="s">
        <v>178</v>
      </c>
      <c r="B88" s="158"/>
      <c r="C88" s="158"/>
      <c r="D88" s="158"/>
      <c r="E88" s="158"/>
      <c r="F88" s="158"/>
      <c r="G88" s="158"/>
      <c r="H88" s="159"/>
    </row>
    <row r="89" spans="1:8" x14ac:dyDescent="0.25">
      <c r="A89" s="157" t="s">
        <v>179</v>
      </c>
      <c r="B89" s="158"/>
      <c r="C89" s="158"/>
      <c r="D89" s="158"/>
      <c r="E89" s="158"/>
      <c r="F89" s="158"/>
      <c r="G89" s="158"/>
      <c r="H89" s="159"/>
    </row>
    <row r="90" spans="1:8" x14ac:dyDescent="0.25">
      <c r="A90" s="157" t="s">
        <v>35</v>
      </c>
      <c r="B90" s="158"/>
      <c r="C90" s="158"/>
      <c r="D90" s="158"/>
      <c r="E90" s="158"/>
      <c r="F90" s="158"/>
      <c r="G90" s="158"/>
      <c r="H90" s="159"/>
    </row>
    <row r="91" spans="1:8" ht="15.75" thickBot="1" x14ac:dyDescent="0.3">
      <c r="A91" s="160" t="s">
        <v>36</v>
      </c>
      <c r="B91" s="161"/>
      <c r="C91" s="161"/>
      <c r="D91" s="161"/>
      <c r="E91" s="161"/>
      <c r="F91" s="161"/>
      <c r="G91" s="161"/>
      <c r="H91" s="162"/>
    </row>
    <row r="92" spans="1:8" ht="60" x14ac:dyDescent="0.25">
      <c r="A92" s="23" t="s">
        <v>10</v>
      </c>
      <c r="B92" s="13" t="s">
        <v>9</v>
      </c>
      <c r="C92" s="13" t="s">
        <v>8</v>
      </c>
      <c r="D92" s="14" t="s">
        <v>7</v>
      </c>
      <c r="E92" s="14" t="s">
        <v>6</v>
      </c>
      <c r="F92" s="14" t="s">
        <v>5</v>
      </c>
      <c r="G92" s="14" t="s">
        <v>4</v>
      </c>
      <c r="H92" s="14" t="s">
        <v>21</v>
      </c>
    </row>
    <row r="93" spans="1:8" x14ac:dyDescent="0.25">
      <c r="A93" s="8">
        <v>1</v>
      </c>
      <c r="B93" s="22"/>
      <c r="C93" s="6"/>
      <c r="D93" s="5"/>
      <c r="E93" s="5"/>
      <c r="F93" s="5"/>
      <c r="G93" s="5"/>
      <c r="H93" s="2"/>
    </row>
    <row r="94" spans="1:8" x14ac:dyDescent="0.25">
      <c r="A94" s="8">
        <v>2</v>
      </c>
      <c r="B94" s="22"/>
      <c r="C94" s="6"/>
      <c r="D94" s="5"/>
      <c r="E94" s="5"/>
      <c r="F94" s="5"/>
      <c r="G94" s="5"/>
      <c r="H94" s="2"/>
    </row>
    <row r="95" spans="1:8" ht="15.75" customHeight="1" x14ac:dyDescent="0.25">
      <c r="A95" s="8">
        <v>3</v>
      </c>
      <c r="B95" s="22"/>
      <c r="C95" s="6"/>
      <c r="D95" s="5"/>
      <c r="E95" s="5"/>
      <c r="F95" s="5"/>
      <c r="G95" s="5"/>
      <c r="H95" s="2"/>
    </row>
    <row r="96" spans="1:8" ht="15.75" customHeight="1" x14ac:dyDescent="0.25">
      <c r="A96" s="8">
        <v>4</v>
      </c>
      <c r="B96" s="4"/>
      <c r="C96" s="4"/>
      <c r="D96" s="3"/>
      <c r="E96" s="3"/>
      <c r="F96" s="3"/>
      <c r="G96" s="3"/>
      <c r="H96" s="2"/>
    </row>
    <row r="97" spans="1:8" ht="15.75" customHeight="1" x14ac:dyDescent="0.25">
      <c r="A97" s="8">
        <v>5</v>
      </c>
      <c r="B97" s="4"/>
      <c r="C97" s="4"/>
      <c r="D97" s="3"/>
      <c r="E97" s="3"/>
      <c r="F97" s="3"/>
      <c r="G97" s="3"/>
      <c r="H97" s="2"/>
    </row>
    <row r="98" spans="1:8" ht="15.75" customHeight="1" x14ac:dyDescent="0.25">
      <c r="A98" s="8">
        <v>10</v>
      </c>
      <c r="B98" s="2"/>
      <c r="C98" s="4"/>
      <c r="D98" s="3"/>
      <c r="E98" s="3"/>
      <c r="F98" s="3"/>
      <c r="G98" s="3"/>
      <c r="H98" s="2"/>
    </row>
  </sheetData>
  <mergeCells count="68">
    <mergeCell ref="A10:B10"/>
    <mergeCell ref="C10:D10"/>
    <mergeCell ref="E10:F10"/>
    <mergeCell ref="G10:H10"/>
    <mergeCell ref="A7:B7"/>
    <mergeCell ref="C7:H7"/>
    <mergeCell ref="A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37:H37"/>
    <mergeCell ref="A21:H21"/>
    <mergeCell ref="A22:H22"/>
    <mergeCell ref="A23:H23"/>
    <mergeCell ref="A24:H24"/>
    <mergeCell ref="A25:H25"/>
    <mergeCell ref="A32:H32"/>
    <mergeCell ref="A33:H33"/>
    <mergeCell ref="A34:H34"/>
    <mergeCell ref="A35:H35"/>
    <mergeCell ref="A36:H36"/>
    <mergeCell ref="A20:H20"/>
    <mergeCell ref="A14:B14"/>
    <mergeCell ref="C14:H14"/>
    <mergeCell ref="A53:H53"/>
    <mergeCell ref="A38:H38"/>
    <mergeCell ref="A39:H39"/>
    <mergeCell ref="A40:H40"/>
    <mergeCell ref="A41:H41"/>
    <mergeCell ref="A46:H46"/>
    <mergeCell ref="A47:H47"/>
    <mergeCell ref="A48:H48"/>
    <mergeCell ref="A49:H49"/>
    <mergeCell ref="A50:H50"/>
    <mergeCell ref="A51:H51"/>
    <mergeCell ref="A52:H52"/>
    <mergeCell ref="A54:H54"/>
    <mergeCell ref="A55:H55"/>
    <mergeCell ref="A74:H74"/>
    <mergeCell ref="A82:H82"/>
    <mergeCell ref="A83:H83"/>
    <mergeCell ref="A90:H90"/>
    <mergeCell ref="A91:H91"/>
    <mergeCell ref="A84:H84"/>
    <mergeCell ref="A85:H85"/>
    <mergeCell ref="A86:H86"/>
    <mergeCell ref="A87:H87"/>
    <mergeCell ref="A88:H88"/>
    <mergeCell ref="A89:H89"/>
  </mergeCells>
  <pageMargins left="0.7" right="0.7" top="0.75" bottom="0.75" header="0" footer="0"/>
  <pageSetup paperSize="9" scale="64" fitToHeight="0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topLeftCell="A46" zoomScaleNormal="150" workbookViewId="0">
      <selection activeCell="G41" sqref="G41"/>
    </sheetView>
  </sheetViews>
  <sheetFormatPr defaultColWidth="14.42578125" defaultRowHeight="15" x14ac:dyDescent="0.25"/>
  <cols>
    <col min="1" max="1" width="5.140625" style="54" customWidth="1"/>
    <col min="2" max="2" width="52" style="54" customWidth="1"/>
    <col min="3" max="3" width="27.42578125" style="54" customWidth="1"/>
    <col min="4" max="4" width="22" style="54" customWidth="1"/>
    <col min="5" max="5" width="15.42578125" style="54" customWidth="1"/>
    <col min="6" max="6" width="19.7109375" style="54" bestFit="1" customWidth="1"/>
    <col min="7" max="7" width="14.42578125" style="54" customWidth="1"/>
    <col min="8" max="8" width="25" style="54" bestFit="1" customWidth="1"/>
    <col min="9" max="11" width="8.7109375" style="1" customWidth="1"/>
    <col min="12" max="16384" width="14.42578125" style="1"/>
  </cols>
  <sheetData>
    <row r="1" spans="1:8" ht="14.45" x14ac:dyDescent="0.3">
      <c r="A1" s="189"/>
      <c r="B1" s="158"/>
      <c r="C1" s="158"/>
      <c r="D1" s="158"/>
      <c r="E1" s="158"/>
      <c r="F1" s="158"/>
      <c r="G1" s="158"/>
      <c r="H1" s="158"/>
    </row>
    <row r="2" spans="1:8" s="48" customFormat="1" ht="20.25" x14ac:dyDescent="0.3">
      <c r="A2" s="186" t="s">
        <v>102</v>
      </c>
      <c r="B2" s="186"/>
      <c r="C2" s="186"/>
      <c r="D2" s="186"/>
      <c r="E2" s="186"/>
      <c r="F2" s="186"/>
      <c r="G2" s="186"/>
      <c r="H2" s="186"/>
    </row>
    <row r="3" spans="1:8" s="48" customFormat="1" ht="20.25" x14ac:dyDescent="0.25">
      <c r="A3" s="187" t="str">
        <f>'Информация о Чемпионате'!B4</f>
        <v>Итоговый (межрегиональный) этап Чемпионата по профессиональному мастерству «Профессионалы»</v>
      </c>
      <c r="B3" s="187"/>
      <c r="C3" s="187"/>
      <c r="D3" s="187"/>
      <c r="E3" s="187"/>
      <c r="F3" s="187"/>
      <c r="G3" s="187"/>
      <c r="H3" s="187"/>
    </row>
    <row r="4" spans="1:8" s="48" customFormat="1" ht="20.25" x14ac:dyDescent="0.3">
      <c r="A4" s="186" t="s">
        <v>103</v>
      </c>
      <c r="B4" s="186"/>
      <c r="C4" s="186"/>
      <c r="D4" s="186"/>
      <c r="E4" s="186"/>
      <c r="F4" s="186"/>
      <c r="G4" s="186"/>
      <c r="H4" s="186"/>
    </row>
    <row r="5" spans="1:8" ht="20.25" x14ac:dyDescent="0.25">
      <c r="A5" s="185" t="str">
        <f>'Информация о Чемпионате'!B3</f>
        <v>Инженерия лесопользования и лесовосстановления (Юниоры)</v>
      </c>
      <c r="B5" s="185"/>
      <c r="C5" s="185"/>
      <c r="D5" s="185"/>
      <c r="E5" s="185"/>
      <c r="F5" s="185"/>
      <c r="G5" s="185"/>
      <c r="H5" s="185"/>
    </row>
    <row r="6" spans="1:8" x14ac:dyDescent="0.25">
      <c r="A6" s="174" t="s">
        <v>22</v>
      </c>
      <c r="B6" s="184"/>
      <c r="C6" s="184"/>
      <c r="D6" s="184"/>
      <c r="E6" s="184"/>
      <c r="F6" s="184"/>
      <c r="G6" s="184"/>
      <c r="H6" s="184"/>
    </row>
    <row r="7" spans="1:8" ht="15.75" x14ac:dyDescent="0.25">
      <c r="A7" s="174" t="s">
        <v>99</v>
      </c>
      <c r="B7" s="174"/>
      <c r="C7" s="188" t="s">
        <v>201</v>
      </c>
      <c r="D7" s="188"/>
      <c r="E7" s="188"/>
      <c r="F7" s="188"/>
      <c r="G7" s="188"/>
      <c r="H7" s="188"/>
    </row>
    <row r="8" spans="1:8" ht="33.75" customHeight="1" x14ac:dyDescent="0.25">
      <c r="A8" s="174" t="s">
        <v>101</v>
      </c>
      <c r="B8" s="174"/>
      <c r="C8" s="174"/>
      <c r="D8" s="190" t="s">
        <v>202</v>
      </c>
      <c r="E8" s="190"/>
      <c r="F8" s="190"/>
      <c r="G8" s="190"/>
      <c r="H8" s="190"/>
    </row>
    <row r="9" spans="1:8" ht="15.75" customHeight="1" x14ac:dyDescent="0.25">
      <c r="A9" s="174" t="s">
        <v>95</v>
      </c>
      <c r="B9" s="174"/>
      <c r="C9" s="174" t="s">
        <v>217</v>
      </c>
      <c r="D9" s="174"/>
      <c r="E9" s="174"/>
      <c r="F9" s="174"/>
      <c r="G9" s="174"/>
      <c r="H9" s="174"/>
    </row>
    <row r="10" spans="1:8" ht="15.75" x14ac:dyDescent="0.25">
      <c r="A10" s="174" t="s">
        <v>98</v>
      </c>
      <c r="B10" s="174"/>
      <c r="C10" s="174" t="str">
        <f>'Информация о Чемпионате'!B9</f>
        <v>Ручий Наталья Дамировна</v>
      </c>
      <c r="D10" s="174"/>
      <c r="E10" s="174"/>
      <c r="F10" s="174"/>
      <c r="G10" s="174"/>
      <c r="H10" s="174"/>
    </row>
    <row r="11" spans="1:8" ht="15.75" x14ac:dyDescent="0.25">
      <c r="A11" s="174" t="s">
        <v>97</v>
      </c>
      <c r="B11" s="174"/>
      <c r="C11" s="173" t="str">
        <f>'Информация о Чемпионате'!B12</f>
        <v>Дахнов Владимир Александрович</v>
      </c>
      <c r="D11" s="173"/>
      <c r="E11" s="173"/>
      <c r="F11" s="173"/>
      <c r="G11" s="173"/>
      <c r="H11" s="173"/>
    </row>
    <row r="12" spans="1:8" ht="15.75" customHeight="1" x14ac:dyDescent="0.25">
      <c r="A12" s="174" t="s">
        <v>175</v>
      </c>
      <c r="B12" s="174"/>
      <c r="C12" s="173">
        <f>'Информация о Чемпионате'!B17</f>
        <v>11</v>
      </c>
      <c r="D12" s="173"/>
      <c r="E12" s="173"/>
      <c r="F12" s="173"/>
      <c r="G12" s="173"/>
      <c r="H12" s="173"/>
    </row>
    <row r="13" spans="1:8" ht="15.75" x14ac:dyDescent="0.25">
      <c r="A13" s="174" t="s">
        <v>81</v>
      </c>
      <c r="B13" s="174"/>
      <c r="C13" s="173">
        <f>'Информация о Чемпионате'!B15</f>
        <v>7</v>
      </c>
      <c r="D13" s="173"/>
      <c r="E13" s="173"/>
      <c r="F13" s="173"/>
      <c r="G13" s="173"/>
      <c r="H13" s="173"/>
    </row>
    <row r="14" spans="1:8" ht="15.75" x14ac:dyDescent="0.25">
      <c r="A14" s="174" t="s">
        <v>82</v>
      </c>
      <c r="B14" s="174"/>
      <c r="C14" s="173">
        <f>'Информация о Чемпионате'!B16</f>
        <v>7</v>
      </c>
      <c r="D14" s="173"/>
      <c r="E14" s="173"/>
      <c r="F14" s="173"/>
      <c r="G14" s="173"/>
      <c r="H14" s="173"/>
    </row>
    <row r="15" spans="1:8" ht="15.75" x14ac:dyDescent="0.25">
      <c r="A15" s="174" t="s">
        <v>96</v>
      </c>
      <c r="B15" s="174"/>
      <c r="C15" s="173" t="str">
        <f>'Информация о Чемпионате'!B8</f>
        <v>19.04.2025-23.04.2025</v>
      </c>
      <c r="D15" s="173"/>
      <c r="E15" s="173"/>
      <c r="F15" s="173"/>
      <c r="G15" s="173"/>
      <c r="H15" s="173"/>
    </row>
    <row r="16" spans="1:8" ht="21" thickBot="1" x14ac:dyDescent="0.3">
      <c r="A16" s="166" t="s">
        <v>24</v>
      </c>
      <c r="B16" s="167"/>
      <c r="C16" s="167"/>
      <c r="D16" s="167"/>
      <c r="E16" s="167"/>
      <c r="F16" s="167"/>
      <c r="G16" s="167"/>
      <c r="H16" s="167"/>
    </row>
    <row r="17" spans="1:8" x14ac:dyDescent="0.25">
      <c r="A17" s="170" t="s">
        <v>17</v>
      </c>
      <c r="B17" s="171"/>
      <c r="C17" s="171"/>
      <c r="D17" s="171"/>
      <c r="E17" s="171"/>
      <c r="F17" s="171"/>
      <c r="G17" s="171"/>
      <c r="H17" s="172"/>
    </row>
    <row r="18" spans="1:8" x14ac:dyDescent="0.25">
      <c r="A18" s="157" t="s">
        <v>63</v>
      </c>
      <c r="B18" s="158"/>
      <c r="C18" s="158"/>
      <c r="D18" s="158"/>
      <c r="E18" s="158"/>
      <c r="F18" s="158"/>
      <c r="G18" s="158"/>
      <c r="H18" s="159"/>
    </row>
    <row r="19" spans="1:8" x14ac:dyDescent="0.25">
      <c r="A19" s="157" t="s">
        <v>181</v>
      </c>
      <c r="B19" s="158"/>
      <c r="C19" s="158"/>
      <c r="D19" s="158"/>
      <c r="E19" s="158"/>
      <c r="F19" s="158"/>
      <c r="G19" s="158"/>
      <c r="H19" s="159"/>
    </row>
    <row r="20" spans="1:8" x14ac:dyDescent="0.25">
      <c r="A20" s="157" t="s">
        <v>16</v>
      </c>
      <c r="B20" s="158"/>
      <c r="C20" s="158"/>
      <c r="D20" s="158"/>
      <c r="E20" s="158"/>
      <c r="F20" s="158"/>
      <c r="G20" s="158"/>
      <c r="H20" s="159"/>
    </row>
    <row r="21" spans="1:8" x14ac:dyDescent="0.25">
      <c r="A21" s="157" t="s">
        <v>177</v>
      </c>
      <c r="B21" s="158"/>
      <c r="C21" s="158"/>
      <c r="D21" s="158"/>
      <c r="E21" s="158"/>
      <c r="F21" s="158"/>
      <c r="G21" s="158"/>
      <c r="H21" s="159"/>
    </row>
    <row r="22" spans="1:8" x14ac:dyDescent="0.25">
      <c r="A22" s="157" t="s">
        <v>178</v>
      </c>
      <c r="B22" s="158"/>
      <c r="C22" s="158"/>
      <c r="D22" s="158"/>
      <c r="E22" s="158"/>
      <c r="F22" s="158"/>
      <c r="G22" s="158"/>
      <c r="H22" s="159"/>
    </row>
    <row r="23" spans="1:8" x14ac:dyDescent="0.25">
      <c r="A23" s="157" t="s">
        <v>179</v>
      </c>
      <c r="B23" s="158"/>
      <c r="C23" s="158"/>
      <c r="D23" s="158"/>
      <c r="E23" s="158"/>
      <c r="F23" s="158"/>
      <c r="G23" s="158"/>
      <c r="H23" s="159"/>
    </row>
    <row r="24" spans="1:8" x14ac:dyDescent="0.25">
      <c r="A24" s="157" t="s">
        <v>35</v>
      </c>
      <c r="B24" s="158"/>
      <c r="C24" s="158"/>
      <c r="D24" s="158"/>
      <c r="E24" s="158"/>
      <c r="F24" s="158"/>
      <c r="G24" s="158"/>
      <c r="H24" s="159"/>
    </row>
    <row r="25" spans="1:8" ht="15.75" thickBot="1" x14ac:dyDescent="0.3">
      <c r="A25" s="160" t="s">
        <v>36</v>
      </c>
      <c r="B25" s="161"/>
      <c r="C25" s="161"/>
      <c r="D25" s="161"/>
      <c r="E25" s="161"/>
      <c r="F25" s="161"/>
      <c r="G25" s="161"/>
      <c r="H25" s="162"/>
    </row>
    <row r="26" spans="1:8" ht="60" x14ac:dyDescent="0.25">
      <c r="A26" s="11" t="s">
        <v>10</v>
      </c>
      <c r="B26" s="11" t="s">
        <v>9</v>
      </c>
      <c r="C26" s="13" t="s">
        <v>8</v>
      </c>
      <c r="D26" s="11" t="s">
        <v>7</v>
      </c>
      <c r="E26" s="31" t="s">
        <v>6</v>
      </c>
      <c r="F26" s="11" t="s">
        <v>5</v>
      </c>
      <c r="G26" s="11" t="s">
        <v>4</v>
      </c>
      <c r="H26" s="11" t="s">
        <v>21</v>
      </c>
    </row>
    <row r="27" spans="1:8" ht="162.6" customHeight="1" x14ac:dyDescent="0.25">
      <c r="A27" s="79">
        <v>1</v>
      </c>
      <c r="B27" s="77" t="s">
        <v>219</v>
      </c>
      <c r="C27" s="78" t="s">
        <v>109</v>
      </c>
      <c r="D27" s="27" t="s">
        <v>15</v>
      </c>
      <c r="E27" s="68">
        <v>1</v>
      </c>
      <c r="F27" s="32" t="s">
        <v>166</v>
      </c>
      <c r="G27" s="73">
        <v>7</v>
      </c>
      <c r="H27" s="73"/>
    </row>
    <row r="28" spans="1:8" ht="38.25" x14ac:dyDescent="0.25">
      <c r="A28" s="79">
        <v>2</v>
      </c>
      <c r="B28" s="78" t="s">
        <v>110</v>
      </c>
      <c r="C28" s="78" t="s">
        <v>111</v>
      </c>
      <c r="D28" s="27" t="s">
        <v>15</v>
      </c>
      <c r="E28" s="75">
        <v>1</v>
      </c>
      <c r="F28" s="32" t="s">
        <v>166</v>
      </c>
      <c r="G28" s="73">
        <v>1</v>
      </c>
      <c r="H28" s="73"/>
    </row>
    <row r="29" spans="1:8" ht="75" x14ac:dyDescent="0.25">
      <c r="A29" s="79">
        <v>3</v>
      </c>
      <c r="B29" s="78" t="s">
        <v>112</v>
      </c>
      <c r="C29" s="78" t="s">
        <v>113</v>
      </c>
      <c r="D29" s="75" t="s">
        <v>25</v>
      </c>
      <c r="E29" s="75">
        <v>1</v>
      </c>
      <c r="F29" s="32" t="s">
        <v>166</v>
      </c>
      <c r="G29" s="73">
        <v>7</v>
      </c>
      <c r="H29" s="117" t="s">
        <v>139</v>
      </c>
    </row>
    <row r="30" spans="1:8" ht="30" x14ac:dyDescent="0.25">
      <c r="A30" s="79">
        <v>4</v>
      </c>
      <c r="B30" s="82" t="s">
        <v>114</v>
      </c>
      <c r="C30" s="151" t="s">
        <v>229</v>
      </c>
      <c r="D30" s="75" t="s">
        <v>25</v>
      </c>
      <c r="E30" s="75">
        <v>1</v>
      </c>
      <c r="F30" s="32" t="s">
        <v>166</v>
      </c>
      <c r="G30" s="73">
        <v>7</v>
      </c>
      <c r="H30" s="73"/>
    </row>
    <row r="31" spans="1:8" ht="63.75" x14ac:dyDescent="0.25">
      <c r="A31" s="79">
        <v>5</v>
      </c>
      <c r="B31" s="78" t="s">
        <v>116</v>
      </c>
      <c r="C31" s="78" t="s">
        <v>117</v>
      </c>
      <c r="D31" s="75" t="s">
        <v>19</v>
      </c>
      <c r="E31" s="75">
        <v>1</v>
      </c>
      <c r="F31" s="32" t="s">
        <v>166</v>
      </c>
      <c r="G31" s="73">
        <v>7</v>
      </c>
      <c r="H31" s="67" t="s">
        <v>139</v>
      </c>
    </row>
    <row r="32" spans="1:8" ht="30" x14ac:dyDescent="0.25">
      <c r="A32" s="79">
        <v>6</v>
      </c>
      <c r="B32" s="78" t="s">
        <v>118</v>
      </c>
      <c r="C32" s="78" t="s">
        <v>119</v>
      </c>
      <c r="D32" s="75" t="s">
        <v>25</v>
      </c>
      <c r="E32" s="75">
        <v>1</v>
      </c>
      <c r="F32" s="32" t="s">
        <v>166</v>
      </c>
      <c r="G32" s="73">
        <v>7</v>
      </c>
      <c r="H32" s="73"/>
    </row>
    <row r="33" spans="1:8" ht="30" x14ac:dyDescent="0.25">
      <c r="A33" s="79">
        <v>7</v>
      </c>
      <c r="B33" s="78" t="s">
        <v>120</v>
      </c>
      <c r="C33" s="78" t="s">
        <v>121</v>
      </c>
      <c r="D33" s="75" t="s">
        <v>25</v>
      </c>
      <c r="E33" s="75">
        <v>1</v>
      </c>
      <c r="F33" s="32" t="s">
        <v>166</v>
      </c>
      <c r="G33" s="73">
        <v>7</v>
      </c>
      <c r="H33" s="72"/>
    </row>
    <row r="34" spans="1:8" ht="38.25" x14ac:dyDescent="0.25">
      <c r="A34" s="79">
        <v>8</v>
      </c>
      <c r="B34" s="78" t="s">
        <v>122</v>
      </c>
      <c r="C34" s="78" t="s">
        <v>123</v>
      </c>
      <c r="D34" s="75" t="s">
        <v>25</v>
      </c>
      <c r="E34" s="75">
        <v>1</v>
      </c>
      <c r="F34" s="32" t="s">
        <v>166</v>
      </c>
      <c r="G34" s="73">
        <v>7</v>
      </c>
      <c r="H34" s="72"/>
    </row>
    <row r="35" spans="1:8" ht="30" x14ac:dyDescent="0.25">
      <c r="A35" s="79">
        <v>9</v>
      </c>
      <c r="B35" s="78" t="s">
        <v>124</v>
      </c>
      <c r="C35" s="78" t="s">
        <v>125</v>
      </c>
      <c r="D35" s="75" t="s">
        <v>25</v>
      </c>
      <c r="E35" s="74">
        <v>1</v>
      </c>
      <c r="F35" s="32" t="s">
        <v>166</v>
      </c>
      <c r="G35" s="73">
        <v>7</v>
      </c>
      <c r="H35" s="72"/>
    </row>
    <row r="36" spans="1:8" ht="30" x14ac:dyDescent="0.25">
      <c r="A36" s="79">
        <v>10</v>
      </c>
      <c r="B36" s="78" t="s">
        <v>126</v>
      </c>
      <c r="C36" s="78" t="s">
        <v>127</v>
      </c>
      <c r="D36" s="87" t="s">
        <v>25</v>
      </c>
      <c r="E36" s="81">
        <v>1</v>
      </c>
      <c r="F36" s="32" t="s">
        <v>166</v>
      </c>
      <c r="G36" s="84">
        <v>7</v>
      </c>
      <c r="H36" s="76"/>
    </row>
    <row r="37" spans="1:8" ht="38.25" x14ac:dyDescent="0.25">
      <c r="A37" s="79">
        <v>11</v>
      </c>
      <c r="B37" s="78" t="s">
        <v>128</v>
      </c>
      <c r="C37" s="78" t="s">
        <v>115</v>
      </c>
      <c r="D37" s="81" t="s">
        <v>25</v>
      </c>
      <c r="E37" s="88">
        <v>1</v>
      </c>
      <c r="F37" s="32" t="s">
        <v>166</v>
      </c>
      <c r="G37" s="83">
        <v>7</v>
      </c>
      <c r="H37" s="72"/>
    </row>
    <row r="38" spans="1:8" ht="51" x14ac:dyDescent="0.25">
      <c r="A38" s="79">
        <v>12</v>
      </c>
      <c r="B38" s="78" t="s">
        <v>129</v>
      </c>
      <c r="C38" s="78" t="s">
        <v>130</v>
      </c>
      <c r="D38" s="27" t="s">
        <v>15</v>
      </c>
      <c r="E38" s="85">
        <v>1</v>
      </c>
      <c r="F38" s="32" t="s">
        <v>166</v>
      </c>
      <c r="G38" s="83">
        <v>7</v>
      </c>
      <c r="H38" s="72"/>
    </row>
    <row r="39" spans="1:8" ht="30" x14ac:dyDescent="0.25">
      <c r="A39" s="79">
        <v>13</v>
      </c>
      <c r="B39" s="78" t="s">
        <v>131</v>
      </c>
      <c r="C39" s="78" t="s">
        <v>132</v>
      </c>
      <c r="D39" s="27" t="s">
        <v>15</v>
      </c>
      <c r="E39" s="86">
        <v>1</v>
      </c>
      <c r="F39" s="32" t="s">
        <v>166</v>
      </c>
      <c r="G39" s="83">
        <v>7</v>
      </c>
      <c r="H39" s="72"/>
    </row>
    <row r="40" spans="1:8" s="71" customFormat="1" ht="30" x14ac:dyDescent="0.25">
      <c r="A40" s="79">
        <v>14</v>
      </c>
      <c r="B40" s="95" t="s">
        <v>140</v>
      </c>
      <c r="C40" s="95" t="s">
        <v>141</v>
      </c>
      <c r="D40" s="94" t="s">
        <v>19</v>
      </c>
      <c r="E40" s="94">
        <v>1</v>
      </c>
      <c r="F40" s="32" t="s">
        <v>166</v>
      </c>
      <c r="G40" s="94">
        <v>1</v>
      </c>
      <c r="H40" s="99" t="s">
        <v>210</v>
      </c>
    </row>
    <row r="41" spans="1:8" s="71" customFormat="1" ht="30" x14ac:dyDescent="0.25">
      <c r="A41" s="79">
        <v>15</v>
      </c>
      <c r="B41" s="100" t="s">
        <v>142</v>
      </c>
      <c r="C41" s="100" t="s">
        <v>143</v>
      </c>
      <c r="D41" s="98" t="s">
        <v>25</v>
      </c>
      <c r="E41" s="98">
        <v>1</v>
      </c>
      <c r="F41" s="32" t="s">
        <v>166</v>
      </c>
      <c r="G41" s="98">
        <v>7</v>
      </c>
      <c r="H41" s="96"/>
    </row>
    <row r="42" spans="1:8" s="70" customFormat="1" ht="38.25" x14ac:dyDescent="0.25">
      <c r="A42" s="79">
        <v>16</v>
      </c>
      <c r="B42" s="78" t="s">
        <v>134</v>
      </c>
      <c r="C42" s="78" t="s">
        <v>115</v>
      </c>
      <c r="D42" s="81" t="s">
        <v>25</v>
      </c>
      <c r="E42" s="81">
        <v>1</v>
      </c>
      <c r="F42" s="32" t="s">
        <v>166</v>
      </c>
      <c r="G42" s="83">
        <v>7</v>
      </c>
      <c r="H42" s="72"/>
    </row>
    <row r="43" spans="1:8" s="70" customFormat="1" ht="30" x14ac:dyDescent="0.25">
      <c r="A43" s="79">
        <v>17</v>
      </c>
      <c r="B43" s="91" t="s">
        <v>135</v>
      </c>
      <c r="C43" s="78" t="s">
        <v>136</v>
      </c>
      <c r="D43" s="81" t="s">
        <v>12</v>
      </c>
      <c r="E43" s="81">
        <v>1</v>
      </c>
      <c r="F43" s="32" t="s">
        <v>166</v>
      </c>
      <c r="G43" s="83">
        <v>7</v>
      </c>
      <c r="H43" s="72"/>
    </row>
    <row r="44" spans="1:8" s="70" customFormat="1" ht="38.25" x14ac:dyDescent="0.25">
      <c r="A44" s="79">
        <v>18</v>
      </c>
      <c r="B44" s="90" t="s">
        <v>20</v>
      </c>
      <c r="C44" s="89" t="s">
        <v>137</v>
      </c>
      <c r="D44" s="81" t="s">
        <v>12</v>
      </c>
      <c r="E44" s="81">
        <v>1</v>
      </c>
      <c r="F44" s="32" t="s">
        <v>166</v>
      </c>
      <c r="G44" s="83">
        <v>7</v>
      </c>
      <c r="H44" s="72"/>
    </row>
    <row r="45" spans="1:8" ht="30" x14ac:dyDescent="0.25">
      <c r="A45" s="79">
        <v>19</v>
      </c>
      <c r="B45" s="78" t="s">
        <v>23</v>
      </c>
      <c r="C45" s="152" t="s">
        <v>230</v>
      </c>
      <c r="D45" s="97" t="s">
        <v>19</v>
      </c>
      <c r="E45" s="81">
        <v>1</v>
      </c>
      <c r="F45" s="32" t="s">
        <v>166</v>
      </c>
      <c r="G45" s="80">
        <v>1</v>
      </c>
      <c r="H45" s="72"/>
    </row>
    <row r="46" spans="1:8" s="93" customFormat="1" ht="51" x14ac:dyDescent="0.25">
      <c r="A46" s="119">
        <v>20</v>
      </c>
      <c r="B46" s="69" t="s">
        <v>167</v>
      </c>
      <c r="C46" s="78" t="s">
        <v>133</v>
      </c>
      <c r="D46" s="81" t="s">
        <v>18</v>
      </c>
      <c r="E46" s="81">
        <v>1</v>
      </c>
      <c r="F46" s="32" t="s">
        <v>166</v>
      </c>
      <c r="G46" s="109">
        <v>7</v>
      </c>
      <c r="H46" s="72"/>
    </row>
    <row r="47" spans="1:8" ht="132.6" customHeight="1" x14ac:dyDescent="0.25">
      <c r="A47" s="14">
        <v>21</v>
      </c>
      <c r="B47" s="50" t="s">
        <v>48</v>
      </c>
      <c r="C47" s="51" t="s">
        <v>61</v>
      </c>
      <c r="D47" s="43" t="s">
        <v>18</v>
      </c>
      <c r="E47" s="32">
        <v>1</v>
      </c>
      <c r="F47" s="32" t="s">
        <v>166</v>
      </c>
      <c r="G47" s="44">
        <v>7</v>
      </c>
      <c r="H47" s="2"/>
    </row>
    <row r="48" spans="1:8" ht="30" x14ac:dyDescent="0.25">
      <c r="A48" s="14">
        <v>22</v>
      </c>
      <c r="B48" s="50" t="s">
        <v>49</v>
      </c>
      <c r="C48" s="51" t="s">
        <v>50</v>
      </c>
      <c r="D48" s="43" t="s">
        <v>18</v>
      </c>
      <c r="E48" s="32">
        <v>1</v>
      </c>
      <c r="F48" s="32" t="s">
        <v>166</v>
      </c>
      <c r="G48" s="44">
        <v>7</v>
      </c>
      <c r="H48" s="2"/>
    </row>
    <row r="49" spans="1:8" ht="123.6" customHeight="1" x14ac:dyDescent="0.25">
      <c r="A49" s="14">
        <v>23</v>
      </c>
      <c r="B49" s="50" t="s">
        <v>51</v>
      </c>
      <c r="C49" s="51" t="s">
        <v>52</v>
      </c>
      <c r="D49" s="43" t="s">
        <v>18</v>
      </c>
      <c r="E49" s="32">
        <v>1</v>
      </c>
      <c r="F49" s="32" t="s">
        <v>166</v>
      </c>
      <c r="G49" s="44">
        <v>7</v>
      </c>
      <c r="H49" s="2"/>
    </row>
    <row r="50" spans="1:8" ht="95.45" customHeight="1" x14ac:dyDescent="0.25">
      <c r="A50" s="14">
        <v>24</v>
      </c>
      <c r="B50" s="50" t="s">
        <v>53</v>
      </c>
      <c r="C50" s="51" t="s">
        <v>54</v>
      </c>
      <c r="D50" s="43" t="s">
        <v>18</v>
      </c>
      <c r="E50" s="32">
        <v>1</v>
      </c>
      <c r="F50" s="32" t="s">
        <v>166</v>
      </c>
      <c r="G50" s="44">
        <v>7</v>
      </c>
      <c r="H50" s="2"/>
    </row>
    <row r="51" spans="1:8" ht="92.45" customHeight="1" x14ac:dyDescent="0.25">
      <c r="A51" s="14">
        <v>25</v>
      </c>
      <c r="B51" s="50" t="s">
        <v>55</v>
      </c>
      <c r="C51" s="51" t="s">
        <v>163</v>
      </c>
      <c r="D51" s="43" t="s">
        <v>18</v>
      </c>
      <c r="E51" s="32">
        <v>1</v>
      </c>
      <c r="F51" s="32" t="s">
        <v>166</v>
      </c>
      <c r="G51" s="44">
        <v>7</v>
      </c>
      <c r="H51" s="2"/>
    </row>
    <row r="52" spans="1:8" s="124" customFormat="1" ht="92.45" customHeight="1" x14ac:dyDescent="0.25">
      <c r="A52" s="118">
        <v>26</v>
      </c>
      <c r="B52" s="52" t="s">
        <v>57</v>
      </c>
      <c r="C52" s="51" t="s">
        <v>58</v>
      </c>
      <c r="D52" s="43" t="s">
        <v>18</v>
      </c>
      <c r="E52" s="32">
        <v>1</v>
      </c>
      <c r="F52" s="32" t="s">
        <v>166</v>
      </c>
      <c r="G52" s="44">
        <v>7</v>
      </c>
      <c r="H52" s="115"/>
    </row>
    <row r="53" spans="1:8" ht="150" customHeight="1" x14ac:dyDescent="0.25">
      <c r="A53" s="14">
        <v>27</v>
      </c>
      <c r="B53" s="138" t="s">
        <v>199</v>
      </c>
      <c r="C53" s="153" t="s">
        <v>231</v>
      </c>
      <c r="D53" s="121" t="s">
        <v>25</v>
      </c>
      <c r="E53" s="121">
        <v>1</v>
      </c>
      <c r="F53" s="121" t="s">
        <v>200</v>
      </c>
      <c r="G53" s="121">
        <v>7</v>
      </c>
      <c r="H53" s="2"/>
    </row>
    <row r="54" spans="1:8" ht="20.25" x14ac:dyDescent="0.25">
      <c r="A54" s="166" t="s">
        <v>11</v>
      </c>
      <c r="B54" s="167"/>
      <c r="C54" s="167"/>
      <c r="D54" s="167"/>
      <c r="E54" s="184"/>
      <c r="F54" s="184"/>
      <c r="G54" s="167"/>
      <c r="H54" s="167"/>
    </row>
    <row r="55" spans="1:8" ht="60" x14ac:dyDescent="0.25">
      <c r="A55" s="12" t="s">
        <v>10</v>
      </c>
      <c r="B55" s="11" t="s">
        <v>9</v>
      </c>
      <c r="C55" s="11" t="s">
        <v>8</v>
      </c>
      <c r="D55" s="11" t="s">
        <v>7</v>
      </c>
      <c r="E55" s="11" t="s">
        <v>6</v>
      </c>
      <c r="F55" s="11" t="s">
        <v>5</v>
      </c>
      <c r="G55" s="11" t="s">
        <v>4</v>
      </c>
      <c r="H55" s="11" t="s">
        <v>21</v>
      </c>
    </row>
    <row r="56" spans="1:8" ht="89.25" x14ac:dyDescent="0.25">
      <c r="A56" s="130">
        <v>1</v>
      </c>
      <c r="B56" s="40" t="s">
        <v>3</v>
      </c>
      <c r="C56" s="24" t="s">
        <v>185</v>
      </c>
      <c r="D56" s="130" t="s">
        <v>1</v>
      </c>
      <c r="E56" s="130">
        <v>1</v>
      </c>
      <c r="F56" s="130" t="s">
        <v>184</v>
      </c>
      <c r="G56" s="130">
        <f>E56</f>
        <v>1</v>
      </c>
      <c r="H56" s="2"/>
    </row>
    <row r="57" spans="1:8" ht="30" x14ac:dyDescent="0.25">
      <c r="A57" s="130">
        <v>2</v>
      </c>
      <c r="B57" s="126" t="s">
        <v>186</v>
      </c>
      <c r="C57" s="154" t="s">
        <v>162</v>
      </c>
      <c r="D57" s="130" t="s">
        <v>1</v>
      </c>
      <c r="E57" s="130">
        <v>1</v>
      </c>
      <c r="F57" s="130" t="s">
        <v>184</v>
      </c>
      <c r="G57" s="130">
        <f>E57</f>
        <v>1</v>
      </c>
      <c r="H57" s="2"/>
    </row>
    <row r="58" spans="1:8" x14ac:dyDescent="0.25">
      <c r="A58" s="130">
        <v>3</v>
      </c>
      <c r="B58" s="115" t="s">
        <v>225</v>
      </c>
      <c r="C58" s="108" t="s">
        <v>226</v>
      </c>
      <c r="D58" s="130" t="s">
        <v>1</v>
      </c>
      <c r="E58" s="130">
        <v>100</v>
      </c>
      <c r="F58" s="130" t="s">
        <v>184</v>
      </c>
      <c r="G58" s="130">
        <v>100</v>
      </c>
      <c r="H58" s="2"/>
    </row>
    <row r="59" spans="1:8" ht="38.25" x14ac:dyDescent="0.25">
      <c r="A59" s="130">
        <v>4</v>
      </c>
      <c r="B59" s="131" t="s">
        <v>187</v>
      </c>
      <c r="C59" s="39" t="s">
        <v>188</v>
      </c>
      <c r="D59" s="130" t="s">
        <v>1</v>
      </c>
      <c r="E59" s="130">
        <v>1</v>
      </c>
      <c r="F59" s="130" t="s">
        <v>184</v>
      </c>
      <c r="G59" s="132" t="s">
        <v>189</v>
      </c>
      <c r="H59" s="115"/>
    </row>
    <row r="60" spans="1:8" ht="38.25" x14ac:dyDescent="0.25">
      <c r="A60" s="133">
        <v>5</v>
      </c>
      <c r="B60" s="131" t="s">
        <v>190</v>
      </c>
      <c r="C60" s="39" t="s">
        <v>191</v>
      </c>
      <c r="D60" s="130" t="s">
        <v>1</v>
      </c>
      <c r="E60" s="130">
        <v>1</v>
      </c>
      <c r="F60" s="130" t="s">
        <v>184</v>
      </c>
      <c r="G60" s="132" t="s">
        <v>189</v>
      </c>
      <c r="H60" s="115"/>
    </row>
    <row r="61" spans="1:8" ht="38.25" x14ac:dyDescent="0.25">
      <c r="A61" s="133">
        <v>6</v>
      </c>
      <c r="B61" s="39" t="s">
        <v>192</v>
      </c>
      <c r="C61" s="39" t="s">
        <v>193</v>
      </c>
      <c r="D61" s="130" t="s">
        <v>1</v>
      </c>
      <c r="E61" s="130">
        <v>1</v>
      </c>
      <c r="F61" s="130" t="s">
        <v>184</v>
      </c>
      <c r="G61" s="132" t="s">
        <v>189</v>
      </c>
      <c r="H61" s="115"/>
    </row>
    <row r="62" spans="1:8" ht="38.25" x14ac:dyDescent="0.25">
      <c r="A62" s="133">
        <v>7</v>
      </c>
      <c r="B62" s="39" t="s">
        <v>194</v>
      </c>
      <c r="C62" s="39" t="s">
        <v>195</v>
      </c>
      <c r="D62" s="130" t="s">
        <v>1</v>
      </c>
      <c r="E62" s="130">
        <v>1</v>
      </c>
      <c r="F62" s="130" t="s">
        <v>184</v>
      </c>
      <c r="G62" s="132" t="s">
        <v>189</v>
      </c>
      <c r="H62" s="115"/>
    </row>
    <row r="63" spans="1:8" ht="102" x14ac:dyDescent="0.25">
      <c r="A63" s="133">
        <v>8</v>
      </c>
      <c r="B63" s="127" t="s">
        <v>0</v>
      </c>
      <c r="C63" s="128" t="s">
        <v>196</v>
      </c>
      <c r="D63" s="134" t="s">
        <v>1</v>
      </c>
      <c r="E63" s="134">
        <v>1</v>
      </c>
      <c r="F63" s="134" t="s">
        <v>184</v>
      </c>
      <c r="G63" s="135" t="s">
        <v>189</v>
      </c>
      <c r="H63" s="115"/>
    </row>
    <row r="64" spans="1:8" ht="38.25" x14ac:dyDescent="0.25">
      <c r="A64" s="136">
        <v>9</v>
      </c>
      <c r="B64" s="137" t="s">
        <v>197</v>
      </c>
      <c r="C64" s="129" t="s">
        <v>198</v>
      </c>
      <c r="D64" s="130" t="s">
        <v>1</v>
      </c>
      <c r="E64" s="130">
        <v>1</v>
      </c>
      <c r="F64" s="130" t="s">
        <v>184</v>
      </c>
      <c r="G64" s="132" t="s">
        <v>189</v>
      </c>
      <c r="H64" s="115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54:H54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scale="72" fitToHeight="0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topLeftCell="A10" zoomScaleNormal="160" workbookViewId="0">
      <selection activeCell="H19" sqref="H19"/>
    </sheetView>
  </sheetViews>
  <sheetFormatPr defaultColWidth="14.42578125" defaultRowHeight="15" x14ac:dyDescent="0.25"/>
  <cols>
    <col min="1" max="1" width="5.140625" style="54" customWidth="1"/>
    <col min="2" max="2" width="52" style="54" customWidth="1"/>
    <col min="3" max="3" width="27.42578125" style="54" customWidth="1"/>
    <col min="4" max="4" width="22" style="54" customWidth="1"/>
    <col min="5" max="5" width="15.42578125" style="54" customWidth="1"/>
    <col min="6" max="6" width="23.42578125" style="54" bestFit="1" customWidth="1"/>
    <col min="7" max="7" width="14.42578125" style="54" customWidth="1"/>
    <col min="8" max="8" width="25" style="54" bestFit="1" customWidth="1"/>
    <col min="9" max="11" width="8.7109375" style="1" customWidth="1"/>
    <col min="12" max="16384" width="14.42578125" style="1"/>
  </cols>
  <sheetData>
    <row r="1" spans="1:8" ht="14.45" x14ac:dyDescent="0.3">
      <c r="A1" s="189"/>
      <c r="B1" s="158"/>
      <c r="C1" s="158"/>
      <c r="D1" s="158"/>
      <c r="E1" s="158"/>
      <c r="F1" s="158"/>
      <c r="G1" s="158"/>
      <c r="H1" s="158"/>
    </row>
    <row r="2" spans="1:8" s="48" customFormat="1" ht="20.25" x14ac:dyDescent="0.3">
      <c r="A2" s="186" t="s">
        <v>102</v>
      </c>
      <c r="B2" s="186"/>
      <c r="C2" s="186"/>
      <c r="D2" s="186"/>
      <c r="E2" s="186"/>
      <c r="F2" s="186"/>
      <c r="G2" s="186"/>
      <c r="H2" s="186"/>
    </row>
    <row r="3" spans="1:8" s="48" customFormat="1" ht="20.25" x14ac:dyDescent="0.25">
      <c r="A3" s="187" t="str">
        <f>'Информация о Чемпионате'!B4</f>
        <v>Итоговый (межрегиональный) этап Чемпионата по профессиональному мастерству «Профессионалы»</v>
      </c>
      <c r="B3" s="187"/>
      <c r="C3" s="187"/>
      <c r="D3" s="187"/>
      <c r="E3" s="187"/>
      <c r="F3" s="187"/>
      <c r="G3" s="187"/>
      <c r="H3" s="187"/>
    </row>
    <row r="4" spans="1:8" s="48" customFormat="1" ht="20.25" x14ac:dyDescent="0.3">
      <c r="A4" s="186" t="s">
        <v>103</v>
      </c>
      <c r="B4" s="186"/>
      <c r="C4" s="186"/>
      <c r="D4" s="186"/>
      <c r="E4" s="186"/>
      <c r="F4" s="186"/>
      <c r="G4" s="186"/>
      <c r="H4" s="186"/>
    </row>
    <row r="5" spans="1:8" ht="20.25" x14ac:dyDescent="0.25">
      <c r="A5" s="185" t="str">
        <f>'Информация о Чемпионате'!B3</f>
        <v>Инженерия лесопользования и лесовосстановления (Юниоры)</v>
      </c>
      <c r="B5" s="185"/>
      <c r="C5" s="185"/>
      <c r="D5" s="185"/>
      <c r="E5" s="185"/>
      <c r="F5" s="185"/>
      <c r="G5" s="185"/>
      <c r="H5" s="185"/>
    </row>
    <row r="6" spans="1:8" x14ac:dyDescent="0.25">
      <c r="A6" s="174" t="s">
        <v>22</v>
      </c>
      <c r="B6" s="184"/>
      <c r="C6" s="184"/>
      <c r="D6" s="184"/>
      <c r="E6" s="184"/>
      <c r="F6" s="184"/>
      <c r="G6" s="184"/>
      <c r="H6" s="184"/>
    </row>
    <row r="7" spans="1:8" ht="15.75" x14ac:dyDescent="0.25">
      <c r="A7" s="174" t="s">
        <v>99</v>
      </c>
      <c r="B7" s="174"/>
      <c r="C7" s="188" t="str">
        <f>'Информация о Чемпионате'!B5</f>
        <v>Хабаровский край</v>
      </c>
      <c r="D7" s="188"/>
      <c r="E7" s="188"/>
      <c r="F7" s="188"/>
      <c r="G7" s="188"/>
      <c r="H7" s="188"/>
    </row>
    <row r="8" spans="1:8" ht="15.75" customHeight="1" x14ac:dyDescent="0.25">
      <c r="A8" s="194" t="s">
        <v>215</v>
      </c>
      <c r="B8" s="194"/>
      <c r="C8" s="194"/>
      <c r="D8" s="194"/>
      <c r="E8" s="194"/>
      <c r="F8" s="194"/>
      <c r="G8" s="194"/>
      <c r="H8" s="194"/>
    </row>
    <row r="9" spans="1:8" ht="15.75" x14ac:dyDescent="0.25">
      <c r="A9" s="174" t="s">
        <v>95</v>
      </c>
      <c r="B9" s="174"/>
      <c r="C9" s="174" t="str">
        <f>'Информация о Чемпионате'!B7</f>
        <v xml:space="preserve"> г.Вяземский, ул.Вяземская, д.88</v>
      </c>
      <c r="D9" s="174"/>
      <c r="E9" s="174"/>
      <c r="F9" s="174"/>
      <c r="G9" s="174"/>
      <c r="H9" s="174"/>
    </row>
    <row r="10" spans="1:8" ht="15.75" x14ac:dyDescent="0.25">
      <c r="A10" s="174" t="s">
        <v>98</v>
      </c>
      <c r="B10" s="174"/>
      <c r="C10" s="174" t="str">
        <f>'Информация о Чемпионате'!B9</f>
        <v>Ручий Наталья Дамировна</v>
      </c>
      <c r="D10" s="174"/>
      <c r="E10" s="174"/>
      <c r="F10" s="174"/>
      <c r="G10" s="174"/>
      <c r="H10" s="174"/>
    </row>
    <row r="11" spans="1:8" ht="15.75" x14ac:dyDescent="0.25">
      <c r="A11" s="174" t="s">
        <v>97</v>
      </c>
      <c r="B11" s="174"/>
      <c r="C11" s="174" t="str">
        <f>'Информация о Чемпионате'!B12</f>
        <v>Дахнов Владимир Александрович</v>
      </c>
      <c r="D11" s="174"/>
      <c r="E11" s="174"/>
      <c r="F11" s="174"/>
      <c r="G11" s="174"/>
      <c r="H11" s="174"/>
    </row>
    <row r="12" spans="1:8" ht="15.75" customHeight="1" x14ac:dyDescent="0.25">
      <c r="A12" s="174" t="s">
        <v>175</v>
      </c>
      <c r="B12" s="174"/>
      <c r="C12" s="174">
        <f>'Информация о Чемпионате'!B17</f>
        <v>11</v>
      </c>
      <c r="D12" s="174"/>
      <c r="E12" s="174"/>
      <c r="F12" s="174"/>
      <c r="G12" s="174"/>
      <c r="H12" s="174"/>
    </row>
    <row r="13" spans="1:8" ht="15.75" x14ac:dyDescent="0.25">
      <c r="A13" s="174" t="s">
        <v>81</v>
      </c>
      <c r="B13" s="174"/>
      <c r="C13" s="174">
        <f>'Информация о Чемпионате'!B15</f>
        <v>7</v>
      </c>
      <c r="D13" s="174"/>
      <c r="E13" s="174"/>
      <c r="F13" s="174"/>
      <c r="G13" s="174"/>
      <c r="H13" s="174"/>
    </row>
    <row r="14" spans="1:8" ht="15.75" x14ac:dyDescent="0.25">
      <c r="A14" s="174" t="s">
        <v>82</v>
      </c>
      <c r="B14" s="174"/>
      <c r="C14" s="174">
        <f>'Информация о Чемпионате'!B16</f>
        <v>7</v>
      </c>
      <c r="D14" s="174"/>
      <c r="E14" s="174"/>
      <c r="F14" s="174"/>
      <c r="G14" s="174"/>
      <c r="H14" s="174"/>
    </row>
    <row r="15" spans="1:8" ht="15.75" x14ac:dyDescent="0.25">
      <c r="A15" s="174" t="s">
        <v>96</v>
      </c>
      <c r="B15" s="174"/>
      <c r="C15" s="174" t="str">
        <f>'Информация о Чемпионате'!B8</f>
        <v>19.04.2025-23.04.2025</v>
      </c>
      <c r="D15" s="174"/>
      <c r="E15" s="174"/>
      <c r="F15" s="174"/>
      <c r="G15" s="174"/>
      <c r="H15" s="174"/>
    </row>
    <row r="16" spans="1:8" ht="20.25" x14ac:dyDescent="0.25">
      <c r="A16" s="166" t="s">
        <v>26</v>
      </c>
      <c r="B16" s="167"/>
      <c r="C16" s="167"/>
      <c r="D16" s="167"/>
      <c r="E16" s="167"/>
      <c r="F16" s="167"/>
      <c r="G16" s="167"/>
      <c r="H16" s="167"/>
    </row>
    <row r="17" spans="1:8" ht="60" x14ac:dyDescent="0.25">
      <c r="A17" s="11" t="s">
        <v>10</v>
      </c>
      <c r="B17" s="11" t="s">
        <v>9</v>
      </c>
      <c r="C17" s="13" t="s">
        <v>8</v>
      </c>
      <c r="D17" s="31" t="s">
        <v>7</v>
      </c>
      <c r="E17" s="31" t="s">
        <v>6</v>
      </c>
      <c r="F17" s="31" t="s">
        <v>5</v>
      </c>
      <c r="G17" s="31" t="s">
        <v>4</v>
      </c>
      <c r="H17" s="11" t="s">
        <v>21</v>
      </c>
    </row>
    <row r="18" spans="1:8" ht="25.5" x14ac:dyDescent="0.25">
      <c r="A18" s="14">
        <v>1</v>
      </c>
      <c r="B18" s="39" t="s">
        <v>144</v>
      </c>
      <c r="C18" s="39" t="s">
        <v>145</v>
      </c>
      <c r="D18" s="32" t="s">
        <v>14</v>
      </c>
      <c r="E18" s="32">
        <v>1</v>
      </c>
      <c r="F18" s="32" t="s">
        <v>165</v>
      </c>
      <c r="G18" s="32">
        <v>7</v>
      </c>
      <c r="H18" s="30"/>
    </row>
    <row r="19" spans="1:8" ht="38.25" x14ac:dyDescent="0.25">
      <c r="A19" s="14">
        <v>2</v>
      </c>
      <c r="B19" s="40" t="s">
        <v>146</v>
      </c>
      <c r="C19" s="40" t="s">
        <v>147</v>
      </c>
      <c r="D19" s="122" t="s">
        <v>14</v>
      </c>
      <c r="E19" s="122">
        <v>5</v>
      </c>
      <c r="F19" s="122" t="s">
        <v>165</v>
      </c>
      <c r="G19" s="122">
        <v>35</v>
      </c>
      <c r="H19" s="30"/>
    </row>
    <row r="20" spans="1:8" ht="25.5" x14ac:dyDescent="0.25">
      <c r="A20" s="14">
        <v>3</v>
      </c>
      <c r="B20" s="40" t="s">
        <v>76</v>
      </c>
      <c r="C20" s="40" t="s">
        <v>148</v>
      </c>
      <c r="D20" s="121" t="s">
        <v>14</v>
      </c>
      <c r="E20" s="122">
        <v>1</v>
      </c>
      <c r="F20" s="122" t="s">
        <v>165</v>
      </c>
      <c r="G20" s="122">
        <v>7</v>
      </c>
      <c r="H20" s="30"/>
    </row>
    <row r="21" spans="1:8" ht="25.5" x14ac:dyDescent="0.25">
      <c r="A21" s="14">
        <v>4</v>
      </c>
      <c r="B21" s="39" t="s">
        <v>149</v>
      </c>
      <c r="C21" s="39" t="s">
        <v>150</v>
      </c>
      <c r="D21" s="34" t="s">
        <v>14</v>
      </c>
      <c r="E21" s="32">
        <v>1</v>
      </c>
      <c r="F21" s="32" t="s">
        <v>165</v>
      </c>
      <c r="G21" s="32">
        <v>7</v>
      </c>
      <c r="H21" s="30"/>
    </row>
    <row r="22" spans="1:8" ht="20.25" x14ac:dyDescent="0.3">
      <c r="A22" s="191" t="s">
        <v>27</v>
      </c>
      <c r="B22" s="192"/>
      <c r="C22" s="192"/>
      <c r="D22" s="192"/>
      <c r="E22" s="192"/>
      <c r="F22" s="192"/>
      <c r="G22" s="192"/>
      <c r="H22" s="193"/>
    </row>
    <row r="23" spans="1:8" ht="60" x14ac:dyDescent="0.25">
      <c r="A23" s="3" t="s">
        <v>10</v>
      </c>
      <c r="B23" s="3" t="s">
        <v>9</v>
      </c>
      <c r="C23" s="11" t="s">
        <v>8</v>
      </c>
      <c r="D23" s="3" t="s">
        <v>7</v>
      </c>
      <c r="E23" s="3" t="s">
        <v>6</v>
      </c>
      <c r="F23" s="3" t="s">
        <v>5</v>
      </c>
      <c r="G23" s="11" t="s">
        <v>4</v>
      </c>
      <c r="H23" s="11" t="s">
        <v>21</v>
      </c>
    </row>
    <row r="24" spans="1:8" s="46" customFormat="1" x14ac:dyDescent="0.25">
      <c r="A24" s="27">
        <v>1</v>
      </c>
      <c r="B24" s="26" t="s">
        <v>64</v>
      </c>
      <c r="C24" s="155" t="s">
        <v>155</v>
      </c>
      <c r="D24" s="27" t="s">
        <v>14</v>
      </c>
      <c r="E24" s="45">
        <v>1</v>
      </c>
      <c r="F24" s="45" t="s">
        <v>77</v>
      </c>
      <c r="G24" s="27">
        <v>10</v>
      </c>
      <c r="H24" s="41"/>
    </row>
    <row r="25" spans="1:8" s="46" customFormat="1" x14ac:dyDescent="0.25">
      <c r="A25" s="27">
        <v>2</v>
      </c>
      <c r="B25" s="105" t="s">
        <v>154</v>
      </c>
      <c r="C25" s="105" t="s">
        <v>155</v>
      </c>
      <c r="D25" s="27" t="s">
        <v>14</v>
      </c>
      <c r="E25" s="104">
        <v>1</v>
      </c>
      <c r="F25" s="104" t="s">
        <v>156</v>
      </c>
      <c r="G25" s="104">
        <v>22</v>
      </c>
      <c r="H25" s="41"/>
    </row>
    <row r="26" spans="1:8" s="46" customFormat="1" x14ac:dyDescent="0.25">
      <c r="A26" s="27">
        <v>3</v>
      </c>
      <c r="B26" s="26" t="s">
        <v>65</v>
      </c>
      <c r="C26" s="155" t="s">
        <v>232</v>
      </c>
      <c r="D26" s="27" t="s">
        <v>14</v>
      </c>
      <c r="E26" s="47">
        <v>1</v>
      </c>
      <c r="F26" s="118" t="s">
        <v>156</v>
      </c>
      <c r="G26" s="27">
        <v>22</v>
      </c>
      <c r="H26" s="41"/>
    </row>
    <row r="27" spans="1:8" s="46" customFormat="1" x14ac:dyDescent="0.25">
      <c r="A27" s="27">
        <v>4</v>
      </c>
      <c r="B27" s="26" t="s">
        <v>66</v>
      </c>
      <c r="C27" s="26" t="s">
        <v>67</v>
      </c>
      <c r="D27" s="27" t="s">
        <v>14</v>
      </c>
      <c r="E27" s="47">
        <v>1</v>
      </c>
      <c r="F27" s="118" t="s">
        <v>156</v>
      </c>
      <c r="G27" s="27">
        <v>7</v>
      </c>
      <c r="H27" s="41"/>
    </row>
    <row r="28" spans="1:8" s="46" customFormat="1" x14ac:dyDescent="0.25">
      <c r="A28" s="27">
        <v>5</v>
      </c>
      <c r="B28" s="26" t="s">
        <v>68</v>
      </c>
      <c r="C28" s="155" t="s">
        <v>233</v>
      </c>
      <c r="D28" s="27" t="s">
        <v>14</v>
      </c>
      <c r="E28" s="47">
        <v>1</v>
      </c>
      <c r="F28" s="45" t="s">
        <v>164</v>
      </c>
      <c r="G28" s="27">
        <v>7</v>
      </c>
      <c r="H28" s="41"/>
    </row>
    <row r="29" spans="1:8" s="46" customFormat="1" ht="30" x14ac:dyDescent="0.25">
      <c r="A29" s="27">
        <v>6</v>
      </c>
      <c r="B29" s="26" t="s">
        <v>69</v>
      </c>
      <c r="C29" s="155" t="s">
        <v>234</v>
      </c>
      <c r="D29" s="27" t="s">
        <v>14</v>
      </c>
      <c r="E29" s="47">
        <v>1</v>
      </c>
      <c r="F29" s="45" t="s">
        <v>164</v>
      </c>
      <c r="G29" s="27">
        <v>4</v>
      </c>
      <c r="H29" s="41"/>
    </row>
    <row r="30" spans="1:8" s="46" customFormat="1" ht="30" x14ac:dyDescent="0.25">
      <c r="A30" s="27">
        <v>7</v>
      </c>
      <c r="B30" s="26" t="s">
        <v>70</v>
      </c>
      <c r="C30" s="155" t="s">
        <v>235</v>
      </c>
      <c r="D30" s="27" t="s">
        <v>14</v>
      </c>
      <c r="E30" s="47">
        <v>1</v>
      </c>
      <c r="F30" s="45" t="s">
        <v>138</v>
      </c>
      <c r="G30" s="27">
        <v>1</v>
      </c>
      <c r="H30" s="41"/>
    </row>
    <row r="31" spans="1:8" s="46" customFormat="1" x14ac:dyDescent="0.25">
      <c r="A31" s="27">
        <v>8</v>
      </c>
      <c r="B31" s="26" t="s">
        <v>71</v>
      </c>
      <c r="C31" s="26" t="s">
        <v>72</v>
      </c>
      <c r="D31" s="27" t="s">
        <v>14</v>
      </c>
      <c r="E31" s="47">
        <v>1</v>
      </c>
      <c r="F31" s="45" t="s">
        <v>138</v>
      </c>
      <c r="G31" s="27">
        <v>7</v>
      </c>
      <c r="H31" s="41"/>
    </row>
    <row r="32" spans="1:8" s="46" customFormat="1" x14ac:dyDescent="0.25">
      <c r="A32" s="27">
        <v>9</v>
      </c>
      <c r="B32" s="26" t="s">
        <v>73</v>
      </c>
      <c r="C32" s="57" t="s">
        <v>236</v>
      </c>
      <c r="D32" s="27" t="s">
        <v>14</v>
      </c>
      <c r="E32" s="92">
        <v>1</v>
      </c>
      <c r="F32" s="45" t="s">
        <v>138</v>
      </c>
      <c r="G32" s="27">
        <v>12</v>
      </c>
      <c r="H32" s="41"/>
    </row>
    <row r="33" spans="1:8" s="46" customFormat="1" x14ac:dyDescent="0.25">
      <c r="A33" s="27">
        <v>10</v>
      </c>
      <c r="B33" s="26" t="s">
        <v>74</v>
      </c>
      <c r="C33" s="57" t="s">
        <v>237</v>
      </c>
      <c r="D33" s="27" t="s">
        <v>14</v>
      </c>
      <c r="E33" s="92">
        <v>1</v>
      </c>
      <c r="F33" s="45" t="s">
        <v>138</v>
      </c>
      <c r="G33" s="27">
        <v>2</v>
      </c>
      <c r="H33" s="41"/>
    </row>
    <row r="34" spans="1:8" s="46" customFormat="1" ht="42.75" customHeight="1" x14ac:dyDescent="0.25">
      <c r="A34" s="27">
        <v>11</v>
      </c>
      <c r="B34" s="26" t="s">
        <v>207</v>
      </c>
      <c r="C34" s="57" t="s">
        <v>239</v>
      </c>
      <c r="D34" s="27" t="s">
        <v>14</v>
      </c>
      <c r="E34" s="92">
        <v>1</v>
      </c>
      <c r="F34" s="45" t="s">
        <v>138</v>
      </c>
      <c r="G34" s="27">
        <v>7</v>
      </c>
      <c r="H34" s="41"/>
    </row>
    <row r="35" spans="1:8" s="46" customFormat="1" ht="42.75" customHeight="1" x14ac:dyDescent="0.25">
      <c r="A35" s="27">
        <v>12</v>
      </c>
      <c r="B35" s="26" t="s">
        <v>75</v>
      </c>
      <c r="C35" s="57" t="s">
        <v>240</v>
      </c>
      <c r="D35" s="27" t="s">
        <v>14</v>
      </c>
      <c r="E35" s="92">
        <v>1</v>
      </c>
      <c r="F35" s="45" t="s">
        <v>138</v>
      </c>
      <c r="G35" s="27">
        <v>2</v>
      </c>
      <c r="H35" s="41"/>
    </row>
    <row r="36" spans="1:8" s="46" customFormat="1" ht="42.75" customHeight="1" x14ac:dyDescent="0.25">
      <c r="A36" s="27">
        <v>13</v>
      </c>
      <c r="B36" s="26" t="s">
        <v>209</v>
      </c>
      <c r="C36" s="155" t="s">
        <v>238</v>
      </c>
      <c r="D36" s="27" t="s">
        <v>14</v>
      </c>
      <c r="E36" s="92">
        <v>1</v>
      </c>
      <c r="F36" s="45" t="s">
        <v>138</v>
      </c>
      <c r="G36" s="27">
        <v>7</v>
      </c>
      <c r="H36" s="41"/>
    </row>
    <row r="37" spans="1:8" s="46" customFormat="1" x14ac:dyDescent="0.25">
      <c r="A37" s="27"/>
      <c r="B37" s="26"/>
      <c r="C37" s="57"/>
      <c r="D37" s="27"/>
      <c r="E37" s="92"/>
      <c r="F37" s="45"/>
      <c r="G37" s="27"/>
      <c r="H37" s="41"/>
    </row>
    <row r="38" spans="1:8" ht="20.25" x14ac:dyDescent="0.25">
      <c r="A38" s="166" t="s">
        <v>11</v>
      </c>
      <c r="B38" s="167"/>
      <c r="C38" s="167"/>
      <c r="D38" s="184"/>
      <c r="E38" s="184"/>
      <c r="F38" s="184"/>
      <c r="G38" s="184"/>
      <c r="H38" s="167"/>
    </row>
    <row r="39" spans="1:8" ht="60" x14ac:dyDescent="0.25">
      <c r="A39" s="12" t="s">
        <v>10</v>
      </c>
      <c r="B39" s="11" t="s">
        <v>9</v>
      </c>
      <c r="C39" s="11" t="s">
        <v>8</v>
      </c>
      <c r="D39" s="11" t="s">
        <v>7</v>
      </c>
      <c r="E39" s="11" t="s">
        <v>6</v>
      </c>
      <c r="F39" s="11" t="s">
        <v>5</v>
      </c>
      <c r="G39" s="11" t="s">
        <v>4</v>
      </c>
      <c r="H39" s="11" t="s">
        <v>21</v>
      </c>
    </row>
    <row r="40" spans="1:8" ht="90" x14ac:dyDescent="0.25">
      <c r="A40" s="107">
        <v>1</v>
      </c>
      <c r="B40" s="106" t="s">
        <v>0</v>
      </c>
      <c r="C40" s="156" t="s">
        <v>241</v>
      </c>
      <c r="D40" s="101" t="s">
        <v>1</v>
      </c>
      <c r="E40" s="101">
        <v>1</v>
      </c>
      <c r="F40" s="102" t="s">
        <v>138</v>
      </c>
      <c r="G40" s="42">
        <v>7</v>
      </c>
      <c r="H40" s="103"/>
    </row>
    <row r="41" spans="1:8" ht="30" x14ac:dyDescent="0.25">
      <c r="A41" s="107">
        <v>2</v>
      </c>
      <c r="B41" s="125" t="s">
        <v>183</v>
      </c>
      <c r="C41" s="149" t="s">
        <v>242</v>
      </c>
      <c r="D41" s="116" t="s">
        <v>1</v>
      </c>
      <c r="E41" s="38">
        <v>1</v>
      </c>
      <c r="F41" s="38" t="s">
        <v>184</v>
      </c>
      <c r="G41" s="27">
        <v>7</v>
      </c>
      <c r="H41" s="103"/>
    </row>
  </sheetData>
  <mergeCells count="30">
    <mergeCell ref="C9:H9"/>
    <mergeCell ref="A10:B10"/>
    <mergeCell ref="C10:D10"/>
    <mergeCell ref="E10:F10"/>
    <mergeCell ref="G10:H10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38:H38"/>
    <mergeCell ref="A22:H22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9:B9"/>
    <mergeCell ref="A8:H8"/>
    <mergeCell ref="A13:B13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87" zoomScaleNormal="87" workbookViewId="0">
      <selection activeCell="E46" sqref="E46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ht="14.45" x14ac:dyDescent="0.3">
      <c r="A1" s="196"/>
      <c r="B1" s="197"/>
      <c r="C1" s="197"/>
      <c r="D1" s="197"/>
      <c r="E1" s="197"/>
      <c r="F1" s="197"/>
      <c r="G1" s="197"/>
    </row>
    <row r="2" spans="1:8" s="48" customFormat="1" ht="20.25" x14ac:dyDescent="0.3">
      <c r="A2" s="186" t="s">
        <v>102</v>
      </c>
      <c r="B2" s="186"/>
      <c r="C2" s="186"/>
      <c r="D2" s="186"/>
      <c r="E2" s="186"/>
      <c r="F2" s="186"/>
      <c r="G2" s="186"/>
      <c r="H2" s="61"/>
    </row>
    <row r="3" spans="1:8" s="48" customFormat="1" ht="20.25" x14ac:dyDescent="0.25">
      <c r="A3" s="187" t="str">
        <f>'Информация о Чемпионате'!B4</f>
        <v>Итоговый (межрегиональный) этап Чемпионата по профессиональному мастерству «Профессионалы»</v>
      </c>
      <c r="B3" s="187"/>
      <c r="C3" s="187"/>
      <c r="D3" s="187"/>
      <c r="E3" s="187"/>
      <c r="F3" s="187"/>
      <c r="G3" s="187"/>
      <c r="H3" s="62"/>
    </row>
    <row r="4" spans="1:8" s="48" customFormat="1" ht="20.25" x14ac:dyDescent="0.3">
      <c r="A4" s="186" t="s">
        <v>103</v>
      </c>
      <c r="B4" s="186"/>
      <c r="C4" s="186"/>
      <c r="D4" s="186"/>
      <c r="E4" s="186"/>
      <c r="F4" s="186"/>
      <c r="G4" s="186"/>
      <c r="H4" s="61"/>
    </row>
    <row r="5" spans="1:8" ht="20.25" x14ac:dyDescent="0.25">
      <c r="A5" s="198" t="str">
        <f>'Информация о Чемпионате'!B3</f>
        <v>Инженерия лесопользования и лесовосстановления (Юниоры)</v>
      </c>
      <c r="B5" s="198"/>
      <c r="C5" s="198"/>
      <c r="D5" s="198"/>
      <c r="E5" s="198"/>
      <c r="F5" s="198"/>
      <c r="G5" s="198"/>
      <c r="H5" s="63"/>
    </row>
    <row r="6" spans="1:8" ht="20.25" x14ac:dyDescent="0.25">
      <c r="A6" s="166" t="s">
        <v>28</v>
      </c>
      <c r="B6" s="195"/>
      <c r="C6" s="195"/>
      <c r="D6" s="195"/>
      <c r="E6" s="195"/>
      <c r="F6" s="195"/>
      <c r="G6" s="195"/>
    </row>
    <row r="7" spans="1:8" ht="30" x14ac:dyDescent="0.25">
      <c r="A7" s="11" t="s">
        <v>10</v>
      </c>
      <c r="B7" s="11" t="s">
        <v>9</v>
      </c>
      <c r="C7" s="13" t="s">
        <v>8</v>
      </c>
      <c r="D7" s="11" t="s">
        <v>7</v>
      </c>
      <c r="E7" s="11" t="s">
        <v>6</v>
      </c>
      <c r="F7" s="11" t="s">
        <v>5</v>
      </c>
      <c r="G7" s="11" t="s">
        <v>29</v>
      </c>
    </row>
    <row r="8" spans="1:8" x14ac:dyDescent="0.25">
      <c r="A8" s="14">
        <v>1</v>
      </c>
      <c r="B8" s="117" t="s">
        <v>153</v>
      </c>
      <c r="C8" s="6"/>
      <c r="D8" s="20"/>
      <c r="E8" s="20"/>
      <c r="F8" s="20"/>
      <c r="G8" s="19"/>
    </row>
    <row r="9" spans="1:8" ht="14.45" x14ac:dyDescent="0.3">
      <c r="A9" s="14">
        <v>2</v>
      </c>
      <c r="B9" s="21"/>
      <c r="C9" s="6"/>
      <c r="D9" s="20"/>
      <c r="E9" s="20"/>
      <c r="F9" s="20"/>
      <c r="G9" s="19"/>
    </row>
    <row r="10" spans="1:8" ht="14.45" x14ac:dyDescent="0.3">
      <c r="A10" s="14">
        <v>3</v>
      </c>
      <c r="B10" s="21"/>
      <c r="C10" s="6"/>
      <c r="D10" s="7"/>
      <c r="E10" s="20"/>
      <c r="F10" s="20"/>
      <c r="G10" s="19"/>
    </row>
    <row r="11" spans="1:8" ht="14.45" x14ac:dyDescent="0.3">
      <c r="A11" s="14">
        <v>4</v>
      </c>
      <c r="B11" s="18"/>
      <c r="C11" s="6"/>
      <c r="D11" s="17"/>
      <c r="E11" s="16"/>
      <c r="F11" s="20"/>
      <c r="G11" s="15"/>
    </row>
    <row r="12" spans="1:8" ht="14.45" x14ac:dyDescent="0.3">
      <c r="A12" s="14">
        <v>5</v>
      </c>
      <c r="B12" s="2"/>
      <c r="C12" s="4"/>
      <c r="D12" s="3"/>
      <c r="E12" s="11"/>
      <c r="F12" s="11"/>
      <c r="G12" s="2"/>
    </row>
    <row r="13" spans="1:8" ht="14.45" x14ac:dyDescent="0.3">
      <c r="A13" s="14">
        <v>6</v>
      </c>
      <c r="B13" s="12"/>
      <c r="C13" s="4"/>
      <c r="D13" s="3"/>
      <c r="E13" s="11"/>
      <c r="F13" s="11"/>
      <c r="G13" s="11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Ручий Наталья</cp:lastModifiedBy>
  <cp:lastPrinted>2025-03-31T05:32:26Z</cp:lastPrinted>
  <dcterms:created xsi:type="dcterms:W3CDTF">2023-01-11T12:24:27Z</dcterms:created>
  <dcterms:modified xsi:type="dcterms:W3CDTF">2025-04-07T22:48:02Z</dcterms:modified>
</cp:coreProperties>
</file>