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Понедельник\Управление локомотивом\"/>
    </mc:Choice>
  </mc:AlternateContent>
  <xr:revisionPtr revIDLastSave="0" documentId="13_ncr:1_{78D26983-F474-4F81-AED9-092798ECA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A13" i="2"/>
  <c r="A15" i="1" l="1"/>
  <c r="G17" i="3"/>
  <c r="G78" i="1"/>
  <c r="G77" i="1"/>
</calcChain>
</file>

<file path=xl/sharedStrings.xml><?xml version="1.0" encoding="utf-8"?>
<sst xmlns="http://schemas.openxmlformats.org/spreadsheetml/2006/main" count="390" uniqueCount="158">
  <si>
    <t>Компетенция</t>
  </si>
  <si>
    <t>Наименование этапа Чемпионата</t>
  </si>
  <si>
    <t>Субъект РФ</t>
  </si>
  <si>
    <t>Москва</t>
  </si>
  <si>
    <t>Базовая организация расположения конкурсной площадки</t>
  </si>
  <si>
    <t xml:space="preserve">ГБПОУ Колледж Московского транспорта </t>
  </si>
  <si>
    <t>Адрес конкурсной площадки</t>
  </si>
  <si>
    <t>ул. Каланчевская д.26</t>
  </si>
  <si>
    <t>Даты проведения</t>
  </si>
  <si>
    <t>Главный эксперт</t>
  </si>
  <si>
    <t>Скапцов Вадим Вадимович</t>
  </si>
  <si>
    <t>Электронная почта ГЭ</t>
  </si>
  <si>
    <t>Vadim.Skaptsov@mail.ru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</si>
  <si>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</si>
  <si>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</si>
  <si>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</si>
  <si>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</si>
  <si>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</si>
  <si>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</si>
  <si>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</si>
  <si>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</si>
  <si>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</si>
  <si>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</si>
  <si>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</si>
  <si>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</si>
  <si>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 Москва</t>
  </si>
  <si>
    <t xml:space="preserve">Базовая организация расположения конкурсной площадки: ГБПОУ Колледж Московского транспорта </t>
  </si>
  <si>
    <t>Адрес базовой организации: ул. Каланчевская д.26</t>
  </si>
  <si>
    <t>Главный эксперт: Скапцов Вадим Вадимович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</si>
  <si>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</si>
  <si>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</si>
  <si>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</si>
  <si>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</si>
  <si>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</si>
  <si>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</si>
  <si>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t>Покрытие пола: плитка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</si>
  <si>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</si>
  <si>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t>Подведение сжатого воздуха: 9 атм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</si>
  <si>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</si>
  <si>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</si>
  <si>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</si>
  <si>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</si>
  <si>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</si>
  <si>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</si>
  <si>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</si>
  <si>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</si>
  <si>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Тренажерный комплекс грузового электровоза постоянного тока 2ЭС6</t>
  </si>
  <si>
    <t>Габариты комплекса, мм 2300×3300×1800;  электропитание 220В/50Гц</t>
  </si>
  <si>
    <t>Оборудование</t>
  </si>
  <si>
    <t>шт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</si>
  <si>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</si>
  <si>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</si>
  <si>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</si>
  <si>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</si>
  <si>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Инструмент</t>
  </si>
  <si>
    <t>Колесная пара</t>
  </si>
  <si>
    <t>Толщина 45-90 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</si>
  <si>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Робот-тренажер (манекен) </t>
  </si>
  <si>
    <t xml:space="preserve">Длина робота не менее 115 см и не более 120 см  
Масса не более 14 кг
Напряжение комплекта источника питания (тип АА) 6 В  
Время непрерывной работы источника питания не менее 24 ч  
</t>
  </si>
  <si>
    <t>Молоток</t>
  </si>
  <si>
    <t>Молоток с длинной ручки 15-30 см, массой 150-500 гр.</t>
  </si>
  <si>
    <t>Линейка</t>
  </si>
  <si>
    <t xml:space="preserve"> Длина шкалы, см: 30</t>
  </si>
  <si>
    <t xml:space="preserve">Стол </t>
  </si>
  <si>
    <t>Ширина: 120
Глубина: 50
Высота: 76</t>
  </si>
  <si>
    <t>Мебель</t>
  </si>
  <si>
    <t xml:space="preserve">Стул </t>
  </si>
  <si>
    <t>ширина сиденья - 56 см, ширина спинки - 48 см, глубина - 46 см, высота - 82 см, высота от пола до сиденья - 41 см</t>
  </si>
  <si>
    <t>Бумага А4</t>
  </si>
  <si>
    <t>Размер: 210*297мм. 
Формат: А4. 
Количество листов: 500</t>
  </si>
  <si>
    <t>Канцелярия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</si>
  <si>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</si>
  <si>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</si>
  <si>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</si>
  <si>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</si>
  <si>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Ручка шариковая</t>
  </si>
  <si>
    <t>Диаметр шарика, мм: 1
Толщина линии письма, мм: 0.7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</si>
  <si>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</si>
  <si>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</si>
  <si>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</si>
  <si>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</si>
  <si>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Файл-вкладыш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</si>
  <si>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</si>
  <si>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</si>
  <si>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</si>
  <si>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</si>
  <si>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</si>
  <si>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</si>
  <si>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</si>
  <si>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>Комната Конкурсантов (по количеству конкурсантов)</t>
  </si>
  <si>
    <t>"Площадь зоны: не менее 100 кв.м."</t>
  </si>
  <si>
    <t>Интернет : не требуется</t>
  </si>
  <si>
    <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</si>
  <si>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</si>
  <si>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Офисный</t>
  </si>
  <si>
    <t xml:space="preserve">шт ( на 1 раб.место) </t>
  </si>
  <si>
    <t>Стул</t>
  </si>
  <si>
    <t>Мусорная корзина</t>
  </si>
  <si>
    <t>объем 10 л</t>
  </si>
  <si>
    <t xml:space="preserve">шт ( на 1 помещение) 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</si>
  <si>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</si>
  <si>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</si>
  <si>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</si>
  <si>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 xml:space="preserve">"Электричество: 3 подключения к сети  по 220 Вольт </t>
  </si>
  <si>
    <t xml:space="preserve">Контур заземления для электропитания и сети слаботочных подключений (при необходимости) </t>
  </si>
  <si>
    <t>"Покрытие пола: плитка</t>
  </si>
  <si>
    <t xml:space="preserve">Ноутбук </t>
  </si>
  <si>
    <t>ПО Windows (10)Диагональ экрана, в дюймах: 16
Разрешение экрана: 2560x1600
Тип экрана: IPS
Производитель процессора: Intel
Серия процессора: Core i9
Модель процессора: 12900H
Количество ядер процессора: 14
Объем оперативной памяти, Гб: 32
Объем жесткого диска HDD, ГБ: 0
Объем SSD, ГБ: 512
Модель графического процессора: GeForce RTX 3060
Объем видеопамяти, ГБ: 6
Вес, кг: 2.7</t>
  </si>
  <si>
    <t>Технология печати — лазерный, формат печати — A4, кол-во цветов — 1, скорость ЧБ-печати (А4) до 18стр/мин, оптическое разрешение сканера 600×600 dpi, USB</t>
  </si>
  <si>
    <t>Охрана труда и техника безопасности</t>
  </si>
  <si>
    <t>Аптечка</t>
  </si>
  <si>
    <t>ТУ 9398-100-10973749-2020</t>
  </si>
  <si>
    <t>Охрана труда</t>
  </si>
  <si>
    <t>Огнетушитель</t>
  </si>
  <si>
    <t>Огнетушитель порошковый ОП-5</t>
  </si>
  <si>
    <t>Кулер 19 л (холодная/горячая вода)</t>
  </si>
  <si>
    <t>Напольный, предназначен для подачи питьевой воды, объем 19 л</t>
  </si>
  <si>
    <t>Складское помещение (Не предусмотрено)</t>
  </si>
  <si>
    <t xml:space="preserve">Площадь зоны: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</si>
  <si>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</si>
  <si>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</si>
  <si>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</si>
  <si>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ковролин, бетон </t>
    </r>
    <r>
      <rPr>
        <sz val="11"/>
        <color rgb="FF000000"/>
        <rFont val="Times New Roman"/>
        <family val="1"/>
        <charset val="204"/>
      </rPr>
      <t>на всю зону</t>
    </r>
  </si>
  <si>
    <t xml:space="preserve"> Длина шкалы, см:
30</t>
  </si>
  <si>
    <t>Расходные материалы на всех конкурсантов и экспертов</t>
  </si>
  <si>
    <t>Медицинский жгут</t>
  </si>
  <si>
    <t>Кровоостанавливающий жгут представляет собой резиновую ленту длиной до 1,5 м</t>
  </si>
  <si>
    <t>Расходные материалы</t>
  </si>
  <si>
    <t xml:space="preserve">шт ( на 1 конкурсанта) </t>
  </si>
  <si>
    <t>Медицинская шина</t>
  </si>
  <si>
    <t>для фиксации конечностей</t>
  </si>
  <si>
    <t xml:space="preserve">Медицинский  бинт </t>
  </si>
  <si>
    <t>10х16</t>
  </si>
  <si>
    <t>Перчатки хозяйственные трикотажные</t>
  </si>
  <si>
    <t>Трикотажные с латексным покрытием</t>
  </si>
  <si>
    <t>Бумага</t>
  </si>
  <si>
    <t>Личный инструмент конкурсанта</t>
  </si>
  <si>
    <t xml:space="preserve">Примечание </t>
  </si>
  <si>
    <t>15.04.25-22.04.25</t>
  </si>
  <si>
    <t>Киселев Геннадий Геннадьевич</t>
  </si>
  <si>
    <t>KiselevGG@kmt.moscow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</si>
  <si>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Итоговый (межрегиональный) этап Чемпионата по профессиональному мастерству
по компетенции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Управление локомотивом (Основная категория)</t>
    </r>
  </si>
  <si>
    <t>Инфраструктурный лист для оснащения конкурсной площадки Итоговый (межрегиональный) этап Чемпионата по профессиональному мастерству
по компетенции
Управление локомотивом (Основная категория)</t>
  </si>
  <si>
    <t>Количество рабочих мест:11</t>
  </si>
  <si>
    <t>Количество конкурсантов (команд):39</t>
  </si>
  <si>
    <t>Количество экспертов (в том числе с главным экспертом): 41</t>
  </si>
  <si>
    <t>Даты проведения:15.04.25-22.04.25</t>
  </si>
  <si>
    <t>Тренажерный комплекс пассажирского элетровоза ЭП20</t>
  </si>
  <si>
    <t>Принтер</t>
  </si>
  <si>
    <t>Рабочее место Конкурсанта (расходные материалы по количеству конкурсантов)</t>
  </si>
  <si>
    <t>Медицинская аптечка</t>
  </si>
  <si>
    <t>Порошковый ОП4 масса заряда 4кг</t>
  </si>
  <si>
    <t>пачка</t>
  </si>
  <si>
    <t>Рабочее место Конкурсанта (основное оборудование, вспомогательное оборудование, инструмент (по количеству рабочих мест))</t>
  </si>
  <si>
    <t>Технический эксперт: Киселев Геннадий Геннадьевич</t>
  </si>
  <si>
    <t>Управление локомотивом (основная)</t>
  </si>
  <si>
    <r>
      <t>Итоговый (межрегиональный) этап Чемпионата по профессиональному мастерству "Профессионалы</t>
    </r>
    <r>
      <rPr>
        <b/>
        <sz val="14"/>
        <color theme="1"/>
        <rFont val="Times New Roman"/>
        <family val="1"/>
        <charset val="204"/>
      </rPr>
      <t>"</t>
    </r>
    <r>
      <rPr>
        <sz val="14"/>
        <color theme="1"/>
        <rFont val="Times New Roman"/>
        <family val="1"/>
        <charset val="204"/>
      </rPr>
      <t xml:space="preserve"> в 2025 г.</t>
    </r>
  </si>
  <si>
    <t>Не предусмотрено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</si>
</sst>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&quot;Times New Roman&quot;"/>
    </font>
    <font>
      <sz val="12"/>
      <color rgb="FF000000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Arial"/>
      <family val="2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 tint="-0.34998626667073579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" fillId="0" borderId="0"/>
    <xf numFmtId="0" fontId="17" fillId="0" borderId="0"/>
  </cellStyleXfs>
  <cellXfs count="182">
    <xf numFmtId="0" fontId="0" fillId="0" borderId="0" xfId="0" applyFont="1" applyAlignment="1"/>
    <xf numFmtId="0" fontId="4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0" fontId="4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4" fillId="0" borderId="19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right" vertical="center" wrapText="1"/>
    </xf>
    <xf numFmtId="0" fontId="3" fillId="0" borderId="0" xfId="1"/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right" vertical="center" wrapText="1"/>
    </xf>
    <xf numFmtId="0" fontId="18" fillId="0" borderId="19" xfId="1" applyFont="1" applyBorder="1" applyAlignment="1">
      <alignment horizontal="left" vertical="center" wrapText="1"/>
    </xf>
    <xf numFmtId="0" fontId="18" fillId="0" borderId="19" xfId="1" applyFont="1" applyBorder="1"/>
    <xf numFmtId="0" fontId="18" fillId="0" borderId="19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 wrapText="1"/>
    </xf>
    <xf numFmtId="0" fontId="13" fillId="0" borderId="19" xfId="1" applyFont="1" applyBorder="1"/>
    <xf numFmtId="0" fontId="13" fillId="0" borderId="19" xfId="1" applyFont="1" applyBorder="1" applyAlignment="1">
      <alignment vertical="center" wrapText="1"/>
    </xf>
    <xf numFmtId="0" fontId="13" fillId="0" borderId="19" xfId="1" applyFont="1" applyBorder="1" applyAlignment="1">
      <alignment horizontal="center" vertical="center"/>
    </xf>
    <xf numFmtId="0" fontId="13" fillId="0" borderId="19" xfId="1" applyFont="1" applyBorder="1" applyAlignment="1">
      <alignment horizontal="left" vertical="center" wrapText="1"/>
    </xf>
    <xf numFmtId="0" fontId="19" fillId="0" borderId="14" xfId="0" applyFont="1" applyBorder="1" applyAlignment="1"/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wrapText="1"/>
    </xf>
    <xf numFmtId="0" fontId="17" fillId="0" borderId="0" xfId="1" applyFont="1"/>
    <xf numFmtId="0" fontId="0" fillId="0" borderId="0" xfId="0" applyFont="1" applyAlignment="1"/>
    <xf numFmtId="0" fontId="15" fillId="0" borderId="19" xfId="2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/>
    </xf>
    <xf numFmtId="0" fontId="13" fillId="0" borderId="17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left"/>
    </xf>
    <xf numFmtId="0" fontId="25" fillId="0" borderId="27" xfId="0" applyFont="1" applyBorder="1" applyAlignment="1">
      <alignment horizontal="justify" vertical="top" wrapText="1"/>
    </xf>
    <xf numFmtId="0" fontId="25" fillId="0" borderId="27" xfId="0" applyFont="1" applyBorder="1" applyAlignment="1">
      <alignment vertical="top" wrapText="1"/>
    </xf>
    <xf numFmtId="0" fontId="8" fillId="0" borderId="14" xfId="1" applyFont="1" applyBorder="1" applyAlignment="1">
      <alignment horizontal="center" vertical="center"/>
    </xf>
    <xf numFmtId="0" fontId="15" fillId="0" borderId="14" xfId="2" applyBorder="1" applyAlignment="1">
      <alignment wrapText="1"/>
    </xf>
    <xf numFmtId="0" fontId="26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27" fillId="0" borderId="14" xfId="2" applyFont="1" applyBorder="1" applyAlignment="1">
      <alignment wrapText="1"/>
    </xf>
    <xf numFmtId="0" fontId="28" fillId="0" borderId="19" xfId="0" applyFont="1" applyBorder="1" applyAlignment="1">
      <alignment vertical="top" wrapText="1"/>
    </xf>
    <xf numFmtId="0" fontId="29" fillId="0" borderId="14" xfId="2" applyFont="1" applyBorder="1" applyAlignment="1">
      <alignment wrapText="1"/>
    </xf>
    <xf numFmtId="0" fontId="28" fillId="0" borderId="19" xfId="0" applyFont="1" applyBorder="1" applyAlignment="1">
      <alignment horizontal="left" vertical="center" wrapText="1"/>
    </xf>
    <xf numFmtId="0" fontId="15" fillId="5" borderId="19" xfId="2" applyFill="1" applyBorder="1" applyAlignment="1">
      <alignment horizontal="left" vertical="top" wrapText="1"/>
    </xf>
    <xf numFmtId="0" fontId="28" fillId="0" borderId="21" xfId="0" applyFont="1" applyBorder="1" applyAlignment="1">
      <alignment horizontal="left" vertical="center" wrapText="1"/>
    </xf>
    <xf numFmtId="0" fontId="28" fillId="0" borderId="21" xfId="0" applyFont="1" applyBorder="1" applyAlignment="1">
      <alignment vertical="top" wrapText="1"/>
    </xf>
    <xf numFmtId="0" fontId="8" fillId="0" borderId="2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5" fillId="0" borderId="19" xfId="2" applyBorder="1" applyAlignment="1">
      <alignment wrapText="1"/>
    </xf>
    <xf numFmtId="0" fontId="25" fillId="0" borderId="19" xfId="2" applyFont="1" applyBorder="1" applyAlignment="1">
      <alignment vertical="top" wrapText="1"/>
    </xf>
    <xf numFmtId="0" fontId="2" fillId="0" borderId="19" xfId="1" applyFont="1" applyBorder="1" applyAlignment="1">
      <alignment horizontal="center"/>
    </xf>
    <xf numFmtId="0" fontId="15" fillId="0" borderId="0" xfId="2" applyAlignment="1">
      <alignment wrapText="1"/>
    </xf>
    <xf numFmtId="0" fontId="13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29" fillId="5" borderId="19" xfId="2" applyFont="1" applyFill="1" applyBorder="1" applyAlignment="1">
      <alignment horizontal="left" vertical="top" wrapText="1"/>
    </xf>
    <xf numFmtId="0" fontId="8" fillId="0" borderId="19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29" fillId="5" borderId="21" xfId="2" applyFont="1" applyFill="1" applyBorder="1" applyAlignment="1">
      <alignment horizontal="left" vertical="top" wrapText="1"/>
    </xf>
    <xf numFmtId="0" fontId="8" fillId="0" borderId="29" xfId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justify" vertical="center" wrapText="1"/>
    </xf>
    <xf numFmtId="0" fontId="28" fillId="0" borderId="30" xfId="2" applyFont="1" applyFill="1" applyBorder="1" applyAlignment="1">
      <alignment horizontal="justify" vertical="top" wrapText="1"/>
    </xf>
    <xf numFmtId="0" fontId="2" fillId="0" borderId="0" xfId="1" applyFont="1" applyAlignment="1">
      <alignment horizontal="center"/>
    </xf>
    <xf numFmtId="0" fontId="29" fillId="0" borderId="19" xfId="2" applyFont="1" applyBorder="1" applyAlignment="1">
      <alignment wrapText="1"/>
    </xf>
    <xf numFmtId="0" fontId="13" fillId="0" borderId="1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/>
    </xf>
    <xf numFmtId="0" fontId="8" fillId="0" borderId="17" xfId="1" applyFont="1" applyBorder="1"/>
    <xf numFmtId="0" fontId="8" fillId="0" borderId="19" xfId="0" applyFont="1" applyBorder="1" applyAlignment="1">
      <alignment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/>
    </xf>
    <xf numFmtId="0" fontId="8" fillId="0" borderId="14" xfId="1" applyFont="1" applyBorder="1"/>
    <xf numFmtId="0" fontId="8" fillId="0" borderId="14" xfId="1" applyFont="1" applyFill="1" applyBorder="1" applyAlignment="1">
      <alignment horizontal="center" vertical="center"/>
    </xf>
    <xf numFmtId="0" fontId="28" fillId="6" borderId="19" xfId="0" applyFont="1" applyFill="1" applyBorder="1" applyAlignment="1">
      <alignment horizontal="left" vertical="center" wrapText="1"/>
    </xf>
    <xf numFmtId="0" fontId="8" fillId="6" borderId="14" xfId="1" applyFont="1" applyFill="1" applyBorder="1" applyAlignment="1">
      <alignment horizontal="center" vertical="center"/>
    </xf>
    <xf numFmtId="0" fontId="28" fillId="6" borderId="21" xfId="0" applyFont="1" applyFill="1" applyBorder="1" applyAlignment="1">
      <alignment horizontal="left" vertical="center" wrapText="1"/>
    </xf>
    <xf numFmtId="0" fontId="8" fillId="6" borderId="28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8" fillId="6" borderId="19" xfId="0" applyFont="1" applyFill="1" applyBorder="1" applyAlignment="1">
      <alignment vertical="top" wrapText="1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vertical="top" wrapText="1"/>
    </xf>
    <xf numFmtId="0" fontId="25" fillId="0" borderId="14" xfId="1" applyFont="1" applyBorder="1" applyAlignment="1">
      <alignment wrapText="1"/>
    </xf>
    <xf numFmtId="0" fontId="31" fillId="0" borderId="14" xfId="1" applyFont="1" applyBorder="1" applyAlignment="1">
      <alignment horizontal="center" vertical="center"/>
    </xf>
    <xf numFmtId="0" fontId="31" fillId="0" borderId="14" xfId="1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26" fillId="0" borderId="31" xfId="0" applyFont="1" applyBorder="1" applyAlignment="1">
      <alignment vertical="top" wrapText="1"/>
    </xf>
    <xf numFmtId="0" fontId="25" fillId="6" borderId="31" xfId="0" applyFont="1" applyFill="1" applyBorder="1" applyAlignment="1">
      <alignment vertical="top" wrapText="1"/>
    </xf>
    <xf numFmtId="0" fontId="26" fillId="6" borderId="31" xfId="0" applyFont="1" applyFill="1" applyBorder="1" applyAlignment="1">
      <alignment vertical="top" wrapText="1"/>
    </xf>
    <xf numFmtId="0" fontId="25" fillId="0" borderId="31" xfId="0" applyFont="1" applyBorder="1" applyAlignment="1">
      <alignment horizontal="justify" vertical="top" wrapText="1"/>
    </xf>
    <xf numFmtId="0" fontId="8" fillId="0" borderId="10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2" applyAlignment="1">
      <alignment horizontal="right"/>
    </xf>
    <xf numFmtId="0" fontId="13" fillId="0" borderId="19" xfId="4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0" borderId="19" xfId="0" applyFont="1" applyBorder="1"/>
    <xf numFmtId="0" fontId="8" fillId="6" borderId="19" xfId="0" applyFont="1" applyFill="1" applyBorder="1"/>
    <xf numFmtId="0" fontId="8" fillId="0" borderId="14" xfId="4" applyFont="1" applyFill="1" applyBorder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wrapText="1"/>
    </xf>
    <xf numFmtId="0" fontId="13" fillId="0" borderId="28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6" fillId="0" borderId="18" xfId="0" applyFont="1" applyBorder="1" applyAlignment="1"/>
    <xf numFmtId="0" fontId="6" fillId="0" borderId="10" xfId="0" applyFont="1" applyBorder="1" applyAlignment="1"/>
    <xf numFmtId="0" fontId="9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0" fillId="0" borderId="0" xfId="0" applyFont="1" applyAlignment="1"/>
    <xf numFmtId="0" fontId="6" fillId="0" borderId="7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6" fillId="0" borderId="8" xfId="0" applyFont="1" applyBorder="1" applyAlignment="1"/>
    <xf numFmtId="0" fontId="6" fillId="0" borderId="23" xfId="0" applyFont="1" applyBorder="1" applyAlignment="1"/>
    <xf numFmtId="0" fontId="5" fillId="3" borderId="9" xfId="0" applyFont="1" applyFill="1" applyBorder="1" applyAlignment="1">
      <alignment horizontal="center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24" fillId="0" borderId="0" xfId="0" applyFont="1" applyBorder="1" applyAlignment="1">
      <alignment horizontal="left" vertical="top" wrapText="1"/>
    </xf>
    <xf numFmtId="0" fontId="24" fillId="0" borderId="22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3" fillId="0" borderId="0" xfId="0" applyFont="1" applyAlignment="1"/>
    <xf numFmtId="0" fontId="2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0" borderId="16" xfId="0" applyFont="1" applyBorder="1" applyAlignment="1"/>
    <xf numFmtId="0" fontId="6" fillId="0" borderId="2" xfId="0" applyFont="1" applyBorder="1" applyAlignment="1"/>
    <xf numFmtId="0" fontId="22" fillId="0" borderId="3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13" fillId="0" borderId="28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0" fillId="4" borderId="1" xfId="4" applyFont="1" applyFill="1" applyBorder="1" applyAlignment="1">
      <alignment horizontal="center" vertical="center"/>
    </xf>
    <xf numFmtId="0" fontId="13" fillId="0" borderId="16" xfId="4" applyFont="1" applyBorder="1"/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30" fillId="4" borderId="32" xfId="4" applyFont="1" applyFill="1" applyBorder="1" applyAlignment="1">
      <alignment horizontal="center" vertical="center"/>
    </xf>
    <xf numFmtId="0" fontId="6" fillId="0" borderId="33" xfId="4" applyFont="1" applyBorder="1"/>
    <xf numFmtId="0" fontId="30" fillId="7" borderId="31" xfId="4" applyFont="1" applyFill="1" applyBorder="1" applyAlignment="1">
      <alignment horizontal="center" vertical="center"/>
    </xf>
    <xf numFmtId="0" fontId="30" fillId="7" borderId="34" xfId="4" applyFont="1" applyFill="1" applyBorder="1" applyAlignment="1">
      <alignment horizontal="center" vertical="center"/>
    </xf>
    <xf numFmtId="0" fontId="30" fillId="7" borderId="30" xfId="4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left"/>
    </xf>
    <xf numFmtId="0" fontId="26" fillId="0" borderId="20" xfId="0" applyFont="1" applyBorder="1" applyAlignment="1">
      <alignment vertical="top" wrapText="1"/>
    </xf>
    <xf numFmtId="0" fontId="26" fillId="5" borderId="20" xfId="0" applyFont="1" applyFill="1" applyBorder="1" applyAlignment="1">
      <alignment vertical="top" wrapText="1"/>
    </xf>
    <xf numFmtId="0" fontId="25" fillId="0" borderId="19" xfId="0" applyFont="1" applyBorder="1" applyAlignment="1">
      <alignment horizontal="justify" vertical="top"/>
    </xf>
    <xf numFmtId="0" fontId="8" fillId="6" borderId="9" xfId="1" applyFont="1" applyFill="1" applyBorder="1" applyAlignment="1">
      <alignment horizontal="center" vertical="center"/>
    </xf>
    <xf numFmtId="0" fontId="29" fillId="0" borderId="17" xfId="2" applyFont="1" applyBorder="1" applyAlignment="1">
      <alignment wrapText="1"/>
    </xf>
    <xf numFmtId="0" fontId="8" fillId="0" borderId="9" xfId="1" applyFont="1" applyBorder="1" applyAlignment="1">
      <alignment horizontal="center" vertical="center"/>
    </xf>
    <xf numFmtId="0" fontId="27" fillId="0" borderId="28" xfId="2" applyFont="1" applyBorder="1" applyAlignment="1">
      <alignment wrapText="1"/>
    </xf>
    <xf numFmtId="0" fontId="15" fillId="0" borderId="17" xfId="2" applyBorder="1" applyAlignment="1">
      <alignment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selevGG@kmt.moscow" TargetMode="External"/><Relationship Id="rId1" Type="http://schemas.openxmlformats.org/officeDocument/2006/relationships/hyperlink" Target="mailto:Vadim.Skaptsov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rc-spectr.ru/catalog/product/all/" TargetMode="External"/><Relationship Id="rId1" Type="http://schemas.openxmlformats.org/officeDocument/2006/relationships/hyperlink" Target="http://www.rc-spectr.ru/catalog/product/al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c-spectr.ru/catalog/product/all/" TargetMode="External"/><Relationship Id="rId1" Type="http://schemas.openxmlformats.org/officeDocument/2006/relationships/hyperlink" Target="http://www.rc-spectr.ru/catalog/product/a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zoomScale="70" zoomScaleNormal="70" workbookViewId="0">
      <selection activeCell="B9" sqref="B9"/>
    </sheetView>
  </sheetViews>
  <sheetFormatPr defaultColWidth="9.140625" defaultRowHeight="18.75"/>
  <cols>
    <col min="1" max="1" width="71.140625" style="19" customWidth="1"/>
    <col min="2" max="2" width="90.7109375" style="20" customWidth="1"/>
    <col min="3" max="16384" width="9.140625" style="18"/>
  </cols>
  <sheetData>
    <row r="1" spans="1:2" ht="24.95" customHeight="1"/>
    <row r="2" spans="1:2" ht="24.95" customHeight="1"/>
    <row r="3" spans="1:2" ht="24.95" customHeight="1">
      <c r="A3" s="16" t="s">
        <v>0</v>
      </c>
      <c r="B3" s="17" t="s">
        <v>155</v>
      </c>
    </row>
    <row r="4" spans="1:2" ht="53.25" customHeight="1">
      <c r="A4" s="16" t="s">
        <v>1</v>
      </c>
      <c r="B4" s="17" t="s">
        <v>156</v>
      </c>
    </row>
    <row r="5" spans="1:2" ht="24.95" customHeight="1">
      <c r="A5" s="16" t="s">
        <v>2</v>
      </c>
      <c r="B5" s="17" t="s">
        <v>3</v>
      </c>
    </row>
    <row r="6" spans="1:2" ht="24.95" customHeight="1">
      <c r="A6" s="16" t="s">
        <v>4</v>
      </c>
      <c r="B6" s="17" t="s">
        <v>5</v>
      </c>
    </row>
    <row r="7" spans="1:2" ht="24.95" customHeight="1">
      <c r="A7" s="16" t="s">
        <v>6</v>
      </c>
      <c r="B7" s="17" t="s">
        <v>7</v>
      </c>
    </row>
    <row r="8" spans="1:2" ht="24.95" customHeight="1">
      <c r="A8" s="16" t="s">
        <v>8</v>
      </c>
      <c r="B8" s="37" t="s">
        <v>138</v>
      </c>
    </row>
    <row r="9" spans="1:2" ht="24.95" customHeight="1">
      <c r="A9" s="16" t="s">
        <v>9</v>
      </c>
      <c r="B9" s="17" t="s">
        <v>10</v>
      </c>
    </row>
    <row r="10" spans="1:2" ht="24.95" customHeight="1">
      <c r="A10" s="16" t="s">
        <v>11</v>
      </c>
      <c r="B10" s="36" t="s">
        <v>12</v>
      </c>
    </row>
    <row r="11" spans="1:2" ht="24.95" customHeight="1">
      <c r="A11" s="16" t="s">
        <v>13</v>
      </c>
      <c r="B11" s="17">
        <v>89629796840</v>
      </c>
    </row>
    <row r="12" spans="1:2" ht="24.95" customHeight="1">
      <c r="A12" s="16" t="s">
        <v>14</v>
      </c>
      <c r="B12" s="17" t="s">
        <v>139</v>
      </c>
    </row>
    <row r="13" spans="1:2" ht="24.95" customHeight="1">
      <c r="A13" s="16" t="s">
        <v>15</v>
      </c>
      <c r="B13" s="104" t="s">
        <v>140</v>
      </c>
    </row>
    <row r="14" spans="1:2" ht="24.95" customHeight="1">
      <c r="A14" s="16" t="s">
        <v>16</v>
      </c>
      <c r="B14" s="17">
        <v>89559899772</v>
      </c>
    </row>
    <row r="15" spans="1:2" ht="24.95" customHeight="1">
      <c r="A15" s="16" t="s">
        <v>17</v>
      </c>
      <c r="B15" s="17">
        <v>39</v>
      </c>
    </row>
    <row r="16" spans="1:2" ht="24.95" customHeight="1">
      <c r="A16" s="16" t="s">
        <v>18</v>
      </c>
      <c r="B16" s="17">
        <v>11</v>
      </c>
    </row>
    <row r="17" spans="1:2" ht="24.95" customHeight="1">
      <c r="A17" s="16" t="s">
        <v>19</v>
      </c>
      <c r="B17" s="17">
        <v>42</v>
      </c>
    </row>
    <row r="18" spans="1:2" ht="24.95" customHeight="1"/>
    <row r="19" spans="1:2" ht="24.95" customHeight="1"/>
    <row r="20" spans="1:2" ht="24.95" customHeight="1">
      <c r="A20" s="19" t="s">
        <v>20</v>
      </c>
    </row>
    <row r="21" spans="1:2" ht="24.95" customHeight="1">
      <c r="A21" s="19" t="s">
        <v>21</v>
      </c>
    </row>
    <row r="22" spans="1:2" ht="24.95" customHeight="1">
      <c r="A22" s="19" t="s">
        <v>22</v>
      </c>
    </row>
    <row r="23" spans="1:2" ht="24.95" customHeight="1">
      <c r="A23" s="19" t="s">
        <v>23</v>
      </c>
    </row>
    <row r="24" spans="1:2" ht="24.95" customHeight="1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29"/>
  <sheetViews>
    <sheetView topLeftCell="A75" zoomScale="85" zoomScaleNormal="85" workbookViewId="0">
      <selection activeCell="H69" sqref="H69:H73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20.25" customHeight="1">
      <c r="A1" s="151"/>
      <c r="B1" s="130"/>
      <c r="C1" s="130"/>
      <c r="D1" s="130"/>
      <c r="E1" s="130"/>
      <c r="F1" s="130"/>
      <c r="G1" s="130"/>
      <c r="H1" s="13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7.5" customHeight="1">
      <c r="A2" s="152" t="s">
        <v>141</v>
      </c>
      <c r="B2" s="153"/>
      <c r="C2" s="153"/>
      <c r="D2" s="153"/>
      <c r="E2" s="153"/>
      <c r="F2" s="153"/>
      <c r="G2" s="153"/>
      <c r="H2" s="15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55" t="s">
        <v>24</v>
      </c>
      <c r="B3" s="144"/>
      <c r="C3" s="144"/>
      <c r="D3" s="144"/>
      <c r="E3" s="144"/>
      <c r="F3" s="144"/>
      <c r="G3" s="144"/>
      <c r="H3" s="14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56" t="s">
        <v>25</v>
      </c>
      <c r="B4" s="149"/>
      <c r="C4" s="149"/>
      <c r="D4" s="149"/>
      <c r="E4" s="149"/>
      <c r="F4" s="149"/>
      <c r="G4" s="149"/>
      <c r="H4" s="1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48" t="s">
        <v>26</v>
      </c>
      <c r="B5" s="149"/>
      <c r="C5" s="149"/>
      <c r="D5" s="149"/>
      <c r="E5" s="149"/>
      <c r="F5" s="149"/>
      <c r="G5" s="149"/>
      <c r="H5" s="1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48" t="s">
        <v>27</v>
      </c>
      <c r="B6" s="149"/>
      <c r="C6" s="149"/>
      <c r="D6" s="149"/>
      <c r="E6" s="149"/>
      <c r="F6" s="149"/>
      <c r="G6" s="149"/>
      <c r="H6" s="13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48" t="s">
        <v>28</v>
      </c>
      <c r="B7" s="149"/>
      <c r="C7" s="149"/>
      <c r="D7" s="149"/>
      <c r="E7" s="149"/>
      <c r="F7" s="149"/>
      <c r="G7" s="149"/>
      <c r="H7" s="13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48" t="s">
        <v>154</v>
      </c>
      <c r="B8" s="149"/>
      <c r="C8" s="149"/>
      <c r="D8" s="149"/>
      <c r="E8" s="149"/>
      <c r="F8" s="149"/>
      <c r="G8" s="149"/>
      <c r="H8" s="13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48" t="s">
        <v>145</v>
      </c>
      <c r="B9" s="146"/>
      <c r="C9" s="146"/>
      <c r="D9" s="146"/>
      <c r="E9" s="146"/>
      <c r="F9" s="146"/>
      <c r="G9" s="146"/>
      <c r="H9" s="15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48" t="s">
        <v>144</v>
      </c>
      <c r="B10" s="146"/>
      <c r="C10" s="146"/>
      <c r="D10" s="146"/>
      <c r="E10" s="146"/>
      <c r="F10" s="146"/>
      <c r="G10" s="146"/>
      <c r="H10" s="1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46" t="s">
        <v>143</v>
      </c>
      <c r="B11" s="146"/>
      <c r="C11" s="146"/>
      <c r="D11" s="146"/>
      <c r="E11" s="146"/>
      <c r="F11" s="146"/>
      <c r="G11" s="146"/>
      <c r="H11" s="1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40" t="s">
        <v>146</v>
      </c>
      <c r="B12" s="141"/>
      <c r="C12" s="141"/>
      <c r="D12" s="141"/>
      <c r="E12" s="141"/>
      <c r="F12" s="141"/>
      <c r="G12" s="141"/>
      <c r="H12" s="1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143" t="s">
        <v>29</v>
      </c>
      <c r="B13" s="120"/>
      <c r="C13" s="120"/>
      <c r="D13" s="120"/>
      <c r="E13" s="120"/>
      <c r="F13" s="120"/>
      <c r="G13" s="120"/>
      <c r="H13" s="12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36" t="s">
        <v>30</v>
      </c>
      <c r="B14" s="144"/>
      <c r="C14" s="144"/>
      <c r="D14" s="144"/>
      <c r="E14" s="144"/>
      <c r="F14" s="144"/>
      <c r="G14" s="144"/>
      <c r="H14" s="14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39" t="str">
        <f>"Площадь зоны: не менее 300 кв.м."</f>
        <v>Площадь зоны: не менее 300 кв.м.</v>
      </c>
      <c r="B15" s="130"/>
      <c r="C15" s="130"/>
      <c r="D15" s="130"/>
      <c r="E15" s="130"/>
      <c r="F15" s="130"/>
      <c r="G15" s="130"/>
      <c r="H15" s="13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22" t="s">
        <v>31</v>
      </c>
      <c r="B16" s="130"/>
      <c r="C16" s="130"/>
      <c r="D16" s="130"/>
      <c r="E16" s="130"/>
      <c r="F16" s="130"/>
      <c r="G16" s="130"/>
      <c r="H16" s="13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39" t="s">
        <v>32</v>
      </c>
      <c r="B17" s="130"/>
      <c r="C17" s="130"/>
      <c r="D17" s="130"/>
      <c r="E17" s="130"/>
      <c r="F17" s="130"/>
      <c r="G17" s="130"/>
      <c r="H17" s="13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22" t="s">
        <v>33</v>
      </c>
      <c r="B18" s="130"/>
      <c r="C18" s="130"/>
      <c r="D18" s="130"/>
      <c r="E18" s="130"/>
      <c r="F18" s="130"/>
      <c r="G18" s="130"/>
      <c r="H18" s="13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22" t="s">
        <v>34</v>
      </c>
      <c r="B19" s="130"/>
      <c r="C19" s="130"/>
      <c r="D19" s="130"/>
      <c r="E19" s="130"/>
      <c r="F19" s="130"/>
      <c r="G19" s="130"/>
      <c r="H19" s="13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22" t="s">
        <v>35</v>
      </c>
      <c r="B20" s="130"/>
      <c r="C20" s="130"/>
      <c r="D20" s="130"/>
      <c r="E20" s="130"/>
      <c r="F20" s="130"/>
      <c r="G20" s="130"/>
      <c r="H20" s="13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22" t="s">
        <v>36</v>
      </c>
      <c r="B21" s="130"/>
      <c r="C21" s="130"/>
      <c r="D21" s="130"/>
      <c r="E21" s="130"/>
      <c r="F21" s="130"/>
      <c r="G21" s="130"/>
      <c r="H21" s="13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>
      <c r="A22" s="125" t="s">
        <v>37</v>
      </c>
      <c r="B22" s="132"/>
      <c r="C22" s="132"/>
      <c r="D22" s="132"/>
      <c r="E22" s="132"/>
      <c r="F22" s="132"/>
      <c r="G22" s="132"/>
      <c r="H22" s="1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thickBot="1">
      <c r="A23" s="102" t="s">
        <v>38</v>
      </c>
      <c r="B23" s="101" t="s">
        <v>39</v>
      </c>
      <c r="C23" s="101" t="s">
        <v>40</v>
      </c>
      <c r="D23" s="102" t="s">
        <v>41</v>
      </c>
      <c r="E23" s="38" t="s">
        <v>42</v>
      </c>
      <c r="F23" s="38" t="s">
        <v>43</v>
      </c>
      <c r="G23" s="38" t="s">
        <v>44</v>
      </c>
      <c r="H23" s="102" t="s">
        <v>45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5" customFormat="1" ht="63.95" customHeight="1" thickBot="1">
      <c r="A24" s="39">
        <v>1</v>
      </c>
      <c r="B24" s="40" t="s">
        <v>46</v>
      </c>
      <c r="C24" s="41" t="s">
        <v>47</v>
      </c>
      <c r="D24" s="42" t="s">
        <v>48</v>
      </c>
      <c r="E24" s="42">
        <v>1</v>
      </c>
      <c r="F24" s="42" t="s">
        <v>49</v>
      </c>
      <c r="G24" s="42">
        <v>1</v>
      </c>
      <c r="H24" s="4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35" customFormat="1" ht="36.950000000000003" customHeight="1" thickBot="1">
      <c r="A25" s="39">
        <v>2</v>
      </c>
      <c r="B25" s="40" t="s">
        <v>147</v>
      </c>
      <c r="C25" s="41" t="s">
        <v>47</v>
      </c>
      <c r="D25" s="42" t="s">
        <v>48</v>
      </c>
      <c r="E25" s="42">
        <v>1</v>
      </c>
      <c r="F25" s="42" t="s">
        <v>49</v>
      </c>
      <c r="G25" s="42">
        <v>1</v>
      </c>
      <c r="H25" s="4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35" customFormat="1" ht="60" customHeight="1">
      <c r="A26" s="39">
        <v>3</v>
      </c>
      <c r="B26" s="44" t="s">
        <v>50</v>
      </c>
      <c r="C26" s="45" t="s">
        <v>51</v>
      </c>
      <c r="D26" s="42" t="s">
        <v>48</v>
      </c>
      <c r="E26" s="42">
        <v>1</v>
      </c>
      <c r="F26" s="42" t="s">
        <v>49</v>
      </c>
      <c r="G26" s="42">
        <v>1</v>
      </c>
      <c r="H26" s="4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35" customFormat="1" ht="55.5" customHeight="1">
      <c r="A27" s="39">
        <v>4</v>
      </c>
      <c r="B27" s="47" t="s">
        <v>52</v>
      </c>
      <c r="C27" s="47" t="s">
        <v>53</v>
      </c>
      <c r="D27" s="42" t="s">
        <v>54</v>
      </c>
      <c r="E27" s="42">
        <v>1</v>
      </c>
      <c r="F27" s="42" t="s">
        <v>49</v>
      </c>
      <c r="G27" s="42">
        <v>1</v>
      </c>
      <c r="H27" s="4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35" customFormat="1" ht="64.5" customHeight="1">
      <c r="A28" s="39">
        <v>5</v>
      </c>
      <c r="B28" s="44" t="s">
        <v>55</v>
      </c>
      <c r="C28" s="45" t="s">
        <v>56</v>
      </c>
      <c r="D28" s="42" t="s">
        <v>48</v>
      </c>
      <c r="E28" s="42">
        <v>1</v>
      </c>
      <c r="F28" s="42" t="s">
        <v>49</v>
      </c>
      <c r="G28" s="42">
        <v>1</v>
      </c>
      <c r="H28" s="4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35" customFormat="1" ht="70.5" customHeight="1" thickBot="1">
      <c r="A29" s="39">
        <v>6</v>
      </c>
      <c r="B29" s="44" t="s">
        <v>57</v>
      </c>
      <c r="C29" s="45" t="s">
        <v>58</v>
      </c>
      <c r="D29" s="42" t="s">
        <v>48</v>
      </c>
      <c r="E29" s="42">
        <v>1</v>
      </c>
      <c r="F29" s="42" t="s">
        <v>49</v>
      </c>
      <c r="G29" s="42">
        <v>1</v>
      </c>
      <c r="H29" s="5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35" customFormat="1" ht="36.6" customHeight="1" thickBot="1">
      <c r="A30" s="39">
        <v>7</v>
      </c>
      <c r="B30" s="41" t="s">
        <v>59</v>
      </c>
      <c r="C30" s="41" t="s">
        <v>60</v>
      </c>
      <c r="D30" s="42" t="s">
        <v>54</v>
      </c>
      <c r="E30" s="42">
        <v>1</v>
      </c>
      <c r="F30" s="42" t="s">
        <v>49</v>
      </c>
      <c r="G30" s="42">
        <v>1</v>
      </c>
      <c r="H30" s="4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35" customFormat="1" ht="27.6" customHeight="1">
      <c r="A31" s="39">
        <v>8</v>
      </c>
      <c r="B31" s="44" t="s">
        <v>61</v>
      </c>
      <c r="C31" s="45" t="s">
        <v>62</v>
      </c>
      <c r="D31" s="42" t="s">
        <v>54</v>
      </c>
      <c r="E31" s="42">
        <v>1</v>
      </c>
      <c r="F31" s="42" t="s">
        <v>49</v>
      </c>
      <c r="G31" s="42">
        <v>1</v>
      </c>
      <c r="H31" s="4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35" customFormat="1" ht="15" customHeight="1">
      <c r="A32" s="39">
        <v>9</v>
      </c>
      <c r="B32" s="49" t="s">
        <v>63</v>
      </c>
      <c r="C32" s="47" t="s">
        <v>64</v>
      </c>
      <c r="D32" s="42" t="s">
        <v>65</v>
      </c>
      <c r="E32" s="42">
        <v>1</v>
      </c>
      <c r="F32" s="42" t="s">
        <v>49</v>
      </c>
      <c r="G32" s="42">
        <v>26</v>
      </c>
      <c r="H32" s="5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35" customFormat="1" ht="15" customHeight="1">
      <c r="A33" s="39">
        <v>10</v>
      </c>
      <c r="B33" s="51" t="s">
        <v>66</v>
      </c>
      <c r="C33" s="52" t="s">
        <v>67</v>
      </c>
      <c r="D33" s="53" t="s">
        <v>65</v>
      </c>
      <c r="E33" s="53">
        <v>1</v>
      </c>
      <c r="F33" s="53" t="s">
        <v>49</v>
      </c>
      <c r="G33" s="53">
        <v>56</v>
      </c>
      <c r="H33" s="5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35" customFormat="1" ht="15" customHeight="1">
      <c r="A34" s="39">
        <v>11</v>
      </c>
      <c r="B34" s="47" t="s">
        <v>68</v>
      </c>
      <c r="C34" s="47" t="s">
        <v>69</v>
      </c>
      <c r="D34" s="54" t="s">
        <v>70</v>
      </c>
      <c r="E34" s="54">
        <v>5</v>
      </c>
      <c r="F34" s="53" t="s">
        <v>49</v>
      </c>
      <c r="G34" s="54">
        <v>5</v>
      </c>
      <c r="H34" s="5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35" customFormat="1" ht="15" customHeight="1">
      <c r="A35" s="39">
        <v>12</v>
      </c>
      <c r="B35" s="47" t="s">
        <v>71</v>
      </c>
      <c r="C35" s="47" t="s">
        <v>72</v>
      </c>
      <c r="D35" s="54" t="s">
        <v>70</v>
      </c>
      <c r="E35" s="54">
        <v>1</v>
      </c>
      <c r="F35" s="53" t="s">
        <v>49</v>
      </c>
      <c r="G35" s="54">
        <v>1</v>
      </c>
      <c r="H35" s="5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35" customFormat="1" ht="15" customHeight="1">
      <c r="A36" s="39">
        <v>13</v>
      </c>
      <c r="B36" s="47" t="s">
        <v>73</v>
      </c>
      <c r="C36" s="47" t="s">
        <v>74</v>
      </c>
      <c r="D36" s="54" t="s">
        <v>70</v>
      </c>
      <c r="E36" s="54">
        <v>10</v>
      </c>
      <c r="F36" s="53" t="s">
        <v>49</v>
      </c>
      <c r="G36" s="54">
        <v>10</v>
      </c>
      <c r="H36" s="5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5" customFormat="1" ht="15" customHeight="1">
      <c r="A37" s="39">
        <v>14</v>
      </c>
      <c r="B37" s="47" t="s">
        <v>75</v>
      </c>
      <c r="C37" s="47" t="s">
        <v>76</v>
      </c>
      <c r="D37" s="54" t="s">
        <v>70</v>
      </c>
      <c r="E37" s="54">
        <v>25</v>
      </c>
      <c r="F37" s="53" t="s">
        <v>49</v>
      </c>
      <c r="G37" s="54">
        <v>25</v>
      </c>
      <c r="H37" s="5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5" customFormat="1" ht="15" customHeight="1">
      <c r="A38" s="39">
        <v>15</v>
      </c>
      <c r="B38" s="47" t="s">
        <v>77</v>
      </c>
      <c r="C38" s="47" t="s">
        <v>78</v>
      </c>
      <c r="D38" s="54" t="s">
        <v>70</v>
      </c>
      <c r="E38" s="54">
        <v>2</v>
      </c>
      <c r="F38" s="53" t="s">
        <v>49</v>
      </c>
      <c r="G38" s="54">
        <v>2</v>
      </c>
      <c r="H38" s="5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35" customFormat="1" ht="15" customHeight="1">
      <c r="A39" s="39">
        <v>16</v>
      </c>
      <c r="B39" s="47" t="s">
        <v>79</v>
      </c>
      <c r="C39" s="47" t="s">
        <v>80</v>
      </c>
      <c r="D39" s="54" t="s">
        <v>70</v>
      </c>
      <c r="E39" s="54">
        <v>1</v>
      </c>
      <c r="F39" s="53" t="s">
        <v>49</v>
      </c>
      <c r="G39" s="54">
        <v>1</v>
      </c>
      <c r="H39" s="5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35" customFormat="1" ht="15" customHeight="1">
      <c r="A40" s="39">
        <v>17</v>
      </c>
      <c r="B40" s="56" t="s">
        <v>81</v>
      </c>
      <c r="C40" s="47" t="s">
        <v>82</v>
      </c>
      <c r="D40" s="54" t="s">
        <v>70</v>
      </c>
      <c r="E40" s="54">
        <v>2</v>
      </c>
      <c r="F40" s="53" t="s">
        <v>49</v>
      </c>
      <c r="G40" s="54">
        <v>2</v>
      </c>
      <c r="H40" s="5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5" customFormat="1" ht="15" customHeight="1">
      <c r="A41" s="39">
        <v>18</v>
      </c>
      <c r="B41" s="47" t="s">
        <v>83</v>
      </c>
      <c r="C41" s="47" t="s">
        <v>84</v>
      </c>
      <c r="D41" s="54" t="s">
        <v>70</v>
      </c>
      <c r="E41" s="54">
        <v>5</v>
      </c>
      <c r="F41" s="53" t="s">
        <v>49</v>
      </c>
      <c r="G41" s="54">
        <v>5</v>
      </c>
      <c r="H41" s="5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35" customFormat="1" ht="15" customHeight="1">
      <c r="A42" s="39">
        <v>19</v>
      </c>
      <c r="B42" s="47" t="s">
        <v>85</v>
      </c>
      <c r="C42" s="47" t="s">
        <v>86</v>
      </c>
      <c r="D42" s="54" t="s">
        <v>70</v>
      </c>
      <c r="E42" s="54">
        <v>1</v>
      </c>
      <c r="F42" s="53" t="s">
        <v>49</v>
      </c>
      <c r="G42" s="54">
        <v>1</v>
      </c>
      <c r="H42" s="5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5" customFormat="1" ht="15" customHeight="1">
      <c r="A43" s="39">
        <v>20</v>
      </c>
      <c r="B43" s="47" t="s">
        <v>87</v>
      </c>
      <c r="C43" s="47" t="s">
        <v>88</v>
      </c>
      <c r="D43" s="54" t="s">
        <v>70</v>
      </c>
      <c r="E43" s="57">
        <v>2</v>
      </c>
      <c r="F43" s="53" t="s">
        <v>49</v>
      </c>
      <c r="G43" s="57">
        <v>2</v>
      </c>
      <c r="H43" s="5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thickBot="1">
      <c r="A44" s="134" t="s">
        <v>89</v>
      </c>
      <c r="B44" s="135"/>
      <c r="C44" s="135"/>
      <c r="D44" s="135"/>
      <c r="E44" s="135"/>
      <c r="F44" s="135"/>
      <c r="G44" s="135"/>
      <c r="H44" s="13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36" t="s">
        <v>30</v>
      </c>
      <c r="B45" s="137"/>
      <c r="C45" s="137"/>
      <c r="D45" s="137"/>
      <c r="E45" s="137"/>
      <c r="F45" s="137"/>
      <c r="G45" s="137"/>
      <c r="H45" s="13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22" t="s">
        <v>90</v>
      </c>
      <c r="B46" s="123"/>
      <c r="C46" s="123"/>
      <c r="D46" s="123"/>
      <c r="E46" s="123"/>
      <c r="F46" s="123"/>
      <c r="G46" s="123"/>
      <c r="H46" s="1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22" t="s">
        <v>31</v>
      </c>
      <c r="B47" s="123"/>
      <c r="C47" s="123"/>
      <c r="D47" s="123"/>
      <c r="E47" s="123"/>
      <c r="F47" s="123"/>
      <c r="G47" s="123"/>
      <c r="H47" s="12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22" t="s">
        <v>91</v>
      </c>
      <c r="B48" s="123"/>
      <c r="C48" s="123"/>
      <c r="D48" s="123"/>
      <c r="E48" s="123"/>
      <c r="F48" s="123"/>
      <c r="G48" s="123"/>
      <c r="H48" s="12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22" t="s">
        <v>92</v>
      </c>
      <c r="B49" s="123"/>
      <c r="C49" s="123"/>
      <c r="D49" s="123"/>
      <c r="E49" s="123"/>
      <c r="F49" s="123"/>
      <c r="G49" s="123"/>
      <c r="H49" s="12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22" t="s">
        <v>34</v>
      </c>
      <c r="B50" s="123"/>
      <c r="C50" s="123"/>
      <c r="D50" s="123"/>
      <c r="E50" s="123"/>
      <c r="F50" s="123"/>
      <c r="G50" s="123"/>
      <c r="H50" s="12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22" t="s">
        <v>35</v>
      </c>
      <c r="B51" s="123"/>
      <c r="C51" s="123"/>
      <c r="D51" s="123"/>
      <c r="E51" s="123"/>
      <c r="F51" s="123"/>
      <c r="G51" s="123"/>
      <c r="H51" s="12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22" t="s">
        <v>36</v>
      </c>
      <c r="B52" s="123"/>
      <c r="C52" s="123"/>
      <c r="D52" s="123"/>
      <c r="E52" s="123"/>
      <c r="F52" s="123"/>
      <c r="G52" s="123"/>
      <c r="H52" s="12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thickBot="1">
      <c r="A53" s="125" t="s">
        <v>93</v>
      </c>
      <c r="B53" s="126"/>
      <c r="C53" s="126"/>
      <c r="D53" s="126"/>
      <c r="E53" s="126"/>
      <c r="F53" s="126"/>
      <c r="G53" s="126"/>
      <c r="H53" s="12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5">
      <c r="A54" s="102" t="s">
        <v>38</v>
      </c>
      <c r="B54" s="102" t="s">
        <v>39</v>
      </c>
      <c r="C54" s="101" t="s">
        <v>40</v>
      </c>
      <c r="D54" s="102" t="s">
        <v>41</v>
      </c>
      <c r="E54" s="102" t="s">
        <v>42</v>
      </c>
      <c r="F54" s="102" t="s">
        <v>43</v>
      </c>
      <c r="G54" s="102" t="s">
        <v>44</v>
      </c>
      <c r="H54" s="102" t="s">
        <v>45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60">
        <v>1</v>
      </c>
      <c r="B55" s="47" t="s">
        <v>63</v>
      </c>
      <c r="C55" s="47" t="s">
        <v>94</v>
      </c>
      <c r="D55" s="60" t="s">
        <v>65</v>
      </c>
      <c r="E55" s="60">
        <v>1</v>
      </c>
      <c r="F55" s="60" t="s">
        <v>95</v>
      </c>
      <c r="G55" s="61">
        <v>7</v>
      </c>
      <c r="H55" s="6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60">
        <v>2</v>
      </c>
      <c r="B56" s="47" t="s">
        <v>96</v>
      </c>
      <c r="C56" s="47" t="s">
        <v>94</v>
      </c>
      <c r="D56" s="60" t="s">
        <v>65</v>
      </c>
      <c r="E56" s="60">
        <v>1</v>
      </c>
      <c r="F56" s="60" t="s">
        <v>95</v>
      </c>
      <c r="G56" s="61">
        <v>8</v>
      </c>
      <c r="H56" s="6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.75" customHeight="1">
      <c r="A57" s="60">
        <v>3</v>
      </c>
      <c r="B57" s="47" t="s">
        <v>97</v>
      </c>
      <c r="C57" s="47" t="s">
        <v>98</v>
      </c>
      <c r="D57" s="60" t="s">
        <v>65</v>
      </c>
      <c r="E57" s="60">
        <v>1</v>
      </c>
      <c r="F57" s="63" t="s">
        <v>99</v>
      </c>
      <c r="G57" s="61">
        <v>1</v>
      </c>
      <c r="H57" s="4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>
      <c r="A58" s="128" t="s">
        <v>100</v>
      </c>
      <c r="B58" s="120"/>
      <c r="C58" s="120"/>
      <c r="D58" s="120"/>
      <c r="E58" s="120"/>
      <c r="F58" s="120"/>
      <c r="G58" s="120"/>
      <c r="H58" s="12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29" t="s">
        <v>30</v>
      </c>
      <c r="B59" s="120"/>
      <c r="C59" s="120"/>
      <c r="D59" s="120"/>
      <c r="E59" s="120"/>
      <c r="F59" s="120"/>
      <c r="G59" s="120"/>
      <c r="H59" s="1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22" t="s">
        <v>90</v>
      </c>
      <c r="B60" s="123"/>
      <c r="C60" s="123"/>
      <c r="D60" s="123"/>
      <c r="E60" s="123"/>
      <c r="F60" s="123"/>
      <c r="G60" s="123"/>
      <c r="H60" s="12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19" t="s">
        <v>101</v>
      </c>
      <c r="B61" s="120"/>
      <c r="C61" s="120"/>
      <c r="D61" s="120"/>
      <c r="E61" s="120"/>
      <c r="F61" s="120"/>
      <c r="G61" s="120"/>
      <c r="H61" s="1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19" t="s">
        <v>102</v>
      </c>
      <c r="B62" s="120"/>
      <c r="C62" s="120"/>
      <c r="D62" s="120"/>
      <c r="E62" s="120"/>
      <c r="F62" s="120"/>
      <c r="G62" s="120"/>
      <c r="H62" s="12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19" t="s">
        <v>103</v>
      </c>
      <c r="B63" s="120"/>
      <c r="C63" s="120"/>
      <c r="D63" s="120"/>
      <c r="E63" s="120"/>
      <c r="F63" s="120"/>
      <c r="G63" s="120"/>
      <c r="H63" s="12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19" t="s">
        <v>104</v>
      </c>
      <c r="B64" s="120"/>
      <c r="C64" s="120"/>
      <c r="D64" s="120"/>
      <c r="E64" s="120"/>
      <c r="F64" s="120"/>
      <c r="G64" s="120"/>
      <c r="H64" s="12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19" t="s">
        <v>105</v>
      </c>
      <c r="B65" s="120"/>
      <c r="C65" s="120"/>
      <c r="D65" s="120"/>
      <c r="E65" s="120"/>
      <c r="F65" s="120"/>
      <c r="G65" s="120"/>
      <c r="H65" s="12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19" t="s">
        <v>36</v>
      </c>
      <c r="B66" s="120"/>
      <c r="C66" s="120"/>
      <c r="D66" s="120"/>
      <c r="E66" s="120"/>
      <c r="F66" s="120"/>
      <c r="G66" s="120"/>
      <c r="H66" s="12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19" t="s">
        <v>93</v>
      </c>
      <c r="B67" s="120"/>
      <c r="C67" s="120"/>
      <c r="D67" s="120"/>
      <c r="E67" s="120"/>
      <c r="F67" s="120"/>
      <c r="G67" s="120"/>
      <c r="H67" s="12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75">
      <c r="A68" s="102" t="s">
        <v>38</v>
      </c>
      <c r="B68" s="102" t="s">
        <v>39</v>
      </c>
      <c r="C68" s="101" t="s">
        <v>40</v>
      </c>
      <c r="D68" s="102" t="s">
        <v>41</v>
      </c>
      <c r="E68" s="102" t="s">
        <v>42</v>
      </c>
      <c r="F68" s="102" t="s">
        <v>43</v>
      </c>
      <c r="G68" s="102" t="s">
        <v>44</v>
      </c>
      <c r="H68" s="102" t="s">
        <v>45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60">
        <v>1</v>
      </c>
      <c r="B69" s="47" t="s">
        <v>63</v>
      </c>
      <c r="C69" s="47" t="s">
        <v>94</v>
      </c>
      <c r="D69" s="60" t="s">
        <v>65</v>
      </c>
      <c r="E69" s="60">
        <v>1</v>
      </c>
      <c r="F69" s="60" t="s">
        <v>95</v>
      </c>
      <c r="G69" s="61">
        <v>7</v>
      </c>
      <c r="H69" s="62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0">
      <c r="A70" s="60">
        <v>2</v>
      </c>
      <c r="B70" s="52" t="s">
        <v>96</v>
      </c>
      <c r="C70" s="52" t="s">
        <v>94</v>
      </c>
      <c r="D70" s="64" t="s">
        <v>65</v>
      </c>
      <c r="E70" s="64">
        <v>1</v>
      </c>
      <c r="F70" s="64" t="s">
        <v>95</v>
      </c>
      <c r="G70" s="65">
        <v>8</v>
      </c>
      <c r="H70" s="6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0">
      <c r="A71" s="67">
        <v>3</v>
      </c>
      <c r="B71" s="47" t="s">
        <v>97</v>
      </c>
      <c r="C71" s="47" t="s">
        <v>98</v>
      </c>
      <c r="D71" s="63" t="s">
        <v>65</v>
      </c>
      <c r="E71" s="63">
        <v>1</v>
      </c>
      <c r="F71" s="63" t="s">
        <v>99</v>
      </c>
      <c r="G71" s="63">
        <v>1</v>
      </c>
      <c r="H71" s="5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5.6" customHeight="1" thickBot="1">
      <c r="A72" s="63">
        <v>4</v>
      </c>
      <c r="B72" s="68" t="s">
        <v>106</v>
      </c>
      <c r="C72" s="69" t="s">
        <v>107</v>
      </c>
      <c r="D72" s="63" t="s">
        <v>48</v>
      </c>
      <c r="E72" s="63">
        <v>1</v>
      </c>
      <c r="F72" s="63" t="s">
        <v>49</v>
      </c>
      <c r="G72" s="63">
        <v>1</v>
      </c>
      <c r="H72" s="5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9" thickBot="1">
      <c r="A73" s="70">
        <v>5</v>
      </c>
      <c r="B73" s="68" t="s">
        <v>148</v>
      </c>
      <c r="C73" s="41" t="s">
        <v>108</v>
      </c>
      <c r="D73" s="63" t="s">
        <v>48</v>
      </c>
      <c r="E73" s="57">
        <v>1</v>
      </c>
      <c r="F73" s="63" t="s">
        <v>49</v>
      </c>
      <c r="G73" s="57">
        <v>1</v>
      </c>
      <c r="H73" s="7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0.25">
      <c r="A74" s="160" t="s">
        <v>109</v>
      </c>
      <c r="B74" s="153"/>
      <c r="C74" s="153"/>
      <c r="D74" s="153"/>
      <c r="E74" s="153"/>
      <c r="F74" s="153"/>
      <c r="G74" s="153"/>
      <c r="H74" s="15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56.1" customHeight="1">
      <c r="A75" s="72" t="s">
        <v>38</v>
      </c>
      <c r="B75" s="72" t="s">
        <v>39</v>
      </c>
      <c r="C75" s="72" t="s">
        <v>40</v>
      </c>
      <c r="D75" s="72" t="s">
        <v>41</v>
      </c>
      <c r="E75" s="72" t="s">
        <v>42</v>
      </c>
      <c r="F75" s="72" t="s">
        <v>43</v>
      </c>
      <c r="G75" s="72" t="s">
        <v>44</v>
      </c>
      <c r="H75" s="157" t="s">
        <v>45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73">
        <v>1</v>
      </c>
      <c r="B76" s="74" t="s">
        <v>110</v>
      </c>
      <c r="C76" s="75" t="s">
        <v>111</v>
      </c>
      <c r="D76" s="42" t="s">
        <v>112</v>
      </c>
      <c r="E76" s="76">
        <v>1</v>
      </c>
      <c r="F76" s="76" t="s">
        <v>49</v>
      </c>
      <c r="G76" s="42">
        <v>1</v>
      </c>
      <c r="H76" s="15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77">
        <v>2</v>
      </c>
      <c r="B77" s="78" t="s">
        <v>113</v>
      </c>
      <c r="C77" s="78" t="s">
        <v>114</v>
      </c>
      <c r="D77" s="42" t="s">
        <v>112</v>
      </c>
      <c r="E77" s="42">
        <v>1</v>
      </c>
      <c r="F77" s="42" t="s">
        <v>49</v>
      </c>
      <c r="G77" s="42">
        <f>E77</f>
        <v>1</v>
      </c>
      <c r="H77" s="158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77">
        <v>3</v>
      </c>
      <c r="B78" s="78" t="s">
        <v>115</v>
      </c>
      <c r="C78" s="78" t="s">
        <v>116</v>
      </c>
      <c r="D78" s="42" t="s">
        <v>112</v>
      </c>
      <c r="E78" s="42">
        <v>1</v>
      </c>
      <c r="F78" s="42" t="s">
        <v>49</v>
      </c>
      <c r="G78" s="42">
        <f>E78</f>
        <v>1</v>
      </c>
      <c r="H78" s="159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thickBot="1">
      <c r="A79" s="161" t="s">
        <v>117</v>
      </c>
      <c r="B79" s="153"/>
      <c r="C79" s="153"/>
      <c r="D79" s="153"/>
      <c r="E79" s="153"/>
      <c r="F79" s="153"/>
      <c r="G79" s="153"/>
      <c r="H79" s="15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136" t="s">
        <v>30</v>
      </c>
      <c r="B80" s="144"/>
      <c r="C80" s="144"/>
      <c r="D80" s="144"/>
      <c r="E80" s="144"/>
      <c r="F80" s="144"/>
      <c r="G80" s="144"/>
      <c r="H80" s="14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122" t="s">
        <v>118</v>
      </c>
      <c r="B81" s="130"/>
      <c r="C81" s="130"/>
      <c r="D81" s="130"/>
      <c r="E81" s="130"/>
      <c r="F81" s="130"/>
      <c r="G81" s="130"/>
      <c r="H81" s="13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122" t="s">
        <v>119</v>
      </c>
      <c r="B82" s="130"/>
      <c r="C82" s="130"/>
      <c r="D82" s="130"/>
      <c r="E82" s="130"/>
      <c r="F82" s="130"/>
      <c r="G82" s="130"/>
      <c r="H82" s="13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122" t="s">
        <v>120</v>
      </c>
      <c r="B83" s="130"/>
      <c r="C83" s="130"/>
      <c r="D83" s="130"/>
      <c r="E83" s="130"/>
      <c r="F83" s="130"/>
      <c r="G83" s="130"/>
      <c r="H83" s="13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122" t="s">
        <v>121</v>
      </c>
      <c r="B84" s="130"/>
      <c r="C84" s="130"/>
      <c r="D84" s="130"/>
      <c r="E84" s="130"/>
      <c r="F84" s="130"/>
      <c r="G84" s="130"/>
      <c r="H84" s="13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122" t="s">
        <v>34</v>
      </c>
      <c r="B85" s="130"/>
      <c r="C85" s="130"/>
      <c r="D85" s="130"/>
      <c r="E85" s="130"/>
      <c r="F85" s="130"/>
      <c r="G85" s="130"/>
      <c r="H85" s="13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122" t="s">
        <v>122</v>
      </c>
      <c r="B86" s="130"/>
      <c r="C86" s="130"/>
      <c r="D86" s="130"/>
      <c r="E86" s="130"/>
      <c r="F86" s="130"/>
      <c r="G86" s="130"/>
      <c r="H86" s="13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122" t="s">
        <v>36</v>
      </c>
      <c r="B87" s="130"/>
      <c r="C87" s="130"/>
      <c r="D87" s="130"/>
      <c r="E87" s="130"/>
      <c r="F87" s="130"/>
      <c r="G87" s="130"/>
      <c r="H87" s="13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125" t="s">
        <v>93</v>
      </c>
      <c r="B88" s="132"/>
      <c r="C88" s="132"/>
      <c r="D88" s="132"/>
      <c r="E88" s="132"/>
      <c r="F88" s="132"/>
      <c r="G88" s="132"/>
      <c r="H88" s="13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75">
      <c r="A89" s="8" t="s">
        <v>38</v>
      </c>
      <c r="B89" s="3" t="s">
        <v>39</v>
      </c>
      <c r="C89" s="3" t="s">
        <v>40</v>
      </c>
      <c r="D89" s="9" t="s">
        <v>41</v>
      </c>
      <c r="E89" s="9" t="s">
        <v>42</v>
      </c>
      <c r="F89" s="9" t="s">
        <v>43</v>
      </c>
      <c r="G89" s="9" t="s">
        <v>44</v>
      </c>
      <c r="H89" s="9" t="s">
        <v>45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4"/>
      <c r="B90" s="32"/>
      <c r="C90" s="33"/>
      <c r="D90" s="31"/>
      <c r="E90" s="31"/>
      <c r="F90" s="31"/>
      <c r="G90" s="31"/>
      <c r="H90" s="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4"/>
      <c r="B91" s="32"/>
      <c r="C91" s="33"/>
      <c r="D91" s="31"/>
      <c r="E91" s="31"/>
      <c r="F91" s="31"/>
      <c r="G91" s="31"/>
      <c r="H91" s="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11" customFormat="1">
      <c r="A92" s="4"/>
      <c r="B92" s="32"/>
      <c r="C92" s="30"/>
      <c r="D92" s="31"/>
      <c r="E92" s="31"/>
      <c r="F92" s="31"/>
      <c r="G92" s="31"/>
      <c r="H92" s="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1"/>
      <c r="B93" s="1"/>
      <c r="C93" s="1"/>
      <c r="D93" s="1"/>
      <c r="E93" s="1"/>
      <c r="F93" s="1"/>
      <c r="G93" s="1"/>
      <c r="H93" s="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1"/>
      <c r="B94" s="1"/>
      <c r="C94" s="1"/>
      <c r="D94" s="1"/>
      <c r="E94" s="1"/>
      <c r="F94" s="1"/>
      <c r="G94" s="1"/>
      <c r="H94" s="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1"/>
      <c r="B95" s="1"/>
      <c r="C95" s="1"/>
      <c r="D95" s="1"/>
      <c r="E95" s="1"/>
      <c r="F95" s="1"/>
      <c r="G95" s="1"/>
      <c r="H95" s="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17" customHeight="1">
      <c r="A96" s="1"/>
      <c r="B96" s="1"/>
      <c r="C96" s="1"/>
      <c r="D96" s="1"/>
      <c r="E96" s="1"/>
      <c r="F96" s="1"/>
      <c r="G96" s="1"/>
      <c r="H96" s="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1"/>
      <c r="B97" s="1"/>
      <c r="C97" s="1"/>
      <c r="D97" s="1"/>
      <c r="E97" s="1"/>
      <c r="F97" s="1"/>
      <c r="G97" s="1"/>
      <c r="H97" s="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1"/>
      <c r="B98" s="1"/>
      <c r="C98" s="1"/>
      <c r="D98" s="1"/>
      <c r="E98" s="1"/>
      <c r="F98" s="1"/>
      <c r="G98" s="1"/>
      <c r="H98" s="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6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8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03"/>
      <c r="B1003" s="103"/>
      <c r="C1003" s="103"/>
      <c r="D1003" s="103"/>
      <c r="E1003" s="103"/>
      <c r="F1003" s="103"/>
      <c r="G1003" s="103"/>
      <c r="H1003" s="10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03"/>
      <c r="B1004" s="103"/>
      <c r="C1004" s="103"/>
      <c r="D1004" s="103"/>
      <c r="E1004" s="103"/>
      <c r="F1004" s="103"/>
      <c r="G1004" s="103"/>
      <c r="H1004" s="10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03"/>
      <c r="B1005" s="103"/>
      <c r="C1005" s="103"/>
      <c r="D1005" s="103"/>
      <c r="E1005" s="103"/>
      <c r="F1005" s="103"/>
      <c r="G1005" s="103"/>
      <c r="H1005" s="10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03"/>
      <c r="B1006" s="103"/>
      <c r="C1006" s="103"/>
      <c r="D1006" s="103"/>
      <c r="E1006" s="103"/>
      <c r="F1006" s="103"/>
      <c r="G1006" s="103"/>
      <c r="H1006" s="10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03"/>
      <c r="B1007" s="103"/>
      <c r="C1007" s="103"/>
      <c r="D1007" s="103"/>
      <c r="E1007" s="103"/>
      <c r="F1007" s="103"/>
      <c r="G1007" s="103"/>
      <c r="H1007" s="10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03"/>
      <c r="B1008" s="103"/>
      <c r="C1008" s="103"/>
      <c r="D1008" s="103"/>
      <c r="E1008" s="103"/>
      <c r="F1008" s="103"/>
      <c r="G1008" s="103"/>
      <c r="H1008" s="10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9:26" ht="15.75" customHeight="1"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9:26" ht="15.75" customHeight="1"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9:26" ht="15.75" customHeight="1"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9:26" ht="15.75" customHeight="1"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9:26" ht="15.75" customHeight="1"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9:26" ht="15.75" customHeight="1"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9:26" ht="15.75" customHeight="1"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9:26" ht="15.75" customHeight="1"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9:26" ht="15.75" customHeight="1"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9:26" ht="15.75" customHeight="1"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9:26" ht="15.75" customHeight="1"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9:26" ht="15.75" customHeight="1"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9:26" ht="15.75" customHeight="1"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9:26" ht="15.75" customHeight="1"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9:26" ht="15.75" customHeight="1"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9:26" ht="15.75" customHeight="1"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9:26" ht="15.75" customHeight="1"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9:26" ht="15.75" customHeight="1"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9:26" ht="15.75" customHeight="1"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9:26" ht="15.75" customHeight="1"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9:26" ht="15.75" customHeight="1"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</sheetData>
  <mergeCells count="54">
    <mergeCell ref="H75:H78"/>
    <mergeCell ref="A87:H87"/>
    <mergeCell ref="A88:H88"/>
    <mergeCell ref="A65:H65"/>
    <mergeCell ref="A66:H66"/>
    <mergeCell ref="A67:H67"/>
    <mergeCell ref="A74:H74"/>
    <mergeCell ref="A79:H79"/>
    <mergeCell ref="A80:H80"/>
    <mergeCell ref="A81:H81"/>
    <mergeCell ref="A82:H82"/>
    <mergeCell ref="A83:H83"/>
    <mergeCell ref="A84:H84"/>
    <mergeCell ref="A85:H85"/>
    <mergeCell ref="A86:H86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2:H12"/>
    <mergeCell ref="A13:H13"/>
    <mergeCell ref="A14:H14"/>
    <mergeCell ref="A15:H15"/>
    <mergeCell ref="A11:H11"/>
    <mergeCell ref="A16:H16"/>
    <mergeCell ref="A17:H17"/>
    <mergeCell ref="A18:H18"/>
    <mergeCell ref="A19:H19"/>
    <mergeCell ref="A20:H20"/>
    <mergeCell ref="A21:H21"/>
    <mergeCell ref="A22:H22"/>
    <mergeCell ref="A44:H44"/>
    <mergeCell ref="A45:H45"/>
    <mergeCell ref="A46:H46"/>
    <mergeCell ref="A47:H47"/>
    <mergeCell ref="A48:H48"/>
    <mergeCell ref="A49:H49"/>
    <mergeCell ref="A50:H50"/>
    <mergeCell ref="A51:H51"/>
    <mergeCell ref="A61:H61"/>
    <mergeCell ref="A62:H62"/>
    <mergeCell ref="A63:H63"/>
    <mergeCell ref="A64:H64"/>
    <mergeCell ref="A52:H52"/>
    <mergeCell ref="A53:H53"/>
    <mergeCell ref="A58:H58"/>
    <mergeCell ref="A59:H59"/>
    <mergeCell ref="A60:H6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31" xr:uid="{00000000-0002-0000-0100-000000000000}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32:H33 H55:H56 H69:H70" xr:uid="{00000000-0002-0000-0100-000001000000}"/>
  </dataValidations>
  <hyperlinks>
    <hyperlink ref="C24" r:id="rId1" display="http://www.rc-spectr.ru/catalog/product/all/" xr:uid="{00000000-0004-0000-0100-000011000000}"/>
    <hyperlink ref="C25" r:id="rId2" display="http://www.rc-spectr.ru/catalog/product/all/" xr:uid="{00000000-0004-0000-0100-000012000000}"/>
  </hyperlinks>
  <pageMargins left="0.7" right="0.7" top="0.75" bottom="0.75" header="0" footer="0"/>
  <pageSetup paperSize="9" scale="63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90"/>
  <sheetViews>
    <sheetView topLeftCell="A25" zoomScale="85" zoomScaleNormal="85" workbookViewId="0">
      <selection activeCell="H30" sqref="H30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21" thickBot="1">
      <c r="A1" s="164" t="s">
        <v>142</v>
      </c>
      <c r="B1" s="165"/>
      <c r="C1" s="165"/>
      <c r="D1" s="165"/>
      <c r="E1" s="165"/>
      <c r="F1" s="165"/>
      <c r="G1" s="165"/>
      <c r="H1" s="16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55" t="s">
        <v>24</v>
      </c>
      <c r="B2" s="144"/>
      <c r="C2" s="144"/>
      <c r="D2" s="144"/>
      <c r="E2" s="144"/>
      <c r="F2" s="144"/>
      <c r="G2" s="144"/>
      <c r="H2" s="1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56" t="s">
        <v>25</v>
      </c>
      <c r="B3" s="149"/>
      <c r="C3" s="149"/>
      <c r="D3" s="149"/>
      <c r="E3" s="149"/>
      <c r="F3" s="149"/>
      <c r="G3" s="149"/>
      <c r="H3" s="1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48" t="s">
        <v>26</v>
      </c>
      <c r="B4" s="149"/>
      <c r="C4" s="149"/>
      <c r="D4" s="149"/>
      <c r="E4" s="149"/>
      <c r="F4" s="149"/>
      <c r="G4" s="149"/>
      <c r="H4" s="1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48" t="s">
        <v>27</v>
      </c>
      <c r="B5" s="149"/>
      <c r="C5" s="149"/>
      <c r="D5" s="149"/>
      <c r="E5" s="149"/>
      <c r="F5" s="149"/>
      <c r="G5" s="149"/>
      <c r="H5" s="1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48" t="s">
        <v>28</v>
      </c>
      <c r="B6" s="149"/>
      <c r="C6" s="149"/>
      <c r="D6" s="149"/>
      <c r="E6" s="149"/>
      <c r="F6" s="149"/>
      <c r="G6" s="149"/>
      <c r="H6" s="13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48" t="s">
        <v>154</v>
      </c>
      <c r="B7" s="149"/>
      <c r="C7" s="149"/>
      <c r="D7" s="149"/>
      <c r="E7" s="149"/>
      <c r="F7" s="149"/>
      <c r="G7" s="149"/>
      <c r="H7" s="13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48" t="s">
        <v>145</v>
      </c>
      <c r="B8" s="146"/>
      <c r="C8" s="146"/>
      <c r="D8" s="146"/>
      <c r="E8" s="146"/>
      <c r="F8" s="146"/>
      <c r="G8" s="146"/>
      <c r="H8" s="15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48" t="s">
        <v>144</v>
      </c>
      <c r="B9" s="146"/>
      <c r="C9" s="146"/>
      <c r="D9" s="146"/>
      <c r="E9" s="146"/>
      <c r="F9" s="146"/>
      <c r="G9" s="146"/>
      <c r="H9" s="15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46" t="s">
        <v>143</v>
      </c>
      <c r="B10" s="146"/>
      <c r="C10" s="146"/>
      <c r="D10" s="146"/>
      <c r="E10" s="146"/>
      <c r="F10" s="146"/>
      <c r="G10" s="146"/>
      <c r="H10" s="1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0" t="s">
        <v>146</v>
      </c>
      <c r="B11" s="141"/>
      <c r="C11" s="141"/>
      <c r="D11" s="141"/>
      <c r="E11" s="141"/>
      <c r="F11" s="141"/>
      <c r="G11" s="141"/>
      <c r="H11" s="14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>
      <c r="A12" s="162" t="s">
        <v>153</v>
      </c>
      <c r="B12" s="163"/>
      <c r="C12" s="163"/>
      <c r="D12" s="163"/>
      <c r="E12" s="163"/>
      <c r="F12" s="163"/>
      <c r="G12" s="163"/>
      <c r="H12" s="16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9" t="str">
        <f>"Площадь зоны: не менее 300 кв.м."</f>
        <v>Площадь зоны: не менее 300 кв.м.</v>
      </c>
      <c r="B13" s="130"/>
      <c r="C13" s="130"/>
      <c r="D13" s="130"/>
      <c r="E13" s="130"/>
      <c r="F13" s="130"/>
      <c r="G13" s="130"/>
      <c r="H13" s="13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22" t="s">
        <v>31</v>
      </c>
      <c r="B14" s="130"/>
      <c r="C14" s="130"/>
      <c r="D14" s="130"/>
      <c r="E14" s="130"/>
      <c r="F14" s="130"/>
      <c r="G14" s="130"/>
      <c r="H14" s="13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39" t="s">
        <v>32</v>
      </c>
      <c r="B15" s="130"/>
      <c r="C15" s="130"/>
      <c r="D15" s="130"/>
      <c r="E15" s="130"/>
      <c r="F15" s="130"/>
      <c r="G15" s="130"/>
      <c r="H15" s="13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22" t="s">
        <v>33</v>
      </c>
      <c r="B16" s="130"/>
      <c r="C16" s="130"/>
      <c r="D16" s="130"/>
      <c r="E16" s="130"/>
      <c r="F16" s="130"/>
      <c r="G16" s="130"/>
      <c r="H16" s="13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22" t="s">
        <v>34</v>
      </c>
      <c r="B17" s="130"/>
      <c r="C17" s="130"/>
      <c r="D17" s="130"/>
      <c r="E17" s="130"/>
      <c r="F17" s="130"/>
      <c r="G17" s="130"/>
      <c r="H17" s="13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22" t="s">
        <v>35</v>
      </c>
      <c r="B18" s="130"/>
      <c r="C18" s="130"/>
      <c r="D18" s="130"/>
      <c r="E18" s="130"/>
      <c r="F18" s="130"/>
      <c r="G18" s="130"/>
      <c r="H18" s="13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22" t="s">
        <v>36</v>
      </c>
      <c r="B19" s="130"/>
      <c r="C19" s="130"/>
      <c r="D19" s="130"/>
      <c r="E19" s="130"/>
      <c r="F19" s="130"/>
      <c r="G19" s="130"/>
      <c r="H19" s="13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>
      <c r="A20" s="125" t="s">
        <v>37</v>
      </c>
      <c r="B20" s="132"/>
      <c r="C20" s="132"/>
      <c r="D20" s="132"/>
      <c r="E20" s="132"/>
      <c r="F20" s="132"/>
      <c r="G20" s="132"/>
      <c r="H20" s="13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>
      <c r="A21" s="72" t="s">
        <v>38</v>
      </c>
      <c r="B21" s="118" t="s">
        <v>39</v>
      </c>
      <c r="C21" s="101" t="s">
        <v>40</v>
      </c>
      <c r="D21" s="72" t="s">
        <v>41</v>
      </c>
      <c r="E21" s="72" t="s">
        <v>42</v>
      </c>
      <c r="F21" s="72" t="s">
        <v>43</v>
      </c>
      <c r="G21" s="72" t="s">
        <v>44</v>
      </c>
      <c r="H21" s="72" t="s">
        <v>45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8.25">
      <c r="A22" s="173">
        <v>1</v>
      </c>
      <c r="B22" s="176" t="s">
        <v>46</v>
      </c>
      <c r="C22" s="90" t="s">
        <v>47</v>
      </c>
      <c r="D22" s="100" t="s">
        <v>48</v>
      </c>
      <c r="E22" s="42">
        <v>1</v>
      </c>
      <c r="F22" s="42" t="s">
        <v>49</v>
      </c>
      <c r="G22" s="79">
        <v>1</v>
      </c>
      <c r="H22" s="4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1">
      <c r="A23" s="39">
        <v>2</v>
      </c>
      <c r="B23" s="174" t="s">
        <v>50</v>
      </c>
      <c r="C23" s="175" t="s">
        <v>51</v>
      </c>
      <c r="D23" s="42" t="s">
        <v>48</v>
      </c>
      <c r="E23" s="42">
        <v>1</v>
      </c>
      <c r="F23" s="42" t="s">
        <v>49</v>
      </c>
      <c r="G23" s="79">
        <v>1</v>
      </c>
      <c r="H23" s="4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>
      <c r="A24" s="39">
        <v>3</v>
      </c>
      <c r="B24" s="80" t="s">
        <v>63</v>
      </c>
      <c r="C24" s="45" t="s">
        <v>64</v>
      </c>
      <c r="D24" s="81" t="s">
        <v>65</v>
      </c>
      <c r="E24" s="81">
        <v>1</v>
      </c>
      <c r="F24" s="81" t="s">
        <v>49</v>
      </c>
      <c r="G24" s="79">
        <v>16</v>
      </c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1">
      <c r="A25" s="39">
        <v>4</v>
      </c>
      <c r="B25" s="82" t="s">
        <v>66</v>
      </c>
      <c r="C25" s="45" t="s">
        <v>67</v>
      </c>
      <c r="D25" s="83" t="s">
        <v>65</v>
      </c>
      <c r="E25" s="83">
        <v>1</v>
      </c>
      <c r="F25" s="83" t="s">
        <v>49</v>
      </c>
      <c r="G25" s="84">
        <v>28</v>
      </c>
      <c r="H25" s="5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3.75">
      <c r="A26" s="39">
        <v>5</v>
      </c>
      <c r="B26" s="85" t="s">
        <v>52</v>
      </c>
      <c r="C26" s="85" t="s">
        <v>53</v>
      </c>
      <c r="D26" s="81" t="s">
        <v>54</v>
      </c>
      <c r="E26" s="81">
        <v>1</v>
      </c>
      <c r="F26" s="81" t="s">
        <v>49</v>
      </c>
      <c r="G26" s="177">
        <v>1</v>
      </c>
      <c r="H26" s="5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5.75">
      <c r="A27" s="39">
        <v>6</v>
      </c>
      <c r="B27" s="96" t="s">
        <v>55</v>
      </c>
      <c r="C27" s="45" t="s">
        <v>56</v>
      </c>
      <c r="D27" s="100" t="s">
        <v>48</v>
      </c>
      <c r="E27" s="42">
        <v>1</v>
      </c>
      <c r="F27" s="42" t="s">
        <v>49</v>
      </c>
      <c r="G27" s="42">
        <v>1</v>
      </c>
      <c r="H27" s="17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>
      <c r="A28" s="39">
        <v>7</v>
      </c>
      <c r="B28" s="97" t="s">
        <v>59</v>
      </c>
      <c r="C28" s="90" t="s">
        <v>60</v>
      </c>
      <c r="D28" s="100" t="s">
        <v>54</v>
      </c>
      <c r="E28" s="42">
        <v>1</v>
      </c>
      <c r="F28" s="42" t="s">
        <v>49</v>
      </c>
      <c r="G28" s="42">
        <v>1</v>
      </c>
      <c r="H28" s="4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>
      <c r="A29" s="39">
        <v>8</v>
      </c>
      <c r="B29" s="98" t="s">
        <v>61</v>
      </c>
      <c r="C29" s="45" t="s">
        <v>123</v>
      </c>
      <c r="D29" s="100" t="s">
        <v>54</v>
      </c>
      <c r="E29" s="42">
        <v>1</v>
      </c>
      <c r="F29" s="42" t="s">
        <v>49</v>
      </c>
      <c r="G29" s="42">
        <v>1</v>
      </c>
      <c r="H29" s="18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1.25" customHeight="1">
      <c r="A30" s="39">
        <v>9</v>
      </c>
      <c r="B30" s="96" t="s">
        <v>57</v>
      </c>
      <c r="C30" s="45" t="s">
        <v>58</v>
      </c>
      <c r="D30" s="100" t="s">
        <v>48</v>
      </c>
      <c r="E30" s="42">
        <v>1</v>
      </c>
      <c r="F30" s="42" t="s">
        <v>49</v>
      </c>
      <c r="G30" s="179">
        <v>1</v>
      </c>
      <c r="H30" s="5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8.25">
      <c r="A31" s="39">
        <v>10</v>
      </c>
      <c r="B31" s="99" t="s">
        <v>147</v>
      </c>
      <c r="C31" s="90" t="s">
        <v>47</v>
      </c>
      <c r="D31" s="100" t="s">
        <v>48</v>
      </c>
      <c r="E31" s="42">
        <v>1</v>
      </c>
      <c r="F31" s="42" t="s">
        <v>49</v>
      </c>
      <c r="G31" s="42">
        <v>1</v>
      </c>
      <c r="H31" s="18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</sheetData>
  <mergeCells count="20">
    <mergeCell ref="A8:H8"/>
    <mergeCell ref="A9:H9"/>
    <mergeCell ref="A10:H10"/>
    <mergeCell ref="A12:H12"/>
    <mergeCell ref="A1:H1"/>
    <mergeCell ref="A2:H2"/>
    <mergeCell ref="A3:H3"/>
    <mergeCell ref="A4:H4"/>
    <mergeCell ref="A5:H5"/>
    <mergeCell ref="A6:H6"/>
    <mergeCell ref="A7:H7"/>
    <mergeCell ref="A11:H11"/>
    <mergeCell ref="A20:H20"/>
    <mergeCell ref="A13:H13"/>
    <mergeCell ref="A14:H14"/>
    <mergeCell ref="A19:H19"/>
    <mergeCell ref="A15:H15"/>
    <mergeCell ref="A16:H16"/>
    <mergeCell ref="A17:H17"/>
    <mergeCell ref="A18:H18"/>
  </mergeCells>
  <dataValidations xWindow="333" yWindow="816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4:C25 B22:C23 B26:C31" xr:uid="{00000000-0002-0000-0200-000000000000}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4:H25" xr:uid="{00000000-0002-0000-0200-000001000000}"/>
  </dataValidations>
  <hyperlinks>
    <hyperlink ref="C22" r:id="rId1" display="http://www.rc-spectr.ru/catalog/product/all/" xr:uid="{00000000-0004-0000-0200-000000000000}"/>
    <hyperlink ref="C31" r:id="rId2" display="http://www.rc-spectr.ru/catalog/product/all/" xr:uid="{00000000-0004-0000-0200-000006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36"/>
  <sheetViews>
    <sheetView topLeftCell="A7" workbookViewId="0">
      <selection activeCell="E27" sqref="E2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93.75" customHeight="1" thickBot="1">
      <c r="A1" s="172" t="s">
        <v>142</v>
      </c>
      <c r="B1" s="153"/>
      <c r="C1" s="153"/>
      <c r="D1" s="153"/>
      <c r="E1" s="153"/>
      <c r="F1" s="153"/>
      <c r="G1" s="153"/>
      <c r="H1" s="15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55" t="s">
        <v>24</v>
      </c>
      <c r="B2" s="144"/>
      <c r="C2" s="144"/>
      <c r="D2" s="144"/>
      <c r="E2" s="144"/>
      <c r="F2" s="144"/>
      <c r="G2" s="144"/>
      <c r="H2" s="1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56" t="s">
        <v>25</v>
      </c>
      <c r="B3" s="149"/>
      <c r="C3" s="149"/>
      <c r="D3" s="149"/>
      <c r="E3" s="149"/>
      <c r="F3" s="149"/>
      <c r="G3" s="149"/>
      <c r="H3" s="1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48" t="s">
        <v>26</v>
      </c>
      <c r="B4" s="149"/>
      <c r="C4" s="149"/>
      <c r="D4" s="149"/>
      <c r="E4" s="149"/>
      <c r="F4" s="149"/>
      <c r="G4" s="149"/>
      <c r="H4" s="1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48" t="s">
        <v>27</v>
      </c>
      <c r="B5" s="149"/>
      <c r="C5" s="149"/>
      <c r="D5" s="149"/>
      <c r="E5" s="149"/>
      <c r="F5" s="149"/>
      <c r="G5" s="149"/>
      <c r="H5" s="1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48" t="s">
        <v>28</v>
      </c>
      <c r="B6" s="149"/>
      <c r="C6" s="149"/>
      <c r="D6" s="149"/>
      <c r="E6" s="149"/>
      <c r="F6" s="149"/>
      <c r="G6" s="149"/>
      <c r="H6" s="13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48" t="s">
        <v>154</v>
      </c>
      <c r="B7" s="149"/>
      <c r="C7" s="149"/>
      <c r="D7" s="149"/>
      <c r="E7" s="149"/>
      <c r="F7" s="149"/>
      <c r="G7" s="149"/>
      <c r="H7" s="13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customHeight="1">
      <c r="A8" s="148" t="s">
        <v>145</v>
      </c>
      <c r="B8" s="146"/>
      <c r="C8" s="146"/>
      <c r="D8" s="146"/>
      <c r="E8" s="146"/>
      <c r="F8" s="146"/>
      <c r="G8" s="146"/>
      <c r="H8" s="15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3" customFormat="1" ht="15.75" customHeight="1">
      <c r="A9" s="148" t="s">
        <v>144</v>
      </c>
      <c r="B9" s="146"/>
      <c r="C9" s="146"/>
      <c r="D9" s="146"/>
      <c r="E9" s="146"/>
      <c r="F9" s="146"/>
      <c r="G9" s="146"/>
      <c r="H9" s="150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15.75" customHeight="1">
      <c r="A10" s="146" t="s">
        <v>143</v>
      </c>
      <c r="B10" s="146"/>
      <c r="C10" s="146"/>
      <c r="D10" s="146"/>
      <c r="E10" s="146"/>
      <c r="F10" s="146"/>
      <c r="G10" s="146"/>
      <c r="H10" s="14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15.75" customHeight="1">
      <c r="A11" s="140" t="s">
        <v>146</v>
      </c>
      <c r="B11" s="141"/>
      <c r="C11" s="141"/>
      <c r="D11" s="141"/>
      <c r="E11" s="141"/>
      <c r="F11" s="141"/>
      <c r="G11" s="141"/>
      <c r="H11" s="14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5" customFormat="1" ht="22.5" customHeight="1">
      <c r="A12" s="162" t="s">
        <v>149</v>
      </c>
      <c r="B12" s="163"/>
      <c r="C12" s="163"/>
      <c r="D12" s="163"/>
      <c r="E12" s="163"/>
      <c r="F12" s="163"/>
      <c r="G12" s="163"/>
      <c r="H12" s="16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44.25" customHeight="1">
      <c r="A13" s="10" t="s">
        <v>38</v>
      </c>
      <c r="B13" s="7" t="s">
        <v>39</v>
      </c>
      <c r="C13" s="2" t="s">
        <v>40</v>
      </c>
      <c r="D13" s="7" t="s">
        <v>41</v>
      </c>
      <c r="E13" s="7" t="s">
        <v>42</v>
      </c>
      <c r="F13" s="7" t="s">
        <v>43</v>
      </c>
      <c r="G13" s="2" t="s">
        <v>44</v>
      </c>
      <c r="H13" s="2" t="s">
        <v>45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4.45" customHeight="1">
      <c r="A14" s="86">
        <v>1</v>
      </c>
      <c r="B14" s="92" t="s">
        <v>125</v>
      </c>
      <c r="C14" s="72" t="s">
        <v>126</v>
      </c>
      <c r="D14" s="102" t="s">
        <v>127</v>
      </c>
      <c r="E14" s="102">
        <v>1</v>
      </c>
      <c r="F14" s="102" t="s">
        <v>128</v>
      </c>
      <c r="G14" s="72">
        <v>1</v>
      </c>
      <c r="H14" s="5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86">
        <v>2</v>
      </c>
      <c r="B15" s="92" t="s">
        <v>129</v>
      </c>
      <c r="C15" s="86" t="s">
        <v>130</v>
      </c>
      <c r="D15" s="102" t="s">
        <v>127</v>
      </c>
      <c r="E15" s="102">
        <v>1</v>
      </c>
      <c r="F15" s="102" t="s">
        <v>128</v>
      </c>
      <c r="G15" s="72">
        <v>2</v>
      </c>
      <c r="H15" s="5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86">
        <v>3</v>
      </c>
      <c r="B16" s="93" t="s">
        <v>131</v>
      </c>
      <c r="C16" s="87" t="s">
        <v>132</v>
      </c>
      <c r="D16" s="88" t="s">
        <v>127</v>
      </c>
      <c r="E16" s="38">
        <v>1</v>
      </c>
      <c r="F16" s="38" t="s">
        <v>128</v>
      </c>
      <c r="G16" s="89">
        <v>40</v>
      </c>
      <c r="H16" s="4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95" customHeight="1">
      <c r="A17" s="86">
        <v>4</v>
      </c>
      <c r="B17" s="94" t="s">
        <v>133</v>
      </c>
      <c r="C17" s="95" t="s">
        <v>134</v>
      </c>
      <c r="D17" s="86" t="s">
        <v>112</v>
      </c>
      <c r="E17" s="59">
        <v>1</v>
      </c>
      <c r="F17" s="59" t="s">
        <v>49</v>
      </c>
      <c r="G17" s="86">
        <f>E17</f>
        <v>1</v>
      </c>
      <c r="H17" s="9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67" t="s">
        <v>109</v>
      </c>
      <c r="B18" s="168"/>
      <c r="C18" s="168"/>
      <c r="D18" s="168"/>
      <c r="E18" s="168"/>
      <c r="F18" s="168"/>
      <c r="G18" s="168"/>
      <c r="H18" s="16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45" customHeight="1">
      <c r="A19" s="105" t="s">
        <v>38</v>
      </c>
      <c r="B19" s="105" t="s">
        <v>39</v>
      </c>
      <c r="C19" s="105" t="s">
        <v>40</v>
      </c>
      <c r="D19" s="105" t="s">
        <v>41</v>
      </c>
      <c r="E19" s="105" t="s">
        <v>42</v>
      </c>
      <c r="F19" s="105" t="s">
        <v>43</v>
      </c>
      <c r="G19" s="105" t="s">
        <v>44</v>
      </c>
      <c r="H19" s="10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06">
        <v>1</v>
      </c>
      <c r="B20" s="75" t="s">
        <v>150</v>
      </c>
      <c r="C20" s="107" t="s">
        <v>111</v>
      </c>
      <c r="D20" s="108" t="s">
        <v>112</v>
      </c>
      <c r="E20" s="106">
        <v>1</v>
      </c>
      <c r="F20" s="106" t="s">
        <v>49</v>
      </c>
      <c r="G20" s="109">
        <v>1</v>
      </c>
      <c r="H20" s="1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08">
        <v>2</v>
      </c>
      <c r="B21" s="111" t="s">
        <v>113</v>
      </c>
      <c r="C21" s="112" t="s">
        <v>151</v>
      </c>
      <c r="D21" s="109" t="s">
        <v>112</v>
      </c>
      <c r="E21" s="108">
        <v>1</v>
      </c>
      <c r="F21" s="109" t="s">
        <v>49</v>
      </c>
      <c r="G21" s="113">
        <f>E21</f>
        <v>1</v>
      </c>
      <c r="H21" s="1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69" t="s">
        <v>124</v>
      </c>
      <c r="B22" s="170"/>
      <c r="C22" s="170"/>
      <c r="D22" s="170"/>
      <c r="E22" s="170"/>
      <c r="F22" s="170"/>
      <c r="G22" s="170"/>
      <c r="H22" s="1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" customHeight="1">
      <c r="A23" s="114" t="s">
        <v>38</v>
      </c>
      <c r="B23" s="115" t="s">
        <v>39</v>
      </c>
      <c r="C23" s="105" t="s">
        <v>40</v>
      </c>
      <c r="D23" s="115" t="s">
        <v>41</v>
      </c>
      <c r="E23" s="115" t="s">
        <v>42</v>
      </c>
      <c r="F23" s="115" t="s">
        <v>43</v>
      </c>
      <c r="G23" s="105" t="s">
        <v>44</v>
      </c>
      <c r="H23" s="105" t="s">
        <v>45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>
      <c r="A24" s="116">
        <v>1</v>
      </c>
      <c r="B24" s="47" t="s">
        <v>75</v>
      </c>
      <c r="C24" s="47" t="s">
        <v>76</v>
      </c>
      <c r="D24" s="108" t="s">
        <v>127</v>
      </c>
      <c r="E24" s="108">
        <v>1</v>
      </c>
      <c r="F24" s="108" t="s">
        <v>49</v>
      </c>
      <c r="G24" s="113">
        <v>20</v>
      </c>
      <c r="H24" s="1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16">
        <v>2</v>
      </c>
      <c r="B25" s="110" t="s">
        <v>135</v>
      </c>
      <c r="C25" s="47" t="s">
        <v>69</v>
      </c>
      <c r="D25" s="108" t="s">
        <v>127</v>
      </c>
      <c r="E25" s="108">
        <v>2</v>
      </c>
      <c r="F25" s="108" t="s">
        <v>152</v>
      </c>
      <c r="G25" s="113">
        <v>2</v>
      </c>
      <c r="H25" s="1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</sheetData>
  <mergeCells count="14">
    <mergeCell ref="A18:H18"/>
    <mergeCell ref="A22:H22"/>
    <mergeCell ref="A10:H10"/>
    <mergeCell ref="A1:H1"/>
    <mergeCell ref="A7:H7"/>
    <mergeCell ref="A2:H2"/>
    <mergeCell ref="A11:H11"/>
    <mergeCell ref="A3:H3"/>
    <mergeCell ref="A4:H4"/>
    <mergeCell ref="A5:H5"/>
    <mergeCell ref="A6:H6"/>
    <mergeCell ref="A8:H8"/>
    <mergeCell ref="A9:H9"/>
    <mergeCell ref="A12:H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workbookViewId="0">
      <selection activeCell="E12" sqref="E1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 ht="90.95" customHeight="1">
      <c r="A1" s="172" t="s">
        <v>142</v>
      </c>
      <c r="B1" s="153"/>
      <c r="C1" s="153"/>
      <c r="D1" s="153"/>
      <c r="E1" s="153"/>
      <c r="F1" s="153"/>
      <c r="G1" s="15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60" t="s">
        <v>136</v>
      </c>
      <c r="B2" s="153"/>
      <c r="C2" s="153"/>
      <c r="D2" s="153"/>
      <c r="E2" s="153"/>
      <c r="F2" s="153"/>
      <c r="G2" s="1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" customHeight="1">
      <c r="A3" s="25" t="s">
        <v>38</v>
      </c>
      <c r="B3" s="25" t="s">
        <v>39</v>
      </c>
      <c r="C3" s="25" t="s">
        <v>40</v>
      </c>
      <c r="D3" s="25" t="s">
        <v>41</v>
      </c>
      <c r="E3" s="25" t="s">
        <v>42</v>
      </c>
      <c r="F3" s="25" t="s">
        <v>43</v>
      </c>
      <c r="G3" s="25" t="s">
        <v>137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25">
        <v>1</v>
      </c>
      <c r="B4" s="21" t="s">
        <v>157</v>
      </c>
      <c r="C4" s="22"/>
      <c r="D4" s="23"/>
      <c r="E4" s="23"/>
      <c r="F4" s="23"/>
      <c r="G4" s="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5">
        <v>2</v>
      </c>
      <c r="B5" s="21"/>
      <c r="C5" s="22"/>
      <c r="D5" s="23"/>
      <c r="E5" s="23"/>
      <c r="F5" s="23"/>
      <c r="G5" s="2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5">
        <v>3</v>
      </c>
      <c r="B6" s="21"/>
      <c r="C6" s="22"/>
      <c r="D6" s="24"/>
      <c r="E6" s="23"/>
      <c r="F6" s="23"/>
      <c r="G6" s="2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5">
        <v>4</v>
      </c>
      <c r="B7" s="21"/>
      <c r="C7" s="22"/>
      <c r="D7" s="24"/>
      <c r="E7" s="23"/>
      <c r="F7" s="23"/>
      <c r="G7" s="2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25">
        <v>5</v>
      </c>
      <c r="B8" s="26"/>
      <c r="C8" s="27"/>
      <c r="D8" s="28"/>
      <c r="E8" s="25"/>
      <c r="F8" s="25"/>
      <c r="G8" s="2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25">
        <v>6</v>
      </c>
      <c r="B9" s="29"/>
      <c r="C9" s="27"/>
      <c r="D9" s="28"/>
      <c r="E9" s="25"/>
      <c r="F9" s="25"/>
      <c r="G9" s="2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5"/>
      <c r="B10" s="29"/>
      <c r="C10" s="27"/>
      <c r="D10" s="28"/>
      <c r="E10" s="25"/>
      <c r="F10" s="25"/>
      <c r="G10" s="2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5"/>
      <c r="B11" s="29"/>
      <c r="C11" s="27"/>
      <c r="D11" s="28"/>
      <c r="E11" s="25"/>
      <c r="F11" s="25"/>
      <c r="G11" s="2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5"/>
      <c r="B12" s="29"/>
      <c r="C12" s="27"/>
      <c r="D12" s="28"/>
      <c r="E12" s="25"/>
      <c r="F12" s="25"/>
      <c r="G12" s="2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5"/>
      <c r="B13" s="29"/>
      <c r="C13" s="27"/>
      <c r="D13" s="28"/>
      <c r="E13" s="25"/>
      <c r="F13" s="25"/>
      <c r="G13" s="2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5"/>
      <c r="B14" s="29"/>
      <c r="C14" s="27"/>
      <c r="D14" s="28"/>
      <c r="E14" s="25"/>
      <c r="F14" s="25"/>
      <c r="G14" s="2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5"/>
      <c r="B15" s="29"/>
      <c r="C15" s="27"/>
      <c r="D15" s="28"/>
      <c r="E15" s="25"/>
      <c r="F15" s="25"/>
      <c r="G15" s="2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5"/>
      <c r="B16" s="29"/>
      <c r="C16" s="27"/>
      <c r="D16" s="28"/>
      <c r="E16" s="25"/>
      <c r="F16" s="25"/>
      <c r="G16" s="2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5"/>
      <c r="B17" s="29"/>
      <c r="C17" s="27"/>
      <c r="D17" s="28"/>
      <c r="E17" s="25"/>
      <c r="F17" s="25"/>
      <c r="G17" s="2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5"/>
      <c r="B18" s="29"/>
      <c r="C18" s="27"/>
      <c r="D18" s="28"/>
      <c r="E18" s="25"/>
      <c r="F18" s="25"/>
      <c r="G18" s="2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4"/>
      <c r="B19" s="34"/>
      <c r="C19" s="34"/>
      <c r="D19" s="34"/>
      <c r="E19" s="34"/>
      <c r="F19" s="34"/>
      <c r="G19" s="3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cp:keywords/>
  <dc:description/>
  <cp:lastModifiedBy>Дамеловская Татьяна Александровна</cp:lastModifiedBy>
  <cp:revision/>
  <dcterms:created xsi:type="dcterms:W3CDTF">2023-01-11T12:24:27Z</dcterms:created>
  <dcterms:modified xsi:type="dcterms:W3CDTF">2025-04-07T13:26:30Z</dcterms:modified>
  <cp:category/>
  <cp:contentStatus/>
</cp:coreProperties>
</file>