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damelovskaya\Desktop\И(М)ЭЧ-2025\10.04\Понедельник\------------Спасательные работы (юниоры)\Новая папка\"/>
    </mc:Choice>
  </mc:AlternateContent>
  <xr:revisionPtr revIDLastSave="0" documentId="13_ncr:1_{1CA6FE06-94F9-4FFC-9052-E54923C166B4}" xr6:coauthVersionLast="47" xr6:coauthVersionMax="47" xr10:uidLastSave="{00000000-0000-0000-0000-000000000000}"/>
  <bookViews>
    <workbookView xWindow="-120" yWindow="-120" windowWidth="29040" windowHeight="15840" tabRatio="50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07" i="1" l="1"/>
  <c r="I123" i="1"/>
  <c r="I135" i="1"/>
  <c r="I89" i="1"/>
  <c r="I77" i="1" l="1"/>
  <c r="I32" i="1" l="1"/>
  <c r="I172" i="1" s="1"/>
  <c r="I4" i="1"/>
</calcChain>
</file>

<file path=xl/sharedStrings.xml><?xml version="1.0" encoding="utf-8"?>
<sst xmlns="http://schemas.openxmlformats.org/spreadsheetml/2006/main" count="661" uniqueCount="267">
  <si>
    <t>Мероприятие</t>
  </si>
  <si>
    <t>Наименование компетенции</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</si>
  <si>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</si>
  <si>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</si>
  <si>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</si>
  <si>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</si>
  <si>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</si>
  <si>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</si>
  <si>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</si>
  <si>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</si>
  <si>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</si>
  <si>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</si>
  <si>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А1</t>
  </si>
  <si>
    <t xml:space="preserve">Проведение АСР и ПСР при завалах "Тренажер - Лабиринт" работа в замкнутом пространстве. Деблокировать проходы и пострадавшего, извлечь МЦ </t>
  </si>
  <si>
    <t>И</t>
  </si>
  <si>
    <t>Спец. Одежда и СИЗ в полной комплектации и соответствуют требованиям ТБ</t>
  </si>
  <si>
    <t xml:space="preserve">Да/Нет </t>
  </si>
  <si>
    <t>Проведена разведка зоны ЧС в периметре заблокированной двери</t>
  </si>
  <si>
    <t>Вычесть - 0,30 балла за невыполнение элемента</t>
  </si>
  <si>
    <t>Выставлены конусы, рабочая зона ограждена в периметре заблокированной двери</t>
  </si>
  <si>
    <t>Перед началом работы Огнетушитель установлен в рабочей зоне</t>
  </si>
  <si>
    <t>Вычесть - 0,50 балла за невыполнение элемента</t>
  </si>
  <si>
    <t>Правильная транспортировка инструмента в рабочую зону (без падения инструмента, с соблюдением ОТ и ТБ)</t>
  </si>
  <si>
    <t>Вычесть - 0,40 балла за невыполнение элемента</t>
  </si>
  <si>
    <t>Кирпичная кладка  разобрана</t>
  </si>
  <si>
    <t>Вычесть - 0,80 балла за невыполнение элемента</t>
  </si>
  <si>
    <t>Кирпичи удалены из лабиринта</t>
  </si>
  <si>
    <t>Кирпичи удалены из лабиринта (без падения и бросков кирпичей)</t>
  </si>
  <si>
    <t>Кирпичи удалены за пределы рабочей зоны (без бросков, падений )</t>
  </si>
  <si>
    <t>Свисающая конструкция надежно закреплена</t>
  </si>
  <si>
    <t>Вычесть - 0,20 балла за невыполнение элемента</t>
  </si>
  <si>
    <t>Свисающая конструкция зафиксирована не отвязалась на протяжении выполнения всего задания</t>
  </si>
  <si>
    <t>Обломки завала (брус после перепиливания) удалены из завала без нарушений ТБ</t>
  </si>
  <si>
    <t>Транспортировка инструмента без нарушения ТБ и ОТ (не берется за режущий элемент инструмента)</t>
  </si>
  <si>
    <t>Рабочий и шанцевый инструмент не бросают, работа с инструментом бережная и корректная</t>
  </si>
  <si>
    <t>Элемент завала Фанера деблокирована при помощи шансового инструмента</t>
  </si>
  <si>
    <t>Элемент завала Фанера разобрана без нарушений ОТ и ТБ</t>
  </si>
  <si>
    <t xml:space="preserve">корректрная транспортировка МЦ на протяжении всего завала  </t>
  </si>
  <si>
    <t>МЦ транспортирована к линии финишабез повреждений</t>
  </si>
  <si>
    <t>Б</t>
  </si>
  <si>
    <t>Проведение АСР при ДТП, тренажёр - "Деблокатор</t>
  </si>
  <si>
    <t>При проведении разведки зоны ЧС по периметру - осмотрены повреждённые автомобили,Состояние дверных замков проверено,поверхность под автомобилем и прилегающей территории к автомобилю</t>
  </si>
  <si>
    <t>После проведения разведки, капитан команды докладывает своему расчёту о проверке авто наличие/отсутствие  поражающих факторов (ГАЗ + ГСМ). Вычесть 0,15 если аспект нарушен</t>
  </si>
  <si>
    <t>Сигнальные конусы выставлены (рабочая зона обозначена)</t>
  </si>
  <si>
    <t xml:space="preserve"> Вычесть 0,20 если аспект не выполнен </t>
  </si>
  <si>
    <t>Противооткаты установлены.Схема установки противооткатов не нарушена (диагональ - переднее + заднее колесо снаружи)</t>
  </si>
  <si>
    <t xml:space="preserve">Вычесть 0,30 за каждый автомобиль.Вычесть 0,60 если аспект не выполнен </t>
  </si>
  <si>
    <t>Вычесть - 0,40 балла если аспект не выполнен</t>
  </si>
  <si>
    <t>Вычесть - 0,30 балла если аспект не выполнен</t>
  </si>
  <si>
    <t>При оказании первой помощи посстрадавшему (пешеход) с переломом нижних конечностей производилось моделирование шин (перелом двух голеней)</t>
  </si>
  <si>
    <t>Вычесть 0,40 балла если шина не смоделирована по конечности пострадавшего/при моделировании конечность пострадавшего подвергалась травматическому воздействию</t>
  </si>
  <si>
    <t>При иммобилизации конечности зафиксированы, конечности полностью обездвижены.</t>
  </si>
  <si>
    <t>Вычесть 0,30 балла если наблюдается недостаточный или избыточный уровень наложения шин (короткая/длинная), Вычесть 0,30 балла если фиксация шин произведена недостаточно плотно или избыточно туго, Вычесть 0,30 балла если не обеспечен достаточный по протяженности объём фиксации конечностей к шинам.</t>
  </si>
  <si>
    <t>Иммобилизирует смежные суставы и части конечностей,конечности придано физиологическое положение.(перелом голеней)</t>
  </si>
  <si>
    <t>Вычесть - 0,30 если аспект нарушен</t>
  </si>
  <si>
    <t>Аккуратное обращение с травмированноми конечностями пострадавшего во время выполнения всего задания</t>
  </si>
  <si>
    <t>Вычесть - 0,50 если аспект нарушен</t>
  </si>
  <si>
    <t>Пострадавший (условно) передан карете скорой медицинской помощи.</t>
  </si>
  <si>
    <t>Вычесть - 0,60 если аспект нарушен</t>
  </si>
  <si>
    <t>Ступенчатые клинья  установлены (стабилизация). Схема стабилизации транспортного средства не нарушена (минимум 3 точки опоры)</t>
  </si>
  <si>
    <t xml:space="preserve">Вычесть 0,40 за каждый автомобиль. Вычесть 0,80 если аспект не выполнен </t>
  </si>
  <si>
    <t>Огнетушитель перемещён и находится внутри периметра рабочей зоны</t>
  </si>
  <si>
    <t xml:space="preserve">Вычесть 0,20 если аспект не выполнен </t>
  </si>
  <si>
    <t>Капот автомобиля  вскрыт с использованием шанцевого инструмента, после полной стабилизации вскрываемого автомобиля</t>
  </si>
  <si>
    <t xml:space="preserve">Вычесть 0,30 если аспект не выполнен </t>
  </si>
  <si>
    <t>Автомобиль  обесточен с использованием шанцевого инструмента, АКБ - отключена, извлечена из автомобиля и удалена из рабочей зоны</t>
  </si>
  <si>
    <t xml:space="preserve">Вычесть 0,50 если аспект не выполнен </t>
  </si>
  <si>
    <t xml:space="preserve">Вычесть 0,40 если аспект не выполнен </t>
  </si>
  <si>
    <t>Вычесть 0,20 если аспект нарушен или выполнен частично</t>
  </si>
  <si>
    <t>Спасатель проник в автомобиль и установил контакт с пострадавшими</t>
  </si>
  <si>
    <t>Вычесть - 0,20 балла если аспект не выполнен</t>
  </si>
  <si>
    <t xml:space="preserve">Спасатель  в автомобиле провел осмотр пострадавших и установил степень травм и общее состояние. </t>
  </si>
  <si>
    <t>Перед разбиванием остекления автомобиля по периметру, Спасатель в автомобиле накрыл пострадавших "покрывалом"</t>
  </si>
  <si>
    <t>Защитный чехол (октопус) на руль автомобиля установлен перед разбитием лобового стекла.</t>
  </si>
  <si>
    <t>Ремни на защитном чехле   (октопус) затянуты</t>
  </si>
  <si>
    <t>Вычесть - 0,25 балла если аспект не выполнен</t>
  </si>
  <si>
    <t>Вычесть 0,50 если аспект нарушен или выполнен частично</t>
  </si>
  <si>
    <t>Спасатель проникший в салон автомобиля  накладывает шейный корсет на пострадавших</t>
  </si>
  <si>
    <t xml:space="preserve">Спасатель работает с пострадавшими в медицинских перчатках, без краг в автомобиле </t>
  </si>
  <si>
    <t>Левая, правая передняя дверь автомобиля вскрыта при помощи шанцевого инструмента</t>
  </si>
  <si>
    <t>Осуществлялась поддержка левой, правой двери автомобиля при её вскрытии</t>
  </si>
  <si>
    <t>Двери автомобиля  были вскрыты с использованием лепестка для защиты пострадавших</t>
  </si>
  <si>
    <t>Пострадавший ребенок был первым извлечен из поврежденного ТС корректно,не причиняя вреда</t>
  </si>
  <si>
    <t xml:space="preserve">Вычесть 0,40 если аспект нарушен.Вычесть 0,20 за некорректное обращение </t>
  </si>
  <si>
    <t>Ребенок из автомобиля транспортирован в безопасную зону для оказания первой помощи,транспортировка без толчков и падения пострадавшего</t>
  </si>
  <si>
    <t>Ребенок был передан карете скорой помощи</t>
  </si>
  <si>
    <t>Водитель извлечен из поврежденного ТС корректно,не причиняя вреда, применяя прием Раутека</t>
  </si>
  <si>
    <t>Вычесть 0,40 если аспект нарушен.Вычесть 0,20 за некорректное обращение и 0,20 за отсутствие приема Раутек</t>
  </si>
  <si>
    <t>Водитель уложен на спинальный щит,руки и ноги не свисают</t>
  </si>
  <si>
    <t>Пострадавший транспортирован в безопасную зону для оказания первой помощи,транспортировка без толчков и падения пострадавшего</t>
  </si>
  <si>
    <t>Вычесть - 0,20 если аспект нарушен</t>
  </si>
  <si>
    <t>Пострадавшему из автомобиля оказана первая помощь, (водитель) наложена повязка на голову (чепец)</t>
  </si>
  <si>
    <t>Вычесть 0,3 балла если повязка сползает, не фиксирует тампонаду. Вычесть 0,3 балла если повязка не закрывает оба глаза. Вычесть 0,2 балла если концы повязки не зафиксированы, болтаются, висят, Вычесть 0,3 балла если повязка не перекрывает края тампонады, Вычесть 0,3 балла если узел фиксации повязки находится в проекции раны.</t>
  </si>
  <si>
    <t>Алгоритм проведения ликвидации последствий ДТП не нарушен.</t>
  </si>
  <si>
    <t>Вычесть 0,30 за нарушение аспекта</t>
  </si>
  <si>
    <t>Д</t>
  </si>
  <si>
    <t>да/нет</t>
  </si>
  <si>
    <t>ИСС подогнана, одета и соответствует требованиям ТБ</t>
  </si>
  <si>
    <t>Вычесть 0,20 если аспект нарушен</t>
  </si>
  <si>
    <t>Вычесть 1,00 если аспект нарушен</t>
  </si>
  <si>
    <t>Пострадавший эвакуирован из опасной зоны</t>
  </si>
  <si>
    <t>Пострадавший эвакуирован из опасной зоны безопасно</t>
  </si>
  <si>
    <t>Вычесть 0,30 если аспект нарушен</t>
  </si>
  <si>
    <t>Пострадавшему наложен жгут с указанием времени наложения (правое плечо), жгут правильно и туго зафиксирован</t>
  </si>
  <si>
    <t>Вычесть 0,50 если аспект нарушен</t>
  </si>
  <si>
    <t>На травмированную конечность наложена тугая повязка, зафиксирована, проложен валик</t>
  </si>
  <si>
    <t>Вычесть - 0,50</t>
  </si>
  <si>
    <t>Пострадавший экипирован без нарушений ТБ и ОТ (согласно требованию КЗ, к пострадавшему относились корректно)</t>
  </si>
  <si>
    <t>Страховочная система для подъема пострадавшего организована без нарушений ТБ и ОТ</t>
  </si>
  <si>
    <t>Подъем пострадавшего осуществлен без нарушений ТБ и ОТ, во время всех манипуляций к пострадавшему относились корректно.</t>
  </si>
  <si>
    <t>На всём пути эвакуации пострадавшего ему оказывалась психологическая поддержка.</t>
  </si>
  <si>
    <t>Осуществен спуск пострадавшего</t>
  </si>
  <si>
    <t>Осуществен спуск пострадавшего с организацией страховки</t>
  </si>
  <si>
    <t>Падение и потеря оборудования и снаряжения не допущено</t>
  </si>
  <si>
    <t>Алгоритм работы выполнен в полном объеме</t>
  </si>
  <si>
    <t>Снаряжение и оборудование собраны в установленную зону</t>
  </si>
  <si>
    <t>Подъём на высоту в опорном пространстве (искусственный рельеф "Скалодром")</t>
  </si>
  <si>
    <t xml:space="preserve">Вычесть 0,20 если не выполнен аспект </t>
  </si>
  <si>
    <t xml:space="preserve">Вычесть 0,25 если не выполнен аспект </t>
  </si>
  <si>
    <t xml:space="preserve">система  обеспечивающая безопасный спуск с высоты организована без нарушений </t>
  </si>
  <si>
    <t xml:space="preserve">Вычесть 1,00  если не выполнен аспект </t>
  </si>
  <si>
    <t xml:space="preserve">Вычесть по - 0,20 за нарушение аспекта: подвисание на страховочном устройстве Асап-лок, резкие с малой амплитудой или быстрым торможением на верёвке. Вычесть - 1,00 балла, который не выполнил аспект </t>
  </si>
  <si>
    <t>Вычесть по 0,30 за нарушение аспекта: касание поверхности тремя точками (т.е. две ступни + колено или ладонь/ни)</t>
  </si>
  <si>
    <t>Вычесть по - 0,1 за нарушение аспекта</t>
  </si>
  <si>
    <t>Вычесть по — 1,00 за нарушение аспекта</t>
  </si>
  <si>
    <t>В</t>
  </si>
  <si>
    <t>Укладка БОП и снаряжения в установленное время     (&lt;2 мин.) БОП уложена верно, пояс имеет два сложения внахлёст согласно требованиям.</t>
  </si>
  <si>
    <t>Вычесть 0,20 балла с команды, если команда не уложилась в контрольное время</t>
  </si>
  <si>
    <t>Штаны БОП надеты на обе лямки (зафиксированы)</t>
  </si>
  <si>
    <t>Штаны БОП соответствуют ТБ (не выше щиколотки и не волочатся по полу)</t>
  </si>
  <si>
    <t>Штаны БОП соответствуют ТБ (не подвернуты)</t>
  </si>
  <si>
    <t>Куртка БОП застегнута на все крючки</t>
  </si>
  <si>
    <t>Куртка БОП не подвернута</t>
  </si>
  <si>
    <t>Ворот куртки пожарного застегнут</t>
  </si>
  <si>
    <t>Пояс пожарного одет правильно (не перекручен)</t>
  </si>
  <si>
    <t>Пояс пожарного одет правильно (карабин под левую руку)</t>
  </si>
  <si>
    <t>Пояс пожарного застегнут на оба крючка</t>
  </si>
  <si>
    <t>Пояс пожарного заправлен в хомутик и карабинодержатель (полукольцо)</t>
  </si>
  <si>
    <t>Пояс пожарного одет и затянут (кисть руки не проходит)</t>
  </si>
  <si>
    <t>Карабин на поясе одет правильно (фиксатором внутрь)</t>
  </si>
  <si>
    <t>Кобура топора застегнута, топор не перевёрнут рукоятью вверх</t>
  </si>
  <si>
    <t>Шлем застегнут на установленные крепления, лямка шлема-каски затянута. (подбородочный ремень не отходит более чем на 2см.)</t>
  </si>
  <si>
    <t>Пелерина шлема расправлена</t>
  </si>
  <si>
    <t>Краги пожарного надеты</t>
  </si>
  <si>
    <t>В ходе выполнения не допущено падений элементов БОП</t>
  </si>
  <si>
    <t>ПТВ достали из отсеков АЦ без падения, ударов об автомобиль, землю.</t>
  </si>
  <si>
    <t>Произведено развёртывание рабочей линии из двух рукавов.</t>
  </si>
  <si>
    <t>Рабочая линия проложена полностью, на линии отсутствуют изгибы, рукав не находится в скатанном состоянии.Вычесть 0,20 если элемент нарушен</t>
  </si>
  <si>
    <t>Развёртывание  рабочей линии произведено с соблюдением правил ОТ и ТБ</t>
  </si>
  <si>
    <t>Линия проложена, без волочения соединительных головок, без волочения рукавов.Вычесть 0,25 если элемент нарушен</t>
  </si>
  <si>
    <t xml:space="preserve">Падения ПТВ не допущено </t>
  </si>
  <si>
    <t>Вычесть 0,30 если элемент нарушен</t>
  </si>
  <si>
    <t>Выполнено подключение рабочей линии  к патрубку АЦ</t>
  </si>
  <si>
    <t>Вычесть - 0,30 балла если элемент не выполнен</t>
  </si>
  <si>
    <t>Пожарный ствол подсоединен к рабочей линии.</t>
  </si>
  <si>
    <t>Вычесть - 0,40 балла если элемент не выполнен</t>
  </si>
  <si>
    <t>Соеденительные головки по пожарном руковах соединенны ( без допущения разъединения)</t>
  </si>
  <si>
    <t>Установка лестницы палки с соблюдением ОТ и ТБ</t>
  </si>
  <si>
    <t>Вычесть - 0,20 балла если элемент не выполнен</t>
  </si>
  <si>
    <t>Подъм по лестнице осущетвлялся без нарушения ОТ и ТБ</t>
  </si>
  <si>
    <t>Преодоления элемента - домик до места обесточивания без падений</t>
  </si>
  <si>
    <t>Все диэлектрические средства были перемещены к месту работ без падений и потери</t>
  </si>
  <si>
    <t>Обесточивание проводилось без нарушений ОТ и ТБ ( сначала срезал нижний кабедь, затем верхний. Оба кабеля срезаны с двух сторон)</t>
  </si>
  <si>
    <t>После обесточивания все оборудование собрано и уложено на линии финиша</t>
  </si>
  <si>
    <t>Закрепление спасательной верёвки за конструкцию, вязание двойной спасательной петли с надеванием на пострадавшего.</t>
  </si>
  <si>
    <t>Пожарный узел завязан верно, методика исполнения соблюдена</t>
  </si>
  <si>
    <t>Вычесть 0,60 если аспект нарушен</t>
  </si>
  <si>
    <t>Альпинистский узел завязан верно</t>
  </si>
  <si>
    <t>Альпинистский узел расправлен, без перехлестов</t>
  </si>
  <si>
    <t>Узел "Двойная спасательная петля" с надеванием на пострадавшего связана с соблюдением технологии.</t>
  </si>
  <si>
    <t>Двойная спасательная петля надета на самого пострадавшего, по размеру,  узел  на пострадавшем находится на груди, не ниже середины туловища.</t>
  </si>
  <si>
    <t>Вычесть 0,40 если аспект нарушен</t>
  </si>
  <si>
    <t>Узел "Двойная спасательная петля" веревка зафиксирована на карабине слеваи выходит на ружу, конец веревки заведен за спину.</t>
  </si>
  <si>
    <t>Контрольный узел завязан под узлом с захватом ножных петель.</t>
  </si>
  <si>
    <t>Корректное обращение с пострадавшим в процессе надевания спасательной петли</t>
  </si>
  <si>
    <t>Перечень профессиональных задач</t>
  </si>
  <si>
    <t>Организация работы и охрана труда</t>
  </si>
  <si>
    <t>Технология работ на высоте с применением систем канатного достуда при перемещении в пространстве</t>
  </si>
  <si>
    <t>Технология работ на высоте с применением систем канатного достуда при перемещении груза</t>
  </si>
  <si>
    <t>Технология работ на высоте с применением систем канатного достуда при спасении с высоты</t>
  </si>
  <si>
    <t>Оказание первой помощи</t>
  </si>
  <si>
    <t>Итоговый (межрегиональный) этап Чемпионата по профессиональном мастерству "Профессионалы" в 2025 г.</t>
  </si>
  <si>
    <t>Спасательные работы (юниоры)</t>
  </si>
  <si>
    <t xml:space="preserve"> Система для эвакуации пострадавшего с высоты организована без нарушений</t>
  </si>
  <si>
    <t xml:space="preserve">Подъём совершен без нагрузки судейской страховки. Вычесть 0,40 если не выполнен аспект </t>
  </si>
  <si>
    <t>Организация навесной (горизонтальной/наклонной) переправы для команды и пострадавшего из точки А в точку Б.</t>
  </si>
  <si>
    <t>Г</t>
  </si>
  <si>
    <t>Г1</t>
  </si>
  <si>
    <t>В1</t>
  </si>
  <si>
    <t>Б1</t>
  </si>
  <si>
    <t>Ж</t>
  </si>
  <si>
    <t>Ж1</t>
  </si>
  <si>
    <t xml:space="preserve">Боевое развертывание от пожарной автоцистерны с подачей ствола первой помощи с использованием рукавной линии и выполнение мероприятий по обесточиванию здания </t>
  </si>
  <si>
    <t>Е</t>
  </si>
  <si>
    <t>Е1</t>
  </si>
  <si>
    <t>Проведение ПСР и АСР при падении людей с высоты – тренажёр Колодец</t>
  </si>
  <si>
    <t>Д1</t>
  </si>
  <si>
    <t>Проведение ПСР и АСР при завалах «Тренажёр - Лабиринт» работа в замкнутом пространстве</t>
  </si>
  <si>
    <t>Организация навесной (горизонтальной/наклонной) переправы для команды и пострадавшего из точки А в точку Б</t>
  </si>
  <si>
    <t>Подъём - траверс - спуск в опорном пространстве (искусственный рельеф "Скалодром") - высота 8м (независимая + верхняя судейская страховка)</t>
  </si>
  <si>
    <t>Прохождение полосы препятствий с боевым развёртывание от автоцистерны</t>
  </si>
  <si>
    <t>Закрепление спасательной верёвки за конструкцию, вязание двойной спасательной петли с надеванием на пострадавшего</t>
  </si>
  <si>
    <t>На конкурсанте: Штаны, куртка, ШКПС, Берцы, Печатки пятипалые пожарного. Вычесть - 0,06 балла с каждого конкурсанта за нарушение СИЗов</t>
  </si>
  <si>
    <t>конкурсантом проведена постановка задачи на проведение работ по деблокировки двери</t>
  </si>
  <si>
    <t>конкурсант выполнил работу шанцевым инструментом по вскрыванию закрытой двери - "Дверь вскрыта". Работа произведена с соблюдением норм ТБ (СИЗ рук и ног не нарушено, при вскрытии двери конкурсант не находился между инструментом и дверью)</t>
  </si>
  <si>
    <t>Свисающая конструкция зафиксирована без нарушений ОТ и ТБ (конкурсант не находится под свисающей конструкцией пока она не зафиксирована )</t>
  </si>
  <si>
    <t>конкурсант работает в СИЗ, отсутствует падение шанцевого инструмента, отсутствует угроза жизни и здоровья конкурсантов.Вычесть - 0,40 балла если ТБ нарушена.</t>
  </si>
  <si>
    <t>конкурсант произвели перепиливание деревянной конструкции  ( один брус 100X100)</t>
  </si>
  <si>
    <t>конкурсант произвели перепиливание деревянной конструкции  с двух сторон</t>
  </si>
  <si>
    <t xml:space="preserve">конкурсант произвели перепиливание деревянной конструкции с двух сторон безопасным способом </t>
  </si>
  <si>
    <t>конкурсант обнаружил МЦ (доклад об обнаружении)</t>
  </si>
  <si>
    <t>конкурсант уложился в контрольное время (КВ-30 минут)</t>
  </si>
  <si>
    <t>Присвоить 1 бал конкурсанту уложившемуся в контрольное время</t>
  </si>
  <si>
    <t>На конкурсанте: Штаны, куртка, ШКПС, Берцы, Печатки пятипалые пожарного. Вычесть - 0,02 балла с каждого конкурсанта за нарушение СИЗов</t>
  </si>
  <si>
    <t>конкурсант проводивший разведку периметра, осмотрел снаружи салон автомобиля, проверил наличие: газового оборудования, пострадавшего в АМ и предположительное состояние здоровья пострадавших.В ходе разведки проверены все двери автомобиля -  заблокированы.Вычесть 0,30 если аспект нарушен</t>
  </si>
  <si>
    <t>конкурсант произвёл доклад по итогам разведки зоны ЧС и поставил задачу.</t>
  </si>
  <si>
    <t>конкурсант произвели осмотр пострадавшего (пешеход) находящегося под автомобилем, произвели накладывание шейного корсета.</t>
  </si>
  <si>
    <t>Вычесть аспект, если он не выполнен, либо наложение производил один конкурсант. Вычесть - 0,30 если аспект нарушен</t>
  </si>
  <si>
    <t>конкурсант произвели деблокирование пострадавшего (пешеход) из-под автомобиля на спинальный щит, руки и ноги не свисают.</t>
  </si>
  <si>
    <t>конкурсант произвели транспортировку пострадавшего в безопасную зону (03) для оказания первой помощи,транспортировка без толчков и падения пострадавшего.</t>
  </si>
  <si>
    <t>конкурсант выполнявшие операции по отключению АКБ автомобиля доложили об окончании работ по обесточиванию автомобиля</t>
  </si>
  <si>
    <t>конкурсант проверил наличие газобаллонного оборудования в багажнике  автомобиля. После осмотра произвели доклад об: отсутствии ГБО</t>
  </si>
  <si>
    <t>конкурсант разбили заднее стекло автомобиля для проникновения в салон автомобиля. Стекло было разбито топором или ИРАС, после разбития была наложена накладка на острую кромку</t>
  </si>
  <si>
    <t>конкурсант разбили все стекла в автомобиле , на переднее стекло наложена накладка на острую кромку. В процессе разбития пострадавших прикрывали защитным лепестком.</t>
  </si>
  <si>
    <t>Пострадавшим на всем пути, с момента контакта с ними оказывалась психологическая помощь,в том числе в зоне 03 конкурсант не оставляли пострадавших одних.</t>
  </si>
  <si>
    <t>конкурсант произвели сбор оборудования в установленную зону.</t>
  </si>
  <si>
    <t>Во время нахождения конкурсантов в рабочей зоне забрало было у всех опущено.</t>
  </si>
  <si>
    <t>конкурсант экипированы в соответствии с нормами ОТ и ТБ при работе с альпинистским снаряжением, оборудованием (колени и локти закрыты одеждой. Кольца, серьги, браслеты и т.д. отсутствуют)</t>
  </si>
  <si>
    <t xml:space="preserve">Вычесть по - 0,02 балла с каждого конкурсанта, который не выполнил аспект </t>
  </si>
  <si>
    <t xml:space="preserve">Вычесть по - 0,10 балла с каждого конкурсанта, который не выполнил аспект </t>
  </si>
  <si>
    <t>конкурсант выполнил подъем по наклонной переправе технически верно, без нарушения ОТ и ТБ</t>
  </si>
  <si>
    <t xml:space="preserve">Вычесть по — 0,50 балла с каждого конкурсанта, который не выполнил аспект </t>
  </si>
  <si>
    <t>конкурсант осуществляет встежку и выстежку без потери самостраховки</t>
  </si>
  <si>
    <t>конкурсант уложился в контрольное время (КВ-15 минут)</t>
  </si>
  <si>
    <t>конкурсант занял стартовое положение, доложил о готовности к выполнению упражнения.</t>
  </si>
  <si>
    <t>конкурсант убедился о готовности судейской страховки</t>
  </si>
  <si>
    <t xml:space="preserve">конкурсант совершил подъём до верхней точки самостраховки свободным лазом </t>
  </si>
  <si>
    <t>При достижении верхней точки конкурсант  встегнулся в горизонтальные перила, карабины замуфтованы</t>
  </si>
  <si>
    <t>Вычесть по — 0,20 балла с  конкурсанта, который не выполнил аспект или нарушил последовательность организации самостраховки</t>
  </si>
  <si>
    <t xml:space="preserve">конкурсант прошел траверс без потери самотраховки </t>
  </si>
  <si>
    <t>конкурсант организовал систему  обеспечивающую безопасный спуск с высоты</t>
  </si>
  <si>
    <t>конкурсант приготовился к спуску с верхней точки: переключил альп. оборудование на спуск с соблюдением мер ТБ (ASAP встёгивается в первую очередь, RIG после включения переведен в положение позиционирования, выбрана слабина из спусковой верёвки, RIG переводится в режим спуска)</t>
  </si>
  <si>
    <t>конкурсант осуществил спуск безопасным способом (не превышая допустимой скорости и срабатывания/подвисания на ASAP-lock) - плавный равномерный спуск по всей длине вертикальной верёвки, Sorber c Asap не находится под рукой конкурсанта.</t>
  </si>
  <si>
    <t>Спуск произведен на две точки (нижние конечности конкурсанта). Касание третьей точкой при приземлении отсутствует</t>
  </si>
  <si>
    <t>После приземления конкурсант выполнил доклад о спуске: "Земля; На земле; Спуск закончил; Касание"</t>
  </si>
  <si>
    <t>Вычесть по - 0,06 за невыполнение аспекта с каждого конкурсанта</t>
  </si>
  <si>
    <t>конкурсант самостоятельно отключил альп.оборудование из веревок (освободил перилла) в правильной последовательности - Asap-lock выстёгивается в последнюю очередь</t>
  </si>
  <si>
    <t>Вычесть по - 0,10 за нарушение аспекта с каждого конкурсанта : не освободился от перилл или ему была оказана помощь другим конкурсантом команды</t>
  </si>
  <si>
    <t>На протяжении всего выполнения задания у конкурсанта отсутствовало падение личного снаряжения, СИЗ и оборудования</t>
  </si>
  <si>
    <t xml:space="preserve">Проведена разведка зоны происшествия, конкурсант осуществил осмотр колодца, заглянул внутрь люка находясь на самостраховке. </t>
  </si>
  <si>
    <t xml:space="preserve">конкурсант находящиеся в зоне работ находяться на самостраховке </t>
  </si>
  <si>
    <t>Вычесть 0,20 за каждого конкурсанта</t>
  </si>
  <si>
    <t>конкурсант подготовил пострадавшего к подъёму, доложил командой о начале подъёма.</t>
  </si>
  <si>
    <t>Подъем конкурсанта осуществлен без нарушений ТБ и ОТ</t>
  </si>
  <si>
    <t>Форма конкурсанта надета без нарушений ТБ (локти и колени закрыты одеждой, кольца, серьги, браслет)</t>
  </si>
  <si>
    <t xml:space="preserve">Вычесть по - 0,05 балла с каждого конкурсанта, который не выполнил аспект </t>
  </si>
  <si>
    <t>конкурсант уложился в контрольное время (КВ-10 миеут)</t>
  </si>
  <si>
    <t>Вычесть 0,04 балла с каждого конкурсанта команды на котором выявлено нарушение аспекта</t>
  </si>
  <si>
    <t>Вычесть 0,05 балла с каждого конкурсанта команды на котором выявлено нарушение аспекта</t>
  </si>
  <si>
    <t>Вычесть 0,06 балла с каждого конкурсанта команды на котором выявлено нарушение аспекта</t>
  </si>
  <si>
    <t>Подшлемник / подкасник надет - не закрывает глаза конкурсанта, волосяной покров головы не виден, подбородок закрыт, органы дыхания открыты.</t>
  </si>
  <si>
    <t>В ходе выполнения задания не допущено падений конкурсанта</t>
  </si>
  <si>
    <t>конкурсант достали из отсеков автомобиля необходимое ПТВ</t>
  </si>
  <si>
    <t>Перед обесточиванием конкурсант находится на диэлектрическом коврике и электрозащитных средствах</t>
  </si>
  <si>
    <t>конкурсант уложился в контрольное время (КВ-20 минут)</t>
  </si>
  <si>
    <t>Присвоить 1,00 балла если конкурсант уложился в контрольное время</t>
  </si>
  <si>
    <t>конкурсант экипированы в соответствии с нормами ОТ и ТБ при работе с альпинистским снаряжением, оборудованием (конкурсанты одеты в комбинезон спасателя или форму мчс (либо аналог),  кольца, серьги, браслеты и т.д. отсутствуют)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</si>
</sst>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9];[Red]\-#,##0.00\ [$₽-419]"/>
    <numFmt numFmtId="165" formatCode="_-* #,##0.00\ _₽_-;\-* #,##0.00\ _₽_-;_-* \-??\ _₽_-;_-@_-"/>
  </numFmts>
  <fonts count="6" x14ac:knownFonts="1">
    <font>
      <sz val="12"/>
      <color rgb="FF000000"/>
      <name val="Calibri"/>
      <family val="2"/>
      <charset val="204"/>
    </font>
    <font>
      <sz val="12"/>
      <name val="Times New Roman"/>
      <family val="1"/>
      <charset val="204"/>
    </font>
    <font>
      <b/>
      <sz val="12"/>
      <name val="Times New Roman"/>
      <family val="1"/>
      <charset val="204"/>
    </font>
    <font>
      <sz val="12"/>
      <color rgb="FF000000"/>
      <name val="Calibri"/>
      <family val="2"/>
      <charset val="204"/>
    </font>
    <font>
      <sz val="12"/>
      <color rgb="FF000000"/>
      <name val="Times New Roman"/>
      <family val="1"/>
      <charset val="204"/>
    </font>
    <font>
      <b/>
      <sz val="12"/>
      <color rgb="FF000000"/>
      <name val="Times New Roman"/>
      <family val="1"/>
      <charset val="204"/>
    </font>
  </fonts>
  <fills count="12">
    <fill>
      <patternFill patternType="none"/>
    </fill>
    <fill>
      <patternFill patternType="gray125"/>
    </fill>
    <fill>
      <patternFill patternType="solid">
        <fgColor rgb="FF8FAADC"/>
        <bgColor rgb="FF969696"/>
      </patternFill>
    </fill>
    <fill>
      <patternFill patternType="solid">
        <fgColor rgb="FFFFFFFF"/>
        <bgColor rgb="FFFFFFCC"/>
      </patternFill>
    </fill>
    <fill>
      <patternFill patternType="solid">
        <fgColor rgb="FFB4C7E7"/>
        <bgColor rgb="FFCCCCFF"/>
      </patternFill>
    </fill>
    <fill>
      <patternFill patternType="solid">
        <fgColor theme="0"/>
        <bgColor indexed="64"/>
      </patternFill>
    </fill>
    <fill>
      <patternFill patternType="solid">
        <fgColor theme="4" tint="0.39997558519241921"/>
        <bgColor indexed="64"/>
      </patternFill>
    </fill>
    <fill>
      <patternFill patternType="solid">
        <fgColor theme="0"/>
        <bgColor rgb="FFDEE7E5"/>
      </patternFill>
    </fill>
    <fill>
      <patternFill patternType="solid">
        <fgColor theme="0"/>
        <bgColor rgb="FFDEEBF7"/>
      </patternFill>
    </fill>
    <fill>
      <patternFill patternType="solid">
        <fgColor theme="4" tint="0.59999389629810485"/>
        <bgColor indexed="64"/>
      </patternFill>
    </fill>
    <fill>
      <patternFill patternType="solid">
        <fgColor theme="4" tint="0.59999389629810485"/>
        <bgColor rgb="FFDEEBF7"/>
      </patternFill>
    </fill>
    <fill>
      <patternFill patternType="solid">
        <fgColor theme="4" tint="0.59999389629810485"/>
        <bgColor rgb="FFDEE7E5"/>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165" fontId="3" fillId="0" borderId="0" applyBorder="0" applyProtection="0"/>
  </cellStyleXfs>
  <cellXfs count="92">
    <xf numFmtId="0" fontId="0" fillId="0" borderId="0" xfId="0"/>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wrapText="1"/>
    </xf>
    <xf numFmtId="0" fontId="1" fillId="0" borderId="0" xfId="0" applyFont="1"/>
    <xf numFmtId="0" fontId="1" fillId="0" borderId="0" xfId="0" applyFont="1" applyAlignment="1">
      <alignment horizontal="left"/>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0" borderId="1" xfId="0" applyFont="1" applyBorder="1" applyAlignment="1">
      <alignment horizontal="center" vertical="top"/>
    </xf>
    <xf numFmtId="0" fontId="1" fillId="0" borderId="1" xfId="0" applyFont="1" applyBorder="1" applyAlignment="1">
      <alignment vertical="top"/>
    </xf>
    <xf numFmtId="0" fontId="0" fillId="0" borderId="0" xfId="0" applyAlignment="1">
      <alignment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center" wrapText="1"/>
    </xf>
    <xf numFmtId="0" fontId="1" fillId="0" borderId="1" xfId="0" applyFont="1" applyBorder="1" applyAlignment="1">
      <alignment wrapText="1"/>
    </xf>
    <xf numFmtId="0" fontId="0" fillId="0" borderId="0" xfId="0" applyBorder="1" applyAlignment="1">
      <alignment horizontal="center" wrapText="1"/>
    </xf>
    <xf numFmtId="0" fontId="1" fillId="5" borderId="0" xfId="0" applyFont="1" applyFill="1"/>
    <xf numFmtId="0" fontId="1"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vertical="center"/>
    </xf>
    <xf numFmtId="0" fontId="4" fillId="0" borderId="0" xfId="0" applyFont="1"/>
    <xf numFmtId="0" fontId="4" fillId="3" borderId="0" xfId="0" applyFont="1" applyFill="1"/>
    <xf numFmtId="2" fontId="4" fillId="0" borderId="0" xfId="0" applyNumberFormat="1" applyFont="1"/>
    <xf numFmtId="0" fontId="4" fillId="0" borderId="0" xfId="0" applyFont="1" applyAlignment="1">
      <alignment wrapText="1"/>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4" fillId="5" borderId="1" xfId="0" applyFont="1" applyFill="1" applyBorder="1" applyAlignment="1">
      <alignment horizontal="center"/>
    </xf>
    <xf numFmtId="0" fontId="4" fillId="5" borderId="1" xfId="0" applyFont="1" applyFill="1" applyBorder="1"/>
    <xf numFmtId="0" fontId="4" fillId="5" borderId="1" xfId="0" applyFont="1" applyFill="1" applyBorder="1" applyAlignment="1">
      <alignment wrapText="1"/>
    </xf>
    <xf numFmtId="0" fontId="4" fillId="5" borderId="1" xfId="0" applyFont="1" applyFill="1" applyBorder="1" applyAlignment="1">
      <alignment horizontal="center" vertical="center" wrapText="1"/>
    </xf>
    <xf numFmtId="0" fontId="4" fillId="5" borderId="0" xfId="0" applyFont="1" applyFill="1"/>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1" fillId="0" borderId="0" xfId="0" applyNumberFormat="1" applyFont="1"/>
    <xf numFmtId="0" fontId="1" fillId="0" borderId="1" xfId="0" applyFont="1" applyBorder="1" applyAlignment="1">
      <alignment horizontal="center" vertical="center"/>
    </xf>
    <xf numFmtId="0" fontId="1" fillId="0" borderId="1" xfId="0" applyFont="1" applyBorder="1" applyAlignment="1">
      <alignment horizontal="left" vertical="center"/>
    </xf>
    <xf numFmtId="2"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64" fontId="1" fillId="0" borderId="1" xfId="0" applyNumberFormat="1" applyFont="1" applyBorder="1" applyAlignment="1">
      <alignment horizontal="left" vertical="top" wrapText="1"/>
    </xf>
    <xf numFmtId="0" fontId="1" fillId="0" borderId="1" xfId="0" applyFont="1" applyBorder="1" applyAlignment="1">
      <alignment horizontal="left"/>
    </xf>
    <xf numFmtId="0" fontId="2" fillId="2" borderId="2" xfId="0" applyFont="1" applyFill="1" applyBorder="1" applyAlignment="1">
      <alignment horizontal="center" vertical="center" wrapText="1"/>
    </xf>
    <xf numFmtId="0" fontId="1" fillId="0" borderId="2" xfId="0" applyFont="1" applyBorder="1" applyAlignment="1">
      <alignment horizontal="center" vertical="top"/>
    </xf>
    <xf numFmtId="0" fontId="1" fillId="0" borderId="2" xfId="0" applyFont="1" applyBorder="1" applyAlignment="1">
      <alignment horizontal="center" vertical="center"/>
    </xf>
    <xf numFmtId="0" fontId="4" fillId="0" borderId="2" xfId="0" applyFont="1" applyBorder="1" applyAlignment="1">
      <alignment horizontal="center"/>
    </xf>
    <xf numFmtId="0" fontId="4" fillId="5" borderId="2"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justify"/>
    </xf>
    <xf numFmtId="0" fontId="1" fillId="0" borderId="0" xfId="0" applyFont="1" applyAlignment="1">
      <alignment horizontal="center" vertical="center"/>
    </xf>
    <xf numFmtId="0" fontId="4" fillId="5" borderId="1" xfId="0" applyFont="1" applyFill="1" applyBorder="1" applyAlignment="1">
      <alignment horizontal="center" vertical="center"/>
    </xf>
    <xf numFmtId="165" fontId="1" fillId="0" borderId="1" xfId="1" applyFont="1" applyBorder="1" applyAlignment="1" applyProtection="1">
      <alignment horizontal="center" vertical="center"/>
    </xf>
    <xf numFmtId="0" fontId="1" fillId="0" borderId="0" xfId="0" applyFont="1" applyAlignment="1">
      <alignment horizontal="center" vertical="center" wrapText="1"/>
    </xf>
    <xf numFmtId="2" fontId="4" fillId="0" borderId="1" xfId="0" applyNumberFormat="1" applyFont="1" applyBorder="1" applyAlignment="1">
      <alignment horizontal="center" vertical="center"/>
    </xf>
    <xf numFmtId="2" fontId="4" fillId="5" borderId="1" xfId="0" applyNumberFormat="1" applyFont="1" applyFill="1" applyBorder="1" applyAlignment="1">
      <alignment horizontal="center" vertical="center"/>
    </xf>
    <xf numFmtId="0" fontId="1" fillId="0" borderId="3" xfId="0" applyFont="1" applyBorder="1"/>
    <xf numFmtId="0" fontId="4" fillId="0" borderId="3" xfId="0" applyFont="1" applyBorder="1" applyAlignment="1">
      <alignment horizontal="center"/>
    </xf>
    <xf numFmtId="0" fontId="1" fillId="0" borderId="3" xfId="0" applyFont="1" applyBorder="1" applyAlignment="1">
      <alignment wrapText="1"/>
    </xf>
    <xf numFmtId="0" fontId="1" fillId="0" borderId="3" xfId="0" applyFont="1" applyBorder="1" applyAlignment="1">
      <alignment horizontal="center"/>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6" borderId="1" xfId="0" applyFont="1" applyFill="1" applyBorder="1" applyAlignment="1">
      <alignment horizontal="right"/>
    </xf>
    <xf numFmtId="0" fontId="1" fillId="6" borderId="1" xfId="0" applyFont="1" applyFill="1" applyBorder="1"/>
    <xf numFmtId="0" fontId="1" fillId="6" borderId="1" xfId="0" applyFont="1" applyFill="1" applyBorder="1" applyAlignment="1">
      <alignment horizontal="center"/>
    </xf>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2" fontId="2" fillId="7" borderId="1" xfId="0" applyNumberFormat="1" applyFont="1" applyFill="1" applyBorder="1" applyAlignment="1">
      <alignment horizontal="center" vertical="center"/>
    </xf>
    <xf numFmtId="0" fontId="4" fillId="8" borderId="1" xfId="0" applyFont="1" applyFill="1" applyBorder="1" applyAlignment="1">
      <alignment horizontal="left" vertical="center"/>
    </xf>
    <xf numFmtId="0" fontId="1" fillId="7" borderId="2" xfId="0" applyFont="1" applyFill="1" applyBorder="1" applyAlignment="1">
      <alignment horizontal="center" vertical="top"/>
    </xf>
    <xf numFmtId="2" fontId="2" fillId="6"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10" borderId="1" xfId="0" applyFont="1" applyFill="1" applyBorder="1" applyAlignment="1">
      <alignment vertical="center" wrapText="1"/>
    </xf>
    <xf numFmtId="0" fontId="2" fillId="11" borderId="2" xfId="0" applyFont="1" applyFill="1" applyBorder="1" applyAlignment="1">
      <alignment horizontal="center" vertical="center"/>
    </xf>
    <xf numFmtId="0" fontId="2" fillId="11" borderId="1" xfId="0" applyFont="1" applyFill="1" applyBorder="1" applyAlignment="1">
      <alignment horizontal="left" vertical="center" wrapText="1"/>
    </xf>
    <xf numFmtId="0" fontId="2" fillId="11" borderId="1" xfId="0" applyFont="1" applyFill="1" applyBorder="1" applyAlignment="1"/>
    <xf numFmtId="2" fontId="5" fillId="10" borderId="1" xfId="0" applyNumberFormat="1" applyFont="1" applyFill="1" applyBorder="1" applyAlignment="1">
      <alignment horizontal="center" vertical="center"/>
    </xf>
    <xf numFmtId="0" fontId="2" fillId="11" borderId="1" xfId="0" applyFont="1" applyFill="1" applyBorder="1" applyAlignment="1">
      <alignment vertical="center" wrapText="1"/>
    </xf>
    <xf numFmtId="0" fontId="2" fillId="11" borderId="1" xfId="0" applyFont="1" applyFill="1" applyBorder="1" applyAlignment="1">
      <alignment vertical="top"/>
    </xf>
    <xf numFmtId="2" fontId="2" fillId="11" borderId="1" xfId="0" applyNumberFormat="1" applyFont="1" applyFill="1" applyBorder="1" applyAlignment="1">
      <alignment horizontal="center" vertical="center"/>
    </xf>
    <xf numFmtId="0" fontId="5" fillId="11" borderId="0" xfId="0" applyFont="1" applyFill="1" applyAlignment="1">
      <alignment horizontal="center" vertical="center"/>
    </xf>
    <xf numFmtId="0" fontId="5" fillId="11" borderId="1" xfId="0" applyFont="1" applyFill="1" applyBorder="1" applyAlignment="1">
      <alignment vertical="center" wrapText="1"/>
    </xf>
    <xf numFmtId="0" fontId="5" fillId="11" borderId="1" xfId="0" applyFont="1" applyFill="1" applyBorder="1" applyAlignment="1">
      <alignment vertical="center"/>
    </xf>
    <xf numFmtId="2" fontId="5"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0" fontId="0" fillId="9" borderId="1" xfId="0" applyFill="1" applyBorder="1" applyAlignment="1">
      <alignment vertical="center" wrapText="1"/>
    </xf>
    <xf numFmtId="0" fontId="2" fillId="10" borderId="2"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vertical="center"/>
    </xf>
    <xf numFmtId="165" fontId="2" fillId="10" borderId="1" xfId="1" applyFont="1" applyFill="1" applyBorder="1" applyAlignment="1" applyProtection="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8FAADC"/>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EE7E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72"/>
  <sheetViews>
    <sheetView tabSelected="1" zoomScale="80" zoomScaleNormal="80" workbookViewId="0">
      <selection activeCell="J8" sqref="J8"/>
    </sheetView>
  </sheetViews>
  <sheetFormatPr defaultColWidth="11" defaultRowHeight="15.75" x14ac:dyDescent="0.25"/>
  <cols>
    <col min="1" max="1" width="6.875" style="1" customWidth="1"/>
    <col min="2" max="2" width="37" style="4" customWidth="1"/>
    <col min="3" max="3" width="9.625" style="2" customWidth="1"/>
    <col min="4" max="4" width="34.625" style="3" customWidth="1"/>
    <col min="5" max="5" width="12.125" style="2" customWidth="1"/>
    <col min="6" max="6" width="33.875" style="3" customWidth="1"/>
    <col min="7" max="7" width="20.625" style="3" customWidth="1"/>
    <col min="8" max="8" width="7.125" style="52" customWidth="1"/>
    <col min="9" max="9" width="8.375" style="49" customWidth="1"/>
    <col min="10" max="1024" width="11" style="4"/>
    <col min="1025" max="16384" width="11" style="21"/>
  </cols>
  <sheetData>
    <row r="1" spans="1:11" ht="54" customHeight="1" x14ac:dyDescent="0.25">
      <c r="B1" s="18" t="s">
        <v>0</v>
      </c>
      <c r="D1" s="19" t="s">
        <v>181</v>
      </c>
      <c r="E1" s="5"/>
    </row>
    <row r="2" spans="1:11" ht="49.5" customHeight="1" x14ac:dyDescent="0.25">
      <c r="B2" s="18" t="s">
        <v>1</v>
      </c>
      <c r="D2" s="20" t="s">
        <v>182</v>
      </c>
      <c r="E2" s="5"/>
    </row>
    <row r="3" spans="1:11" s="7" customFormat="1" ht="45" customHeight="1" x14ac:dyDescent="0.25">
      <c r="A3" s="42" t="s">
        <v>2</v>
      </c>
      <c r="B3" s="6" t="s">
        <v>3</v>
      </c>
      <c r="C3" s="6" t="s">
        <v>4</v>
      </c>
      <c r="D3" s="6" t="s">
        <v>5</v>
      </c>
      <c r="E3" s="6" t="s">
        <v>6</v>
      </c>
      <c r="F3" s="6" t="s">
        <v>7</v>
      </c>
      <c r="G3" s="6" t="s">
        <v>8</v>
      </c>
      <c r="H3" s="6" t="s">
        <v>9</v>
      </c>
      <c r="I3" s="6" t="s">
        <v>10</v>
      </c>
    </row>
    <row r="4" spans="1:11" s="8" customFormat="1" ht="60.75" customHeight="1" x14ac:dyDescent="0.25">
      <c r="A4" s="75" t="s">
        <v>11</v>
      </c>
      <c r="B4" s="76" t="s">
        <v>197</v>
      </c>
      <c r="C4" s="77"/>
      <c r="D4" s="77"/>
      <c r="E4" s="77"/>
      <c r="F4" s="77"/>
      <c r="G4" s="77"/>
      <c r="H4" s="77"/>
      <c r="I4" s="78">
        <f>SUM(I6:I31)</f>
        <v>23</v>
      </c>
    </row>
    <row r="5" spans="1:11" ht="63" x14ac:dyDescent="0.25">
      <c r="A5" s="43" t="s">
        <v>12</v>
      </c>
      <c r="B5" s="13" t="s">
        <v>13</v>
      </c>
      <c r="C5" s="10"/>
      <c r="D5" s="12"/>
      <c r="E5" s="10"/>
      <c r="F5" s="10"/>
      <c r="G5" s="12"/>
      <c r="H5" s="36"/>
      <c r="I5" s="36"/>
    </row>
    <row r="6" spans="1:11" s="22" customFormat="1" ht="78.75" x14ac:dyDescent="0.25">
      <c r="A6" s="44"/>
      <c r="B6" s="37"/>
      <c r="C6" s="36" t="s">
        <v>14</v>
      </c>
      <c r="D6" s="13" t="s">
        <v>15</v>
      </c>
      <c r="E6" s="36"/>
      <c r="F6" s="13" t="s">
        <v>202</v>
      </c>
      <c r="G6" s="37" t="s">
        <v>16</v>
      </c>
      <c r="H6" s="36">
        <v>1</v>
      </c>
      <c r="I6" s="38">
        <v>0.5</v>
      </c>
      <c r="K6" s="23"/>
    </row>
    <row r="7" spans="1:11" s="22" customFormat="1" ht="31.5" x14ac:dyDescent="0.25">
      <c r="A7" s="44"/>
      <c r="B7" s="37"/>
      <c r="C7" s="36" t="s">
        <v>14</v>
      </c>
      <c r="D7" s="39" t="s">
        <v>17</v>
      </c>
      <c r="E7" s="36"/>
      <c r="F7" s="37" t="s">
        <v>18</v>
      </c>
      <c r="G7" s="37" t="s">
        <v>16</v>
      </c>
      <c r="H7" s="36">
        <v>2</v>
      </c>
      <c r="I7" s="38">
        <v>0.4</v>
      </c>
      <c r="K7" s="23"/>
    </row>
    <row r="8" spans="1:11" s="22" customFormat="1" ht="47.25" x14ac:dyDescent="0.25">
      <c r="A8" s="44"/>
      <c r="B8" s="37"/>
      <c r="C8" s="36" t="s">
        <v>14</v>
      </c>
      <c r="D8" s="39" t="s">
        <v>19</v>
      </c>
      <c r="E8" s="36"/>
      <c r="F8" s="37" t="s">
        <v>18</v>
      </c>
      <c r="G8" s="37" t="s">
        <v>16</v>
      </c>
      <c r="H8" s="36">
        <v>1</v>
      </c>
      <c r="I8" s="38">
        <v>0.4</v>
      </c>
      <c r="K8" s="23"/>
    </row>
    <row r="9" spans="1:11" s="22" customFormat="1" ht="47.25" x14ac:dyDescent="0.25">
      <c r="A9" s="44"/>
      <c r="B9" s="37"/>
      <c r="C9" s="36" t="s">
        <v>14</v>
      </c>
      <c r="D9" s="39" t="s">
        <v>203</v>
      </c>
      <c r="E9" s="36"/>
      <c r="F9" s="37" t="s">
        <v>18</v>
      </c>
      <c r="G9" s="37" t="s">
        <v>16</v>
      </c>
      <c r="H9" s="36">
        <v>1</v>
      </c>
      <c r="I9" s="38">
        <v>0.6</v>
      </c>
      <c r="K9" s="23"/>
    </row>
    <row r="10" spans="1:11" s="22" customFormat="1" ht="31.5" x14ac:dyDescent="0.25">
      <c r="A10" s="44"/>
      <c r="B10" s="37"/>
      <c r="C10" s="36" t="s">
        <v>14</v>
      </c>
      <c r="D10" s="13" t="s">
        <v>20</v>
      </c>
      <c r="E10" s="36"/>
      <c r="F10" s="37" t="s">
        <v>18</v>
      </c>
      <c r="G10" s="37" t="s">
        <v>16</v>
      </c>
      <c r="H10" s="36">
        <v>5</v>
      </c>
      <c r="I10" s="38">
        <v>0.6</v>
      </c>
      <c r="K10" s="23"/>
    </row>
    <row r="11" spans="1:11" s="22" customFormat="1" ht="126" x14ac:dyDescent="0.25">
      <c r="A11" s="44"/>
      <c r="B11" s="37"/>
      <c r="C11" s="36" t="s">
        <v>14</v>
      </c>
      <c r="D11" s="39" t="s">
        <v>204</v>
      </c>
      <c r="E11" s="36"/>
      <c r="F11" s="39" t="s">
        <v>21</v>
      </c>
      <c r="G11" s="37" t="s">
        <v>16</v>
      </c>
      <c r="H11" s="36">
        <v>3</v>
      </c>
      <c r="I11" s="38">
        <v>1.2</v>
      </c>
      <c r="K11" s="23"/>
    </row>
    <row r="12" spans="1:11" s="22" customFormat="1" ht="63" x14ac:dyDescent="0.25">
      <c r="A12" s="44"/>
      <c r="B12" s="37"/>
      <c r="C12" s="36" t="s">
        <v>14</v>
      </c>
      <c r="D12" s="13" t="s">
        <v>22</v>
      </c>
      <c r="E12" s="36"/>
      <c r="F12" s="37" t="s">
        <v>23</v>
      </c>
      <c r="G12" s="37" t="s">
        <v>16</v>
      </c>
      <c r="H12" s="36">
        <v>1</v>
      </c>
      <c r="I12" s="38">
        <v>0.8</v>
      </c>
      <c r="K12" s="23"/>
    </row>
    <row r="13" spans="1:11" s="22" customFormat="1" ht="31.5" x14ac:dyDescent="0.25">
      <c r="A13" s="44"/>
      <c r="B13" s="37"/>
      <c r="C13" s="36" t="s">
        <v>14</v>
      </c>
      <c r="D13" s="13" t="s">
        <v>24</v>
      </c>
      <c r="E13" s="36"/>
      <c r="F13" s="13" t="s">
        <v>25</v>
      </c>
      <c r="G13" s="37" t="s">
        <v>16</v>
      </c>
      <c r="H13" s="36">
        <v>3</v>
      </c>
      <c r="I13" s="38">
        <v>1</v>
      </c>
      <c r="K13" s="23"/>
    </row>
    <row r="14" spans="1:11" s="22" customFormat="1" ht="31.5" x14ac:dyDescent="0.25">
      <c r="A14" s="44"/>
      <c r="B14" s="37"/>
      <c r="C14" s="36" t="s">
        <v>14</v>
      </c>
      <c r="D14" s="13" t="s">
        <v>26</v>
      </c>
      <c r="E14" s="36"/>
      <c r="F14" s="39" t="s">
        <v>23</v>
      </c>
      <c r="G14" s="37" t="s">
        <v>16</v>
      </c>
      <c r="H14" s="36">
        <v>2</v>
      </c>
      <c r="I14" s="38">
        <v>1</v>
      </c>
      <c r="K14" s="23"/>
    </row>
    <row r="15" spans="1:11" s="22" customFormat="1" ht="31.5" x14ac:dyDescent="0.25">
      <c r="A15" s="44"/>
      <c r="B15" s="37"/>
      <c r="C15" s="36" t="s">
        <v>14</v>
      </c>
      <c r="D15" s="13" t="s">
        <v>27</v>
      </c>
      <c r="E15" s="36"/>
      <c r="F15" s="13" t="s">
        <v>25</v>
      </c>
      <c r="G15" s="37" t="s">
        <v>16</v>
      </c>
      <c r="H15" s="36">
        <v>1</v>
      </c>
      <c r="I15" s="38">
        <v>1.2</v>
      </c>
      <c r="K15" s="23"/>
    </row>
    <row r="16" spans="1:11" s="22" customFormat="1" ht="31.5" x14ac:dyDescent="0.25">
      <c r="A16" s="44"/>
      <c r="B16" s="37"/>
      <c r="C16" s="36" t="s">
        <v>14</v>
      </c>
      <c r="D16" s="13" t="s">
        <v>28</v>
      </c>
      <c r="E16" s="36"/>
      <c r="F16" s="39" t="s">
        <v>23</v>
      </c>
      <c r="G16" s="37" t="s">
        <v>16</v>
      </c>
      <c r="H16" s="36">
        <v>2</v>
      </c>
      <c r="I16" s="38">
        <v>1.2</v>
      </c>
      <c r="K16" s="23"/>
    </row>
    <row r="17" spans="1:11" s="22" customFormat="1" ht="31.5" x14ac:dyDescent="0.25">
      <c r="A17" s="44"/>
      <c r="B17" s="37"/>
      <c r="C17" s="36" t="s">
        <v>14</v>
      </c>
      <c r="D17" s="13" t="s">
        <v>29</v>
      </c>
      <c r="E17" s="36"/>
      <c r="F17" s="13" t="s">
        <v>30</v>
      </c>
      <c r="G17" s="37" t="s">
        <v>16</v>
      </c>
      <c r="H17" s="36">
        <v>3</v>
      </c>
      <c r="I17" s="38">
        <v>1</v>
      </c>
      <c r="K17" s="23"/>
    </row>
    <row r="18" spans="1:11" s="22" customFormat="1" ht="94.5" x14ac:dyDescent="0.25">
      <c r="A18" s="44"/>
      <c r="B18" s="37"/>
      <c r="C18" s="36" t="s">
        <v>14</v>
      </c>
      <c r="D18" s="13" t="s">
        <v>205</v>
      </c>
      <c r="E18" s="36"/>
      <c r="F18" s="13" t="s">
        <v>206</v>
      </c>
      <c r="G18" s="37" t="s">
        <v>16</v>
      </c>
      <c r="H18" s="36">
        <v>1</v>
      </c>
      <c r="I18" s="38">
        <v>1.5</v>
      </c>
      <c r="K18" s="23"/>
    </row>
    <row r="19" spans="1:11" s="22" customFormat="1" ht="63" x14ac:dyDescent="0.25">
      <c r="A19" s="44"/>
      <c r="B19" s="37"/>
      <c r="C19" s="36" t="s">
        <v>14</v>
      </c>
      <c r="D19" s="13" t="s">
        <v>31</v>
      </c>
      <c r="E19" s="36"/>
      <c r="F19" s="39" t="s">
        <v>23</v>
      </c>
      <c r="G19" s="37" t="s">
        <v>16</v>
      </c>
      <c r="H19" s="36">
        <v>3</v>
      </c>
      <c r="I19" s="38">
        <v>0.8</v>
      </c>
      <c r="K19" s="23"/>
    </row>
    <row r="20" spans="1:11" s="22" customFormat="1" ht="47.25" x14ac:dyDescent="0.25">
      <c r="A20" s="44"/>
      <c r="B20" s="37"/>
      <c r="C20" s="36" t="s">
        <v>14</v>
      </c>
      <c r="D20" s="13" t="s">
        <v>207</v>
      </c>
      <c r="E20" s="36"/>
      <c r="F20" s="39" t="s">
        <v>21</v>
      </c>
      <c r="G20" s="37" t="s">
        <v>16</v>
      </c>
      <c r="H20" s="36">
        <v>2</v>
      </c>
      <c r="I20" s="38">
        <v>1</v>
      </c>
      <c r="K20" s="23"/>
    </row>
    <row r="21" spans="1:11" s="22" customFormat="1" ht="47.25" x14ac:dyDescent="0.25">
      <c r="A21" s="44"/>
      <c r="B21" s="37"/>
      <c r="C21" s="36" t="s">
        <v>14</v>
      </c>
      <c r="D21" s="13" t="s">
        <v>208</v>
      </c>
      <c r="E21" s="36"/>
      <c r="F21" s="39" t="s">
        <v>21</v>
      </c>
      <c r="G21" s="37" t="s">
        <v>16</v>
      </c>
      <c r="H21" s="36">
        <v>2</v>
      </c>
      <c r="I21" s="38">
        <v>0.5</v>
      </c>
      <c r="K21" s="23"/>
    </row>
    <row r="22" spans="1:11" s="22" customFormat="1" ht="47.25" x14ac:dyDescent="0.25">
      <c r="A22" s="44"/>
      <c r="B22" s="37"/>
      <c r="C22" s="36" t="s">
        <v>14</v>
      </c>
      <c r="D22" s="13" t="s">
        <v>209</v>
      </c>
      <c r="E22" s="36"/>
      <c r="F22" s="39" t="s">
        <v>21</v>
      </c>
      <c r="G22" s="37" t="s">
        <v>16</v>
      </c>
      <c r="H22" s="36">
        <v>1</v>
      </c>
      <c r="I22" s="38">
        <v>1</v>
      </c>
      <c r="K22" s="23"/>
    </row>
    <row r="23" spans="1:11" s="22" customFormat="1" ht="47.25" x14ac:dyDescent="0.25">
      <c r="A23" s="44"/>
      <c r="B23" s="37"/>
      <c r="C23" s="36" t="s">
        <v>14</v>
      </c>
      <c r="D23" s="13" t="s">
        <v>32</v>
      </c>
      <c r="E23" s="36"/>
      <c r="F23" s="39" t="s">
        <v>21</v>
      </c>
      <c r="G23" s="37" t="s">
        <v>16</v>
      </c>
      <c r="H23" s="36">
        <v>1</v>
      </c>
      <c r="I23" s="38">
        <v>0.7</v>
      </c>
      <c r="K23" s="23"/>
    </row>
    <row r="24" spans="1:11" s="22" customFormat="1" ht="47.25" x14ac:dyDescent="0.25">
      <c r="A24" s="44"/>
      <c r="B24" s="37"/>
      <c r="C24" s="36" t="s">
        <v>14</v>
      </c>
      <c r="D24" s="13" t="s">
        <v>33</v>
      </c>
      <c r="E24" s="36"/>
      <c r="F24" s="39" t="s">
        <v>21</v>
      </c>
      <c r="G24" s="37" t="s">
        <v>16</v>
      </c>
      <c r="H24" s="36">
        <v>1</v>
      </c>
      <c r="I24" s="38">
        <v>1</v>
      </c>
      <c r="K24" s="23"/>
    </row>
    <row r="25" spans="1:11" s="22" customFormat="1" ht="47.25" x14ac:dyDescent="0.25">
      <c r="A25" s="44"/>
      <c r="B25" s="37"/>
      <c r="C25" s="36" t="s">
        <v>14</v>
      </c>
      <c r="D25" s="13" t="s">
        <v>34</v>
      </c>
      <c r="E25" s="36"/>
      <c r="F25" s="39" t="s">
        <v>21</v>
      </c>
      <c r="G25" s="37" t="s">
        <v>16</v>
      </c>
      <c r="H25" s="36">
        <v>3</v>
      </c>
      <c r="I25" s="38">
        <v>0.5</v>
      </c>
      <c r="K25" s="23"/>
    </row>
    <row r="26" spans="1:11" s="22" customFormat="1" ht="47.25" x14ac:dyDescent="0.25">
      <c r="A26" s="44"/>
      <c r="B26" s="37"/>
      <c r="C26" s="36" t="s">
        <v>14</v>
      </c>
      <c r="D26" s="13" t="s">
        <v>35</v>
      </c>
      <c r="E26" s="36"/>
      <c r="F26" s="13" t="s">
        <v>30</v>
      </c>
      <c r="G26" s="37" t="s">
        <v>16</v>
      </c>
      <c r="H26" s="36">
        <v>3</v>
      </c>
      <c r="I26" s="38">
        <v>1.3</v>
      </c>
      <c r="K26" s="23"/>
    </row>
    <row r="27" spans="1:11" s="22" customFormat="1" ht="31.5" x14ac:dyDescent="0.25">
      <c r="A27" s="44"/>
      <c r="B27" s="37"/>
      <c r="C27" s="36" t="s">
        <v>14</v>
      </c>
      <c r="D27" s="13" t="s">
        <v>36</v>
      </c>
      <c r="E27" s="36"/>
      <c r="F27" s="13" t="s">
        <v>30</v>
      </c>
      <c r="G27" s="37" t="s">
        <v>16</v>
      </c>
      <c r="H27" s="36">
        <v>1</v>
      </c>
      <c r="I27" s="38">
        <v>1.3</v>
      </c>
      <c r="K27" s="23"/>
    </row>
    <row r="28" spans="1:11" s="22" customFormat="1" ht="31.5" x14ac:dyDescent="0.25">
      <c r="A28" s="44"/>
      <c r="B28" s="37"/>
      <c r="C28" s="36" t="s">
        <v>14</v>
      </c>
      <c r="D28" s="13" t="s">
        <v>210</v>
      </c>
      <c r="E28" s="36"/>
      <c r="F28" s="13" t="s">
        <v>30</v>
      </c>
      <c r="G28" s="37" t="s">
        <v>16</v>
      </c>
      <c r="H28" s="36">
        <v>1</v>
      </c>
      <c r="I28" s="38">
        <v>0.5</v>
      </c>
      <c r="K28" s="23"/>
    </row>
    <row r="29" spans="1:11" s="22" customFormat="1" ht="31.5" x14ac:dyDescent="0.25">
      <c r="A29" s="44"/>
      <c r="B29" s="37"/>
      <c r="C29" s="36" t="s">
        <v>14</v>
      </c>
      <c r="D29" s="13" t="s">
        <v>37</v>
      </c>
      <c r="E29" s="36"/>
      <c r="F29" s="13" t="s">
        <v>30</v>
      </c>
      <c r="G29" s="37" t="s">
        <v>16</v>
      </c>
      <c r="H29" s="36">
        <v>3</v>
      </c>
      <c r="I29" s="38">
        <v>1</v>
      </c>
      <c r="K29" s="23"/>
    </row>
    <row r="30" spans="1:11" s="22" customFormat="1" ht="31.5" x14ac:dyDescent="0.25">
      <c r="A30" s="44"/>
      <c r="B30" s="37"/>
      <c r="C30" s="36" t="s">
        <v>14</v>
      </c>
      <c r="D30" s="13" t="s">
        <v>38</v>
      </c>
      <c r="E30" s="36"/>
      <c r="F30" s="13" t="s">
        <v>30</v>
      </c>
      <c r="G30" s="37" t="s">
        <v>16</v>
      </c>
      <c r="H30" s="36">
        <v>1</v>
      </c>
      <c r="I30" s="38">
        <v>1</v>
      </c>
      <c r="K30" s="23"/>
    </row>
    <row r="31" spans="1:11" s="24" customFormat="1" ht="31.5" x14ac:dyDescent="0.25">
      <c r="A31" s="44"/>
      <c r="B31" s="37"/>
      <c r="C31" s="36" t="s">
        <v>14</v>
      </c>
      <c r="D31" s="13" t="s">
        <v>211</v>
      </c>
      <c r="E31" s="36"/>
      <c r="F31" s="40" t="s">
        <v>212</v>
      </c>
      <c r="G31" s="37" t="s">
        <v>16</v>
      </c>
      <c r="H31" s="36">
        <v>3</v>
      </c>
      <c r="I31" s="38">
        <v>1</v>
      </c>
      <c r="K31" s="23"/>
    </row>
    <row r="32" spans="1:11" s="8" customFormat="1" ht="37.5" customHeight="1" x14ac:dyDescent="0.25">
      <c r="A32" s="75" t="s">
        <v>39</v>
      </c>
      <c r="B32" s="79" t="s">
        <v>40</v>
      </c>
      <c r="C32" s="80"/>
      <c r="D32" s="80"/>
      <c r="E32" s="80"/>
      <c r="F32" s="80"/>
      <c r="G32" s="80"/>
      <c r="H32" s="80"/>
      <c r="I32" s="81">
        <f>SUM(I34:I76)</f>
        <v>15.000000000000004</v>
      </c>
    </row>
    <row r="33" spans="1:9" x14ac:dyDescent="0.25">
      <c r="A33" s="43" t="s">
        <v>189</v>
      </c>
      <c r="B33" s="12" t="s">
        <v>40</v>
      </c>
      <c r="C33" s="9"/>
      <c r="D33" s="13"/>
      <c r="E33" s="9"/>
      <c r="F33" s="13"/>
      <c r="G33" s="13"/>
      <c r="H33" s="36"/>
      <c r="I33" s="36"/>
    </row>
    <row r="34" spans="1:9" ht="78.75" x14ac:dyDescent="0.25">
      <c r="A34" s="45"/>
      <c r="B34" s="26"/>
      <c r="C34" s="25" t="s">
        <v>14</v>
      </c>
      <c r="D34" s="27" t="s">
        <v>15</v>
      </c>
      <c r="E34" s="25"/>
      <c r="F34" s="27" t="s">
        <v>213</v>
      </c>
      <c r="G34" s="36" t="s">
        <v>16</v>
      </c>
      <c r="H34" s="47">
        <v>1</v>
      </c>
      <c r="I34" s="53">
        <v>0.2</v>
      </c>
    </row>
    <row r="35" spans="1:9" ht="173.25" x14ac:dyDescent="0.25">
      <c r="A35" s="45"/>
      <c r="B35" s="26"/>
      <c r="C35" s="25" t="s">
        <v>14</v>
      </c>
      <c r="D35" s="27" t="s">
        <v>41</v>
      </c>
      <c r="E35" s="25"/>
      <c r="F35" s="27" t="s">
        <v>214</v>
      </c>
      <c r="G35" s="36" t="s">
        <v>16</v>
      </c>
      <c r="H35" s="47">
        <v>4</v>
      </c>
      <c r="I35" s="53">
        <v>0.2</v>
      </c>
    </row>
    <row r="36" spans="1:9" ht="78.75" x14ac:dyDescent="0.25">
      <c r="A36" s="45"/>
      <c r="B36" s="26"/>
      <c r="C36" s="25" t="s">
        <v>14</v>
      </c>
      <c r="D36" s="27" t="s">
        <v>215</v>
      </c>
      <c r="E36" s="25"/>
      <c r="F36" s="27" t="s">
        <v>42</v>
      </c>
      <c r="G36" s="36" t="s">
        <v>16</v>
      </c>
      <c r="H36" s="47">
        <v>2</v>
      </c>
      <c r="I36" s="53">
        <v>0.15</v>
      </c>
    </row>
    <row r="37" spans="1:9" ht="31.5" x14ac:dyDescent="0.25">
      <c r="A37" s="45"/>
      <c r="B37" s="26"/>
      <c r="C37" s="25" t="s">
        <v>14</v>
      </c>
      <c r="D37" s="27" t="s">
        <v>43</v>
      </c>
      <c r="E37" s="25"/>
      <c r="F37" s="27" t="s">
        <v>44</v>
      </c>
      <c r="G37" s="36" t="s">
        <v>16</v>
      </c>
      <c r="H37" s="47">
        <v>2</v>
      </c>
      <c r="I37" s="53">
        <v>0.3</v>
      </c>
    </row>
    <row r="38" spans="1:9" ht="63" x14ac:dyDescent="0.25">
      <c r="A38" s="45"/>
      <c r="B38" s="26"/>
      <c r="C38" s="25" t="s">
        <v>14</v>
      </c>
      <c r="D38" s="27" t="s">
        <v>45</v>
      </c>
      <c r="E38" s="25"/>
      <c r="F38" s="27" t="s">
        <v>46</v>
      </c>
      <c r="G38" s="36" t="s">
        <v>16</v>
      </c>
      <c r="H38" s="47">
        <v>4</v>
      </c>
      <c r="I38" s="53">
        <v>0.2</v>
      </c>
    </row>
    <row r="39" spans="1:9" ht="78.75" x14ac:dyDescent="0.25">
      <c r="A39" s="45"/>
      <c r="B39" s="26"/>
      <c r="C39" s="25" t="s">
        <v>14</v>
      </c>
      <c r="D39" s="27" t="s">
        <v>216</v>
      </c>
      <c r="E39" s="25"/>
      <c r="F39" s="27" t="s">
        <v>217</v>
      </c>
      <c r="G39" s="36" t="s">
        <v>16</v>
      </c>
      <c r="H39" s="47">
        <v>7</v>
      </c>
      <c r="I39" s="53">
        <v>0.6</v>
      </c>
    </row>
    <row r="40" spans="1:9" ht="63" x14ac:dyDescent="0.25">
      <c r="A40" s="45"/>
      <c r="B40" s="26"/>
      <c r="C40" s="25" t="s">
        <v>14</v>
      </c>
      <c r="D40" s="27" t="s">
        <v>218</v>
      </c>
      <c r="E40" s="25"/>
      <c r="F40" s="27" t="s">
        <v>47</v>
      </c>
      <c r="G40" s="36" t="s">
        <v>16</v>
      </c>
      <c r="H40" s="47">
        <v>4</v>
      </c>
      <c r="I40" s="53">
        <v>0.3</v>
      </c>
    </row>
    <row r="41" spans="1:9" ht="78.75" x14ac:dyDescent="0.25">
      <c r="A41" s="45"/>
      <c r="B41" s="26"/>
      <c r="C41" s="25" t="s">
        <v>14</v>
      </c>
      <c r="D41" s="27" t="s">
        <v>219</v>
      </c>
      <c r="E41" s="25"/>
      <c r="F41" s="27" t="s">
        <v>48</v>
      </c>
      <c r="G41" s="36" t="s">
        <v>16</v>
      </c>
      <c r="H41" s="47">
        <v>2</v>
      </c>
      <c r="I41" s="53">
        <v>0.4</v>
      </c>
    </row>
    <row r="42" spans="1:9" ht="94.5" x14ac:dyDescent="0.25">
      <c r="A42" s="45"/>
      <c r="B42" s="26"/>
      <c r="C42" s="25" t="s">
        <v>14</v>
      </c>
      <c r="D42" s="27" t="s">
        <v>49</v>
      </c>
      <c r="E42" s="25"/>
      <c r="F42" s="27" t="s">
        <v>50</v>
      </c>
      <c r="G42" s="36" t="s">
        <v>16</v>
      </c>
      <c r="H42" s="47">
        <v>7</v>
      </c>
      <c r="I42" s="53">
        <v>0.3</v>
      </c>
    </row>
    <row r="43" spans="1:9" ht="173.25" x14ac:dyDescent="0.25">
      <c r="A43" s="45"/>
      <c r="B43" s="26"/>
      <c r="C43" s="25" t="s">
        <v>14</v>
      </c>
      <c r="D43" s="27" t="s">
        <v>51</v>
      </c>
      <c r="E43" s="25"/>
      <c r="F43" s="27" t="s">
        <v>52</v>
      </c>
      <c r="G43" s="36" t="s">
        <v>16</v>
      </c>
      <c r="H43" s="47">
        <v>7</v>
      </c>
      <c r="I43" s="53">
        <v>0.4</v>
      </c>
    </row>
    <row r="44" spans="1:9" ht="63" x14ac:dyDescent="0.25">
      <c r="A44" s="45"/>
      <c r="B44" s="26"/>
      <c r="C44" s="25" t="s">
        <v>14</v>
      </c>
      <c r="D44" s="27" t="s">
        <v>53</v>
      </c>
      <c r="E44" s="25"/>
      <c r="F44" s="27" t="s">
        <v>54</v>
      </c>
      <c r="G44" s="36" t="s">
        <v>16</v>
      </c>
      <c r="H44" s="47">
        <v>7</v>
      </c>
      <c r="I44" s="53">
        <v>0.3</v>
      </c>
    </row>
    <row r="45" spans="1:9" ht="63" x14ac:dyDescent="0.25">
      <c r="A45" s="45"/>
      <c r="B45" s="26"/>
      <c r="C45" s="25" t="s">
        <v>14</v>
      </c>
      <c r="D45" s="27" t="s">
        <v>55</v>
      </c>
      <c r="E45" s="25"/>
      <c r="F45" s="27" t="s">
        <v>56</v>
      </c>
      <c r="G45" s="36" t="s">
        <v>16</v>
      </c>
      <c r="H45" s="47">
        <v>2</v>
      </c>
      <c r="I45" s="53">
        <v>0.3</v>
      </c>
    </row>
    <row r="46" spans="1:9" ht="31.5" x14ac:dyDescent="0.25">
      <c r="A46" s="45"/>
      <c r="B46" s="26"/>
      <c r="C46" s="25" t="s">
        <v>14</v>
      </c>
      <c r="D46" s="27" t="s">
        <v>57</v>
      </c>
      <c r="E46" s="25"/>
      <c r="F46" s="27" t="s">
        <v>58</v>
      </c>
      <c r="G46" s="36" t="s">
        <v>16</v>
      </c>
      <c r="H46" s="47">
        <v>2</v>
      </c>
      <c r="I46" s="53">
        <v>0.5</v>
      </c>
    </row>
    <row r="47" spans="1:9" ht="63" x14ac:dyDescent="0.25">
      <c r="A47" s="45"/>
      <c r="B47" s="26"/>
      <c r="C47" s="25" t="s">
        <v>14</v>
      </c>
      <c r="D47" s="27" t="s">
        <v>59</v>
      </c>
      <c r="E47" s="25"/>
      <c r="F47" s="27" t="s">
        <v>60</v>
      </c>
      <c r="G47" s="36" t="s">
        <v>16</v>
      </c>
      <c r="H47" s="47">
        <v>4</v>
      </c>
      <c r="I47" s="53">
        <v>0.6</v>
      </c>
    </row>
    <row r="48" spans="1:9" ht="31.5" x14ac:dyDescent="0.25">
      <c r="A48" s="45"/>
      <c r="B48" s="26"/>
      <c r="C48" s="25" t="s">
        <v>14</v>
      </c>
      <c r="D48" s="27" t="s">
        <v>61</v>
      </c>
      <c r="E48" s="25"/>
      <c r="F48" s="27" t="s">
        <v>62</v>
      </c>
      <c r="G48" s="36" t="s">
        <v>16</v>
      </c>
      <c r="H48" s="47">
        <v>5</v>
      </c>
      <c r="I48" s="53">
        <v>0.8</v>
      </c>
    </row>
    <row r="49" spans="1:9" ht="78.75" x14ac:dyDescent="0.25">
      <c r="A49" s="45"/>
      <c r="B49" s="26"/>
      <c r="C49" s="25" t="s">
        <v>14</v>
      </c>
      <c r="D49" s="27" t="s">
        <v>63</v>
      </c>
      <c r="E49" s="25"/>
      <c r="F49" s="27" t="s">
        <v>64</v>
      </c>
      <c r="G49" s="36" t="s">
        <v>16</v>
      </c>
      <c r="H49" s="47">
        <v>4</v>
      </c>
      <c r="I49" s="53">
        <v>0.2</v>
      </c>
    </row>
    <row r="50" spans="1:9" ht="78.75" x14ac:dyDescent="0.25">
      <c r="A50" s="45"/>
      <c r="B50" s="26"/>
      <c r="C50" s="25" t="s">
        <v>14</v>
      </c>
      <c r="D50" s="27" t="s">
        <v>65</v>
      </c>
      <c r="E50" s="25"/>
      <c r="F50" s="27" t="s">
        <v>66</v>
      </c>
      <c r="G50" s="36" t="s">
        <v>16</v>
      </c>
      <c r="H50" s="47">
        <v>5</v>
      </c>
      <c r="I50" s="53">
        <v>0.3</v>
      </c>
    </row>
    <row r="51" spans="1:9" ht="63" x14ac:dyDescent="0.25">
      <c r="A51" s="45"/>
      <c r="B51" s="26"/>
      <c r="C51" s="25" t="s">
        <v>14</v>
      </c>
      <c r="D51" s="27" t="s">
        <v>220</v>
      </c>
      <c r="E51" s="25"/>
      <c r="F51" s="27" t="s">
        <v>62</v>
      </c>
      <c r="G51" s="36" t="s">
        <v>16</v>
      </c>
      <c r="H51" s="47">
        <v>4</v>
      </c>
      <c r="I51" s="53">
        <v>0.5</v>
      </c>
    </row>
    <row r="52" spans="1:9" ht="78.75" x14ac:dyDescent="0.25">
      <c r="A52" s="45"/>
      <c r="B52" s="26"/>
      <c r="C52" s="25" t="s">
        <v>14</v>
      </c>
      <c r="D52" s="27" t="s">
        <v>221</v>
      </c>
      <c r="E52" s="25"/>
      <c r="F52" s="27" t="s">
        <v>67</v>
      </c>
      <c r="G52" s="36" t="s">
        <v>16</v>
      </c>
      <c r="H52" s="47">
        <v>5</v>
      </c>
      <c r="I52" s="53">
        <v>0.2</v>
      </c>
    </row>
    <row r="53" spans="1:9" ht="94.5" x14ac:dyDescent="0.25">
      <c r="A53" s="45"/>
      <c r="B53" s="26"/>
      <c r="C53" s="25" t="s">
        <v>14</v>
      </c>
      <c r="D53" s="27" t="s">
        <v>222</v>
      </c>
      <c r="E53" s="25"/>
      <c r="F53" s="27" t="s">
        <v>68</v>
      </c>
      <c r="G53" s="36" t="s">
        <v>16</v>
      </c>
      <c r="H53" s="47">
        <v>4</v>
      </c>
      <c r="I53" s="53">
        <v>0.4</v>
      </c>
    </row>
    <row r="54" spans="1:9" ht="31.5" x14ac:dyDescent="0.25">
      <c r="A54" s="45"/>
      <c r="B54" s="26"/>
      <c r="C54" s="25" t="s">
        <v>14</v>
      </c>
      <c r="D54" s="27" t="s">
        <v>69</v>
      </c>
      <c r="E54" s="25"/>
      <c r="F54" s="27" t="s">
        <v>70</v>
      </c>
      <c r="G54" s="36" t="s">
        <v>16</v>
      </c>
      <c r="H54" s="47">
        <v>2</v>
      </c>
      <c r="I54" s="53">
        <v>0.2</v>
      </c>
    </row>
    <row r="55" spans="1:9" ht="47.25" x14ac:dyDescent="0.25">
      <c r="A55" s="45"/>
      <c r="B55" s="26"/>
      <c r="C55" s="25" t="s">
        <v>14</v>
      </c>
      <c r="D55" s="27" t="s">
        <v>71</v>
      </c>
      <c r="E55" s="25"/>
      <c r="F55" s="27" t="s">
        <v>47</v>
      </c>
      <c r="G55" s="36" t="s">
        <v>16</v>
      </c>
      <c r="H55" s="47">
        <v>7</v>
      </c>
      <c r="I55" s="53">
        <v>0.2</v>
      </c>
    </row>
    <row r="56" spans="1:9" ht="63" x14ac:dyDescent="0.25">
      <c r="A56" s="45"/>
      <c r="B56" s="26"/>
      <c r="C56" s="25" t="s">
        <v>14</v>
      </c>
      <c r="D56" s="27" t="s">
        <v>72</v>
      </c>
      <c r="E56" s="25"/>
      <c r="F56" s="27" t="s">
        <v>47</v>
      </c>
      <c r="G56" s="36" t="s">
        <v>16</v>
      </c>
      <c r="H56" s="47">
        <v>4</v>
      </c>
      <c r="I56" s="53">
        <v>0.4</v>
      </c>
    </row>
    <row r="57" spans="1:9" ht="47.25" x14ac:dyDescent="0.25">
      <c r="A57" s="45"/>
      <c r="B57" s="26"/>
      <c r="C57" s="25" t="s">
        <v>14</v>
      </c>
      <c r="D57" s="27" t="s">
        <v>73</v>
      </c>
      <c r="E57" s="25"/>
      <c r="F57" s="27" t="s">
        <v>47</v>
      </c>
      <c r="G57" s="36" t="s">
        <v>16</v>
      </c>
      <c r="H57" s="47">
        <v>4</v>
      </c>
      <c r="I57" s="53">
        <v>0.4</v>
      </c>
    </row>
    <row r="58" spans="1:9" ht="31.5" x14ac:dyDescent="0.25">
      <c r="A58" s="45"/>
      <c r="B58" s="26"/>
      <c r="C58" s="25" t="s">
        <v>14</v>
      </c>
      <c r="D58" s="27" t="s">
        <v>74</v>
      </c>
      <c r="E58" s="25"/>
      <c r="F58" s="27" t="s">
        <v>75</v>
      </c>
      <c r="G58" s="36" t="s">
        <v>16</v>
      </c>
      <c r="H58" s="47">
        <v>4</v>
      </c>
      <c r="I58" s="53">
        <v>0.4</v>
      </c>
    </row>
    <row r="59" spans="1:9" ht="78.75" x14ac:dyDescent="0.25">
      <c r="A59" s="45"/>
      <c r="B59" s="26"/>
      <c r="C59" s="25" t="s">
        <v>14</v>
      </c>
      <c r="D59" s="27" t="s">
        <v>223</v>
      </c>
      <c r="E59" s="25"/>
      <c r="F59" s="27" t="s">
        <v>76</v>
      </c>
      <c r="G59" s="36" t="s">
        <v>16</v>
      </c>
      <c r="H59" s="47">
        <v>4</v>
      </c>
      <c r="I59" s="53">
        <v>0.25</v>
      </c>
    </row>
    <row r="60" spans="1:9" ht="47.25" x14ac:dyDescent="0.25">
      <c r="A60" s="45"/>
      <c r="B60" s="26"/>
      <c r="C60" s="25" t="s">
        <v>14</v>
      </c>
      <c r="D60" s="27" t="s">
        <v>77</v>
      </c>
      <c r="E60" s="25"/>
      <c r="F60" s="27" t="s">
        <v>70</v>
      </c>
      <c r="G60" s="36" t="s">
        <v>16</v>
      </c>
      <c r="H60" s="47">
        <v>7</v>
      </c>
      <c r="I60" s="53">
        <v>0.5</v>
      </c>
    </row>
    <row r="61" spans="1:9" ht="47.25" x14ac:dyDescent="0.25">
      <c r="A61" s="45"/>
      <c r="B61" s="26"/>
      <c r="C61" s="25" t="s">
        <v>14</v>
      </c>
      <c r="D61" s="27" t="s">
        <v>78</v>
      </c>
      <c r="E61" s="25"/>
      <c r="F61" s="27" t="s">
        <v>47</v>
      </c>
      <c r="G61" s="36" t="s">
        <v>16</v>
      </c>
      <c r="H61" s="47">
        <v>1</v>
      </c>
      <c r="I61" s="53">
        <v>0.2</v>
      </c>
    </row>
    <row r="62" spans="1:9" ht="47.25" x14ac:dyDescent="0.25">
      <c r="A62" s="45"/>
      <c r="B62" s="26"/>
      <c r="C62" s="25" t="s">
        <v>14</v>
      </c>
      <c r="D62" s="27" t="s">
        <v>79</v>
      </c>
      <c r="E62" s="25"/>
      <c r="F62" s="27" t="s">
        <v>48</v>
      </c>
      <c r="G62" s="36" t="s">
        <v>16</v>
      </c>
      <c r="H62" s="47">
        <v>4</v>
      </c>
      <c r="I62" s="53">
        <v>0.4</v>
      </c>
    </row>
    <row r="63" spans="1:9" ht="47.25" x14ac:dyDescent="0.25">
      <c r="A63" s="45"/>
      <c r="B63" s="26"/>
      <c r="C63" s="25" t="s">
        <v>14</v>
      </c>
      <c r="D63" s="27" t="s">
        <v>80</v>
      </c>
      <c r="E63" s="25"/>
      <c r="F63" s="27" t="s">
        <v>48</v>
      </c>
      <c r="G63" s="36" t="s">
        <v>16</v>
      </c>
      <c r="H63" s="47">
        <v>1</v>
      </c>
      <c r="I63" s="53">
        <v>0.3</v>
      </c>
    </row>
    <row r="64" spans="1:9" ht="47.25" x14ac:dyDescent="0.25">
      <c r="A64" s="45"/>
      <c r="B64" s="26"/>
      <c r="C64" s="25" t="s">
        <v>14</v>
      </c>
      <c r="D64" s="27" t="s">
        <v>81</v>
      </c>
      <c r="E64" s="25"/>
      <c r="F64" s="27" t="s">
        <v>47</v>
      </c>
      <c r="G64" s="36" t="s">
        <v>16</v>
      </c>
      <c r="H64" s="47">
        <v>4</v>
      </c>
      <c r="I64" s="53">
        <v>0.3</v>
      </c>
    </row>
    <row r="65" spans="1:1024" ht="47.25" x14ac:dyDescent="0.25">
      <c r="A65" s="45"/>
      <c r="B65" s="26"/>
      <c r="C65" s="25" t="s">
        <v>14</v>
      </c>
      <c r="D65" s="27" t="s">
        <v>82</v>
      </c>
      <c r="E65" s="25"/>
      <c r="F65" s="27" t="s">
        <v>83</v>
      </c>
      <c r="G65" s="36" t="s">
        <v>16</v>
      </c>
      <c r="H65" s="47">
        <v>4</v>
      </c>
      <c r="I65" s="53">
        <v>0.4</v>
      </c>
    </row>
    <row r="66" spans="1:1024" ht="78.75" x14ac:dyDescent="0.25">
      <c r="A66" s="45"/>
      <c r="B66" s="26"/>
      <c r="C66" s="25" t="s">
        <v>14</v>
      </c>
      <c r="D66" s="27" t="s">
        <v>84</v>
      </c>
      <c r="E66" s="25"/>
      <c r="F66" s="27" t="s">
        <v>48</v>
      </c>
      <c r="G66" s="36" t="s">
        <v>16</v>
      </c>
      <c r="H66" s="47">
        <v>2</v>
      </c>
      <c r="I66" s="53">
        <v>0.4</v>
      </c>
    </row>
    <row r="67" spans="1:1024" ht="31.5" x14ac:dyDescent="0.25">
      <c r="A67" s="45"/>
      <c r="B67" s="26"/>
      <c r="C67" s="25" t="s">
        <v>14</v>
      </c>
      <c r="D67" s="27" t="s">
        <v>85</v>
      </c>
      <c r="E67" s="25"/>
      <c r="F67" s="27"/>
      <c r="G67" s="36" t="s">
        <v>16</v>
      </c>
      <c r="H67" s="47">
        <v>2</v>
      </c>
      <c r="I67" s="53">
        <v>0.3</v>
      </c>
    </row>
    <row r="68" spans="1:1024" ht="63" x14ac:dyDescent="0.25">
      <c r="A68" s="45"/>
      <c r="B68" s="26"/>
      <c r="C68" s="25" t="s">
        <v>14</v>
      </c>
      <c r="D68" s="27" t="s">
        <v>86</v>
      </c>
      <c r="E68" s="25"/>
      <c r="F68" s="27" t="s">
        <v>87</v>
      </c>
      <c r="G68" s="36" t="s">
        <v>16</v>
      </c>
      <c r="H68" s="47">
        <v>4</v>
      </c>
      <c r="I68" s="53">
        <v>0.2</v>
      </c>
    </row>
    <row r="69" spans="1:1024" ht="31.5" x14ac:dyDescent="0.25">
      <c r="A69" s="45"/>
      <c r="B69" s="26"/>
      <c r="C69" s="25" t="s">
        <v>14</v>
      </c>
      <c r="D69" s="27" t="s">
        <v>88</v>
      </c>
      <c r="E69" s="25"/>
      <c r="F69" s="27" t="s">
        <v>48</v>
      </c>
      <c r="G69" s="36" t="s">
        <v>16</v>
      </c>
      <c r="H69" s="47">
        <v>2</v>
      </c>
      <c r="I69" s="53">
        <v>0.3</v>
      </c>
    </row>
    <row r="70" spans="1:1024" ht="63" x14ac:dyDescent="0.25">
      <c r="A70" s="45"/>
      <c r="B70" s="26"/>
      <c r="C70" s="25" t="s">
        <v>14</v>
      </c>
      <c r="D70" s="27" t="s">
        <v>89</v>
      </c>
      <c r="E70" s="25"/>
      <c r="F70" s="27" t="s">
        <v>90</v>
      </c>
      <c r="G70" s="36" t="s">
        <v>16</v>
      </c>
      <c r="H70" s="47">
        <v>2</v>
      </c>
      <c r="I70" s="53">
        <v>0.3</v>
      </c>
    </row>
    <row r="71" spans="1:1024" ht="173.25" x14ac:dyDescent="0.25">
      <c r="A71" s="45"/>
      <c r="B71" s="26"/>
      <c r="C71" s="25" t="s">
        <v>14</v>
      </c>
      <c r="D71" s="27" t="s">
        <v>91</v>
      </c>
      <c r="E71" s="25"/>
      <c r="F71" s="27" t="s">
        <v>92</v>
      </c>
      <c r="G71" s="36" t="s">
        <v>16</v>
      </c>
      <c r="H71" s="47">
        <v>7</v>
      </c>
      <c r="I71" s="53">
        <v>0.2</v>
      </c>
    </row>
    <row r="72" spans="1:1024" ht="31.5" x14ac:dyDescent="0.25">
      <c r="A72" s="45"/>
      <c r="B72" s="26"/>
      <c r="C72" s="25" t="s">
        <v>14</v>
      </c>
      <c r="D72" s="27" t="s">
        <v>57</v>
      </c>
      <c r="E72" s="25"/>
      <c r="F72" s="27" t="s">
        <v>58</v>
      </c>
      <c r="G72" s="36" t="s">
        <v>16</v>
      </c>
      <c r="H72" s="47">
        <v>2</v>
      </c>
      <c r="I72" s="53">
        <v>0.3</v>
      </c>
    </row>
    <row r="73" spans="1:1024" ht="78.75" x14ac:dyDescent="0.25">
      <c r="A73" s="45"/>
      <c r="B73" s="26"/>
      <c r="C73" s="25" t="s">
        <v>14</v>
      </c>
      <c r="D73" s="27" t="s">
        <v>224</v>
      </c>
      <c r="E73" s="25"/>
      <c r="F73" s="27" t="s">
        <v>56</v>
      </c>
      <c r="G73" s="36" t="s">
        <v>16</v>
      </c>
      <c r="H73" s="47">
        <v>2</v>
      </c>
      <c r="I73" s="53">
        <v>0.6</v>
      </c>
    </row>
    <row r="74" spans="1:1024" ht="31.5" x14ac:dyDescent="0.25">
      <c r="A74" s="45"/>
      <c r="B74" s="26"/>
      <c r="C74" s="25" t="s">
        <v>14</v>
      </c>
      <c r="D74" s="27" t="s">
        <v>93</v>
      </c>
      <c r="E74" s="25"/>
      <c r="F74" s="27" t="s">
        <v>56</v>
      </c>
      <c r="G74" s="36" t="s">
        <v>16</v>
      </c>
      <c r="H74" s="47">
        <v>4</v>
      </c>
      <c r="I74" s="53">
        <v>0.5</v>
      </c>
    </row>
    <row r="75" spans="1:1024" ht="31.5" x14ac:dyDescent="0.25">
      <c r="A75" s="45"/>
      <c r="B75" s="26"/>
      <c r="C75" s="25" t="s">
        <v>14</v>
      </c>
      <c r="D75" s="27" t="s">
        <v>225</v>
      </c>
      <c r="E75" s="25"/>
      <c r="F75" s="27" t="s">
        <v>94</v>
      </c>
      <c r="G75" s="36" t="s">
        <v>16</v>
      </c>
      <c r="H75" s="47">
        <v>2</v>
      </c>
      <c r="I75" s="53">
        <v>0.5</v>
      </c>
    </row>
    <row r="76" spans="1:1024" ht="47.25" x14ac:dyDescent="0.25">
      <c r="A76" s="45"/>
      <c r="B76" s="26"/>
      <c r="C76" s="25" t="s">
        <v>14</v>
      </c>
      <c r="D76" s="27" t="s">
        <v>226</v>
      </c>
      <c r="E76" s="25"/>
      <c r="F76" s="27" t="s">
        <v>56</v>
      </c>
      <c r="G76" s="36" t="s">
        <v>16</v>
      </c>
      <c r="H76" s="47">
        <v>1</v>
      </c>
      <c r="I76" s="53">
        <v>0.3</v>
      </c>
    </row>
    <row r="77" spans="1:1024" ht="83.25" customHeight="1" x14ac:dyDescent="0.25">
      <c r="A77" s="82" t="s">
        <v>125</v>
      </c>
      <c r="B77" s="83" t="s">
        <v>198</v>
      </c>
      <c r="C77" s="84"/>
      <c r="D77" s="84"/>
      <c r="E77" s="84"/>
      <c r="F77" s="84"/>
      <c r="G77" s="84"/>
      <c r="H77" s="84"/>
      <c r="I77" s="85">
        <f>SUM(I79:I88)</f>
        <v>7.2</v>
      </c>
    </row>
    <row r="78" spans="1:1024" x14ac:dyDescent="0.25">
      <c r="A78" s="45" t="s">
        <v>188</v>
      </c>
      <c r="B78" s="26" t="s">
        <v>185</v>
      </c>
      <c r="C78" s="26"/>
      <c r="D78" s="26"/>
      <c r="E78" s="26"/>
      <c r="F78" s="26"/>
      <c r="G78" s="47"/>
      <c r="H78" s="47"/>
      <c r="I78" s="47"/>
    </row>
    <row r="79" spans="1:1024" s="32" customFormat="1" ht="94.5" x14ac:dyDescent="0.25">
      <c r="A79" s="46"/>
      <c r="B79" s="29"/>
      <c r="C79" s="28" t="s">
        <v>14</v>
      </c>
      <c r="D79" s="30" t="s">
        <v>227</v>
      </c>
      <c r="E79" s="28"/>
      <c r="F79" s="30" t="s">
        <v>228</v>
      </c>
      <c r="G79" s="31" t="s">
        <v>96</v>
      </c>
      <c r="H79" s="50">
        <v>1</v>
      </c>
      <c r="I79" s="54">
        <v>0.2</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17"/>
      <c r="VB79" s="17"/>
      <c r="VC79" s="17"/>
      <c r="VD79" s="17"/>
      <c r="VE79" s="17"/>
      <c r="VF79" s="17"/>
      <c r="VG79" s="17"/>
      <c r="VH79" s="17"/>
      <c r="VI79" s="17"/>
      <c r="VJ79" s="17"/>
      <c r="VK79" s="17"/>
      <c r="VL79" s="17"/>
      <c r="VM79" s="17"/>
      <c r="VN79" s="17"/>
      <c r="VO79" s="17"/>
      <c r="VP79" s="17"/>
      <c r="VQ79" s="17"/>
      <c r="VR79" s="17"/>
      <c r="VS79" s="17"/>
      <c r="VT79" s="17"/>
      <c r="VU79" s="17"/>
      <c r="VV79" s="17"/>
      <c r="VW79" s="17"/>
      <c r="VX79" s="17"/>
      <c r="VY79" s="17"/>
      <c r="VZ79" s="17"/>
      <c r="WA79" s="17"/>
      <c r="WB79" s="17"/>
      <c r="WC79" s="17"/>
      <c r="WD79" s="17"/>
      <c r="WE79" s="17"/>
      <c r="WF79" s="17"/>
      <c r="WG79" s="17"/>
      <c r="WH79" s="17"/>
      <c r="WI79" s="17"/>
      <c r="WJ79" s="17"/>
      <c r="WK79" s="17"/>
      <c r="WL79" s="17"/>
      <c r="WM79" s="17"/>
      <c r="WN79" s="17"/>
      <c r="WO79" s="17"/>
      <c r="WP79" s="17"/>
      <c r="WQ79" s="17"/>
      <c r="WR79" s="17"/>
      <c r="WS79" s="17"/>
      <c r="WT79" s="17"/>
      <c r="WU79" s="17"/>
      <c r="WV79" s="17"/>
      <c r="WW79" s="17"/>
      <c r="WX79" s="17"/>
      <c r="WY79" s="17"/>
      <c r="WZ79" s="17"/>
      <c r="XA79" s="17"/>
      <c r="XB79" s="17"/>
      <c r="XC79" s="17"/>
      <c r="XD79" s="17"/>
      <c r="XE79" s="17"/>
      <c r="XF79" s="17"/>
      <c r="XG79" s="17"/>
      <c r="XH79" s="17"/>
      <c r="XI79" s="17"/>
      <c r="XJ79" s="17"/>
      <c r="XK79" s="17"/>
      <c r="XL79" s="17"/>
      <c r="XM79" s="17"/>
      <c r="XN79" s="17"/>
      <c r="XO79" s="17"/>
      <c r="XP79" s="17"/>
      <c r="XQ79" s="17"/>
      <c r="XR79" s="17"/>
      <c r="XS79" s="17"/>
      <c r="XT79" s="17"/>
      <c r="XU79" s="17"/>
      <c r="XV79" s="17"/>
      <c r="XW79" s="17"/>
      <c r="XX79" s="17"/>
      <c r="XY79" s="17"/>
      <c r="XZ79" s="17"/>
      <c r="YA79" s="17"/>
      <c r="YB79" s="17"/>
      <c r="YC79" s="17"/>
      <c r="YD79" s="17"/>
      <c r="YE79" s="17"/>
      <c r="YF79" s="17"/>
      <c r="YG79" s="17"/>
      <c r="YH79" s="17"/>
      <c r="YI79" s="17"/>
      <c r="YJ79" s="17"/>
      <c r="YK79" s="17"/>
      <c r="YL79" s="17"/>
      <c r="YM79" s="17"/>
      <c r="YN79" s="17"/>
      <c r="YO79" s="17"/>
      <c r="YP79" s="17"/>
      <c r="YQ79" s="17"/>
      <c r="YR79" s="17"/>
      <c r="YS79" s="17"/>
      <c r="YT79" s="17"/>
      <c r="YU79" s="17"/>
      <c r="YV79" s="17"/>
      <c r="YW79" s="17"/>
      <c r="YX79" s="17"/>
      <c r="YY79" s="17"/>
      <c r="YZ79" s="17"/>
      <c r="ZA79" s="17"/>
      <c r="ZB79" s="17"/>
      <c r="ZC79" s="17"/>
      <c r="ZD79" s="17"/>
      <c r="ZE79" s="17"/>
      <c r="ZF79" s="17"/>
      <c r="ZG79" s="17"/>
      <c r="ZH79" s="17"/>
      <c r="ZI79" s="17"/>
      <c r="ZJ79" s="17"/>
      <c r="ZK79" s="17"/>
      <c r="ZL79" s="17"/>
      <c r="ZM79" s="17"/>
      <c r="ZN79" s="17"/>
      <c r="ZO79" s="17"/>
      <c r="ZP79" s="17"/>
      <c r="ZQ79" s="17"/>
      <c r="ZR79" s="17"/>
      <c r="ZS79" s="17"/>
      <c r="ZT79" s="17"/>
      <c r="ZU79" s="17"/>
      <c r="ZV79" s="17"/>
      <c r="ZW79" s="17"/>
      <c r="ZX79" s="17"/>
      <c r="ZY79" s="17"/>
      <c r="ZZ79" s="17"/>
      <c r="AAA79" s="17"/>
      <c r="AAB79" s="17"/>
      <c r="AAC79" s="17"/>
      <c r="AAD79" s="17"/>
      <c r="AAE79" s="17"/>
      <c r="AAF79" s="17"/>
      <c r="AAG79" s="17"/>
      <c r="AAH79" s="17"/>
      <c r="AAI79" s="17"/>
      <c r="AAJ79" s="17"/>
      <c r="AAK79" s="17"/>
      <c r="AAL79" s="17"/>
      <c r="AAM79" s="17"/>
      <c r="AAN79" s="17"/>
      <c r="AAO79" s="17"/>
      <c r="AAP79" s="17"/>
      <c r="AAQ79" s="17"/>
      <c r="AAR79" s="17"/>
      <c r="AAS79" s="17"/>
      <c r="AAT79" s="17"/>
      <c r="AAU79" s="17"/>
      <c r="AAV79" s="17"/>
      <c r="AAW79" s="17"/>
      <c r="AAX79" s="17"/>
      <c r="AAY79" s="17"/>
      <c r="AAZ79" s="17"/>
      <c r="ABA79" s="17"/>
      <c r="ABB79" s="17"/>
      <c r="ABC79" s="17"/>
      <c r="ABD79" s="17"/>
      <c r="ABE79" s="17"/>
      <c r="ABF79" s="17"/>
      <c r="ABG79" s="17"/>
      <c r="ABH79" s="17"/>
      <c r="ABI79" s="17"/>
      <c r="ABJ79" s="17"/>
      <c r="ABK79" s="17"/>
      <c r="ABL79" s="17"/>
      <c r="ABM79" s="17"/>
      <c r="ABN79" s="17"/>
      <c r="ABO79" s="17"/>
      <c r="ABP79" s="17"/>
      <c r="ABQ79" s="17"/>
      <c r="ABR79" s="17"/>
      <c r="ABS79" s="17"/>
      <c r="ABT79" s="17"/>
      <c r="ABU79" s="17"/>
      <c r="ABV79" s="17"/>
      <c r="ABW79" s="17"/>
      <c r="ABX79" s="17"/>
      <c r="ABY79" s="17"/>
      <c r="ABZ79" s="17"/>
      <c r="ACA79" s="17"/>
      <c r="ACB79" s="17"/>
      <c r="ACC79" s="17"/>
      <c r="ACD79" s="17"/>
      <c r="ACE79" s="17"/>
      <c r="ACF79" s="17"/>
      <c r="ACG79" s="17"/>
      <c r="ACH79" s="17"/>
      <c r="ACI79" s="17"/>
      <c r="ACJ79" s="17"/>
      <c r="ACK79" s="17"/>
      <c r="ACL79" s="17"/>
      <c r="ACM79" s="17"/>
      <c r="ACN79" s="17"/>
      <c r="ACO79" s="17"/>
      <c r="ACP79" s="17"/>
      <c r="ACQ79" s="17"/>
      <c r="ACR79" s="17"/>
      <c r="ACS79" s="17"/>
      <c r="ACT79" s="17"/>
      <c r="ACU79" s="17"/>
      <c r="ACV79" s="17"/>
      <c r="ACW79" s="17"/>
      <c r="ACX79" s="17"/>
      <c r="ACY79" s="17"/>
      <c r="ACZ79" s="17"/>
      <c r="ADA79" s="17"/>
      <c r="ADB79" s="17"/>
      <c r="ADC79" s="17"/>
      <c r="ADD79" s="17"/>
      <c r="ADE79" s="17"/>
      <c r="ADF79" s="17"/>
      <c r="ADG79" s="17"/>
      <c r="ADH79" s="17"/>
      <c r="ADI79" s="17"/>
      <c r="ADJ79" s="17"/>
      <c r="ADK79" s="17"/>
      <c r="ADL79" s="17"/>
      <c r="ADM79" s="17"/>
      <c r="ADN79" s="17"/>
      <c r="ADO79" s="17"/>
      <c r="ADP79" s="17"/>
      <c r="ADQ79" s="17"/>
      <c r="ADR79" s="17"/>
      <c r="ADS79" s="17"/>
      <c r="ADT79" s="17"/>
      <c r="ADU79" s="17"/>
      <c r="ADV79" s="17"/>
      <c r="ADW79" s="17"/>
      <c r="ADX79" s="17"/>
      <c r="ADY79" s="17"/>
      <c r="ADZ79" s="17"/>
      <c r="AEA79" s="17"/>
      <c r="AEB79" s="17"/>
      <c r="AEC79" s="17"/>
      <c r="AED79" s="17"/>
      <c r="AEE79" s="17"/>
      <c r="AEF79" s="17"/>
      <c r="AEG79" s="17"/>
      <c r="AEH79" s="17"/>
      <c r="AEI79" s="17"/>
      <c r="AEJ79" s="17"/>
      <c r="AEK79" s="17"/>
      <c r="AEL79" s="17"/>
      <c r="AEM79" s="17"/>
      <c r="AEN79" s="17"/>
      <c r="AEO79" s="17"/>
      <c r="AEP79" s="17"/>
      <c r="AEQ79" s="17"/>
      <c r="AER79" s="17"/>
      <c r="AES79" s="17"/>
      <c r="AET79" s="17"/>
      <c r="AEU79" s="17"/>
      <c r="AEV79" s="17"/>
      <c r="AEW79" s="17"/>
      <c r="AEX79" s="17"/>
      <c r="AEY79" s="17"/>
      <c r="AEZ79" s="17"/>
      <c r="AFA79" s="17"/>
      <c r="AFB79" s="17"/>
      <c r="AFC79" s="17"/>
      <c r="AFD79" s="17"/>
      <c r="AFE79" s="17"/>
      <c r="AFF79" s="17"/>
      <c r="AFG79" s="17"/>
      <c r="AFH79" s="17"/>
      <c r="AFI79" s="17"/>
      <c r="AFJ79" s="17"/>
      <c r="AFK79" s="17"/>
      <c r="AFL79" s="17"/>
      <c r="AFM79" s="17"/>
      <c r="AFN79" s="17"/>
      <c r="AFO79" s="17"/>
      <c r="AFP79" s="17"/>
      <c r="AFQ79" s="17"/>
      <c r="AFR79" s="17"/>
      <c r="AFS79" s="17"/>
      <c r="AFT79" s="17"/>
      <c r="AFU79" s="17"/>
      <c r="AFV79" s="17"/>
      <c r="AFW79" s="17"/>
      <c r="AFX79" s="17"/>
      <c r="AFY79" s="17"/>
      <c r="AFZ79" s="17"/>
      <c r="AGA79" s="17"/>
      <c r="AGB79" s="17"/>
      <c r="AGC79" s="17"/>
      <c r="AGD79" s="17"/>
      <c r="AGE79" s="17"/>
      <c r="AGF79" s="17"/>
      <c r="AGG79" s="17"/>
      <c r="AGH79" s="17"/>
      <c r="AGI79" s="17"/>
      <c r="AGJ79" s="17"/>
      <c r="AGK79" s="17"/>
      <c r="AGL79" s="17"/>
      <c r="AGM79" s="17"/>
      <c r="AGN79" s="17"/>
      <c r="AGO79" s="17"/>
      <c r="AGP79" s="17"/>
      <c r="AGQ79" s="17"/>
      <c r="AGR79" s="17"/>
      <c r="AGS79" s="17"/>
      <c r="AGT79" s="17"/>
      <c r="AGU79" s="17"/>
      <c r="AGV79" s="17"/>
      <c r="AGW79" s="17"/>
      <c r="AGX79" s="17"/>
      <c r="AGY79" s="17"/>
      <c r="AGZ79" s="17"/>
      <c r="AHA79" s="17"/>
      <c r="AHB79" s="17"/>
      <c r="AHC79" s="17"/>
      <c r="AHD79" s="17"/>
      <c r="AHE79" s="17"/>
      <c r="AHF79" s="17"/>
      <c r="AHG79" s="17"/>
      <c r="AHH79" s="17"/>
      <c r="AHI79" s="17"/>
      <c r="AHJ79" s="17"/>
      <c r="AHK79" s="17"/>
      <c r="AHL79" s="17"/>
      <c r="AHM79" s="17"/>
      <c r="AHN79" s="17"/>
      <c r="AHO79" s="17"/>
      <c r="AHP79" s="17"/>
      <c r="AHQ79" s="17"/>
      <c r="AHR79" s="17"/>
      <c r="AHS79" s="17"/>
      <c r="AHT79" s="17"/>
      <c r="AHU79" s="17"/>
      <c r="AHV79" s="17"/>
      <c r="AHW79" s="17"/>
      <c r="AHX79" s="17"/>
      <c r="AHY79" s="17"/>
      <c r="AHZ79" s="17"/>
      <c r="AIA79" s="17"/>
      <c r="AIB79" s="17"/>
      <c r="AIC79" s="17"/>
      <c r="AID79" s="17"/>
      <c r="AIE79" s="17"/>
      <c r="AIF79" s="17"/>
      <c r="AIG79" s="17"/>
      <c r="AIH79" s="17"/>
      <c r="AII79" s="17"/>
      <c r="AIJ79" s="17"/>
      <c r="AIK79" s="17"/>
      <c r="AIL79" s="17"/>
      <c r="AIM79" s="17"/>
      <c r="AIN79" s="17"/>
      <c r="AIO79" s="17"/>
      <c r="AIP79" s="17"/>
      <c r="AIQ79" s="17"/>
      <c r="AIR79" s="17"/>
      <c r="AIS79" s="17"/>
      <c r="AIT79" s="17"/>
      <c r="AIU79" s="17"/>
      <c r="AIV79" s="17"/>
      <c r="AIW79" s="17"/>
      <c r="AIX79" s="17"/>
      <c r="AIY79" s="17"/>
      <c r="AIZ79" s="17"/>
      <c r="AJA79" s="17"/>
      <c r="AJB79" s="17"/>
      <c r="AJC79" s="17"/>
      <c r="AJD79" s="17"/>
      <c r="AJE79" s="17"/>
      <c r="AJF79" s="17"/>
      <c r="AJG79" s="17"/>
      <c r="AJH79" s="17"/>
      <c r="AJI79" s="17"/>
      <c r="AJJ79" s="17"/>
      <c r="AJK79" s="17"/>
      <c r="AJL79" s="17"/>
      <c r="AJM79" s="17"/>
      <c r="AJN79" s="17"/>
      <c r="AJO79" s="17"/>
      <c r="AJP79" s="17"/>
      <c r="AJQ79" s="17"/>
      <c r="AJR79" s="17"/>
      <c r="AJS79" s="17"/>
      <c r="AJT79" s="17"/>
      <c r="AJU79" s="17"/>
      <c r="AJV79" s="17"/>
      <c r="AJW79" s="17"/>
      <c r="AJX79" s="17"/>
      <c r="AJY79" s="17"/>
      <c r="AJZ79" s="17"/>
      <c r="AKA79" s="17"/>
      <c r="AKB79" s="17"/>
      <c r="AKC79" s="17"/>
      <c r="AKD79" s="17"/>
      <c r="AKE79" s="17"/>
      <c r="AKF79" s="17"/>
      <c r="AKG79" s="17"/>
      <c r="AKH79" s="17"/>
      <c r="AKI79" s="17"/>
      <c r="AKJ79" s="17"/>
      <c r="AKK79" s="17"/>
      <c r="AKL79" s="17"/>
      <c r="AKM79" s="17"/>
      <c r="AKN79" s="17"/>
      <c r="AKO79" s="17"/>
      <c r="AKP79" s="17"/>
      <c r="AKQ79" s="17"/>
      <c r="AKR79" s="17"/>
      <c r="AKS79" s="17"/>
      <c r="AKT79" s="17"/>
      <c r="AKU79" s="17"/>
      <c r="AKV79" s="17"/>
      <c r="AKW79" s="17"/>
      <c r="AKX79" s="17"/>
      <c r="AKY79" s="17"/>
      <c r="AKZ79" s="17"/>
      <c r="ALA79" s="17"/>
      <c r="ALB79" s="17"/>
      <c r="ALC79" s="17"/>
      <c r="ALD79" s="17"/>
      <c r="ALE79" s="17"/>
      <c r="ALF79" s="17"/>
      <c r="ALG79" s="17"/>
      <c r="ALH79" s="17"/>
      <c r="ALI79" s="17"/>
      <c r="ALJ79" s="17"/>
      <c r="ALK79" s="17"/>
      <c r="ALL79" s="17"/>
      <c r="ALM79" s="17"/>
      <c r="ALN79" s="17"/>
      <c r="ALO79" s="17"/>
      <c r="ALP79" s="17"/>
      <c r="ALQ79" s="17"/>
      <c r="ALR79" s="17"/>
      <c r="ALS79" s="17"/>
      <c r="ALT79" s="17"/>
      <c r="ALU79" s="17"/>
      <c r="ALV79" s="17"/>
      <c r="ALW79" s="17"/>
      <c r="ALX79" s="17"/>
      <c r="ALY79" s="17"/>
      <c r="ALZ79" s="17"/>
      <c r="AMA79" s="17"/>
      <c r="AMB79" s="17"/>
      <c r="AMC79" s="17"/>
      <c r="AMD79" s="17"/>
      <c r="AME79" s="17"/>
      <c r="AMF79" s="17"/>
      <c r="AMG79" s="17"/>
      <c r="AMH79" s="17"/>
      <c r="AMI79" s="17"/>
      <c r="AMJ79" s="17"/>
    </row>
    <row r="80" spans="1:1024" s="32" customFormat="1" ht="47.25" x14ac:dyDescent="0.25">
      <c r="A80" s="46"/>
      <c r="B80" s="29"/>
      <c r="C80" s="28" t="s">
        <v>14</v>
      </c>
      <c r="D80" s="30" t="s">
        <v>97</v>
      </c>
      <c r="E80" s="28"/>
      <c r="F80" s="30" t="s">
        <v>229</v>
      </c>
      <c r="G80" s="31" t="s">
        <v>96</v>
      </c>
      <c r="H80" s="50">
        <v>1</v>
      </c>
      <c r="I80" s="54">
        <v>0.5</v>
      </c>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row>
    <row r="81" spans="1:1024" s="32" customFormat="1" ht="47.25" x14ac:dyDescent="0.25">
      <c r="A81" s="46"/>
      <c r="B81" s="29"/>
      <c r="C81" s="28" t="s">
        <v>14</v>
      </c>
      <c r="D81" s="30" t="s">
        <v>230</v>
      </c>
      <c r="E81" s="28"/>
      <c r="F81" s="30" t="s">
        <v>231</v>
      </c>
      <c r="G81" s="31" t="s">
        <v>96</v>
      </c>
      <c r="H81" s="50">
        <v>1</v>
      </c>
      <c r="I81" s="54">
        <v>1</v>
      </c>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row>
    <row r="82" spans="1:1024" s="32" customFormat="1" ht="47.25" x14ac:dyDescent="0.25">
      <c r="A82" s="46"/>
      <c r="B82" s="29"/>
      <c r="C82" s="28" t="s">
        <v>14</v>
      </c>
      <c r="D82" s="30" t="s">
        <v>232</v>
      </c>
      <c r="E82" s="28"/>
      <c r="F82" s="30" t="s">
        <v>231</v>
      </c>
      <c r="G82" s="31" t="s">
        <v>96</v>
      </c>
      <c r="H82" s="50">
        <v>1</v>
      </c>
      <c r="I82" s="54">
        <v>0.5</v>
      </c>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17"/>
      <c r="VB82" s="17"/>
      <c r="VC82" s="17"/>
      <c r="VD82" s="17"/>
      <c r="VE82" s="17"/>
      <c r="VF82" s="17"/>
      <c r="VG82" s="17"/>
      <c r="VH82" s="17"/>
      <c r="VI82" s="17"/>
      <c r="VJ82" s="17"/>
      <c r="VK82" s="17"/>
      <c r="VL82" s="17"/>
      <c r="VM82" s="17"/>
      <c r="VN82" s="17"/>
      <c r="VO82" s="17"/>
      <c r="VP82" s="17"/>
      <c r="VQ82" s="17"/>
      <c r="VR82" s="17"/>
      <c r="VS82" s="17"/>
      <c r="VT82" s="17"/>
      <c r="VU82" s="17"/>
      <c r="VV82" s="17"/>
      <c r="VW82" s="17"/>
      <c r="VX82" s="17"/>
      <c r="VY82" s="17"/>
      <c r="VZ82" s="17"/>
      <c r="WA82" s="17"/>
      <c r="WB82" s="17"/>
      <c r="WC82" s="17"/>
      <c r="WD82" s="17"/>
      <c r="WE82" s="17"/>
      <c r="WF82" s="17"/>
      <c r="WG82" s="17"/>
      <c r="WH82" s="17"/>
      <c r="WI82" s="17"/>
      <c r="WJ82" s="17"/>
      <c r="WK82" s="17"/>
      <c r="WL82" s="17"/>
      <c r="WM82" s="17"/>
      <c r="WN82" s="17"/>
      <c r="WO82" s="17"/>
      <c r="WP82" s="17"/>
      <c r="WQ82" s="17"/>
      <c r="WR82" s="17"/>
      <c r="WS82" s="17"/>
      <c r="WT82" s="17"/>
      <c r="WU82" s="17"/>
      <c r="WV82" s="17"/>
      <c r="WW82" s="17"/>
      <c r="WX82" s="17"/>
      <c r="WY82" s="17"/>
      <c r="WZ82" s="17"/>
      <c r="XA82" s="17"/>
      <c r="XB82" s="17"/>
      <c r="XC82" s="17"/>
      <c r="XD82" s="17"/>
      <c r="XE82" s="17"/>
      <c r="XF82" s="17"/>
      <c r="XG82" s="17"/>
      <c r="XH82" s="17"/>
      <c r="XI82" s="17"/>
      <c r="XJ82" s="17"/>
      <c r="XK82" s="17"/>
      <c r="XL82" s="17"/>
      <c r="XM82" s="17"/>
      <c r="XN82" s="17"/>
      <c r="XO82" s="17"/>
      <c r="XP82" s="17"/>
      <c r="XQ82" s="17"/>
      <c r="XR82" s="17"/>
      <c r="XS82" s="17"/>
      <c r="XT82" s="17"/>
      <c r="XU82" s="17"/>
      <c r="XV82" s="17"/>
      <c r="XW82" s="17"/>
      <c r="XX82" s="17"/>
      <c r="XY82" s="17"/>
      <c r="XZ82" s="17"/>
      <c r="YA82" s="17"/>
      <c r="YB82" s="17"/>
      <c r="YC82" s="17"/>
      <c r="YD82" s="17"/>
      <c r="YE82" s="17"/>
      <c r="YF82" s="17"/>
      <c r="YG82" s="17"/>
      <c r="YH82" s="17"/>
      <c r="YI82" s="17"/>
      <c r="YJ82" s="17"/>
      <c r="YK82" s="17"/>
      <c r="YL82" s="17"/>
      <c r="YM82" s="17"/>
      <c r="YN82" s="17"/>
      <c r="YO82" s="17"/>
      <c r="YP82" s="17"/>
      <c r="YQ82" s="17"/>
      <c r="YR82" s="17"/>
      <c r="YS82" s="17"/>
      <c r="YT82" s="17"/>
      <c r="YU82" s="17"/>
      <c r="YV82" s="17"/>
      <c r="YW82" s="17"/>
      <c r="YX82" s="17"/>
      <c r="YY82" s="17"/>
      <c r="YZ82" s="17"/>
      <c r="ZA82" s="17"/>
      <c r="ZB82" s="17"/>
      <c r="ZC82" s="17"/>
      <c r="ZD82" s="17"/>
      <c r="ZE82" s="17"/>
      <c r="ZF82" s="17"/>
      <c r="ZG82" s="17"/>
      <c r="ZH82" s="17"/>
      <c r="ZI82" s="17"/>
      <c r="ZJ82" s="17"/>
      <c r="ZK82" s="17"/>
      <c r="ZL82" s="17"/>
      <c r="ZM82" s="17"/>
      <c r="ZN82" s="17"/>
      <c r="ZO82" s="17"/>
      <c r="ZP82" s="17"/>
      <c r="ZQ82" s="17"/>
      <c r="ZR82" s="17"/>
      <c r="ZS82" s="17"/>
      <c r="ZT82" s="17"/>
      <c r="ZU82" s="17"/>
      <c r="ZV82" s="17"/>
      <c r="ZW82" s="17"/>
      <c r="ZX82" s="17"/>
      <c r="ZY82" s="17"/>
      <c r="ZZ82" s="17"/>
      <c r="AAA82" s="17"/>
      <c r="AAB82" s="17"/>
      <c r="AAC82" s="17"/>
      <c r="AAD82" s="17"/>
      <c r="AAE82" s="17"/>
      <c r="AAF82" s="17"/>
      <c r="AAG82" s="17"/>
      <c r="AAH82" s="17"/>
      <c r="AAI82" s="17"/>
      <c r="AAJ82" s="17"/>
      <c r="AAK82" s="17"/>
      <c r="AAL82" s="17"/>
      <c r="AAM82" s="17"/>
      <c r="AAN82" s="17"/>
      <c r="AAO82" s="17"/>
      <c r="AAP82" s="17"/>
      <c r="AAQ82" s="17"/>
      <c r="AAR82" s="17"/>
      <c r="AAS82" s="17"/>
      <c r="AAT82" s="17"/>
      <c r="AAU82" s="17"/>
      <c r="AAV82" s="17"/>
      <c r="AAW82" s="17"/>
      <c r="AAX82" s="17"/>
      <c r="AAY82" s="17"/>
      <c r="AAZ82" s="17"/>
      <c r="ABA82" s="17"/>
      <c r="ABB82" s="17"/>
      <c r="ABC82" s="17"/>
      <c r="ABD82" s="17"/>
      <c r="ABE82" s="17"/>
      <c r="ABF82" s="17"/>
      <c r="ABG82" s="17"/>
      <c r="ABH82" s="17"/>
      <c r="ABI82" s="17"/>
      <c r="ABJ82" s="17"/>
      <c r="ABK82" s="17"/>
      <c r="ABL82" s="17"/>
      <c r="ABM82" s="17"/>
      <c r="ABN82" s="17"/>
      <c r="ABO82" s="17"/>
      <c r="ABP82" s="17"/>
      <c r="ABQ82" s="17"/>
      <c r="ABR82" s="17"/>
      <c r="ABS82" s="17"/>
      <c r="ABT82" s="17"/>
      <c r="ABU82" s="17"/>
      <c r="ABV82" s="17"/>
      <c r="ABW82" s="17"/>
      <c r="ABX82" s="17"/>
      <c r="ABY82" s="17"/>
      <c r="ABZ82" s="17"/>
      <c r="ACA82" s="17"/>
      <c r="ACB82" s="17"/>
      <c r="ACC82" s="17"/>
      <c r="ACD82" s="17"/>
      <c r="ACE82" s="17"/>
      <c r="ACF82" s="17"/>
      <c r="ACG82" s="17"/>
      <c r="ACH82" s="17"/>
      <c r="ACI82" s="17"/>
      <c r="ACJ82" s="17"/>
      <c r="ACK82" s="17"/>
      <c r="ACL82" s="17"/>
      <c r="ACM82" s="17"/>
      <c r="ACN82" s="17"/>
      <c r="ACO82" s="17"/>
      <c r="ACP82" s="17"/>
      <c r="ACQ82" s="17"/>
      <c r="ACR82" s="17"/>
      <c r="ACS82" s="17"/>
      <c r="ACT82" s="17"/>
      <c r="ACU82" s="17"/>
      <c r="ACV82" s="17"/>
      <c r="ACW82" s="17"/>
      <c r="ACX82" s="17"/>
      <c r="ACY82" s="17"/>
      <c r="ACZ82" s="17"/>
      <c r="ADA82" s="17"/>
      <c r="ADB82" s="17"/>
      <c r="ADC82" s="17"/>
      <c r="ADD82" s="17"/>
      <c r="ADE82" s="17"/>
      <c r="ADF82" s="17"/>
      <c r="ADG82" s="17"/>
      <c r="ADH82" s="17"/>
      <c r="ADI82" s="17"/>
      <c r="ADJ82" s="17"/>
      <c r="ADK82" s="17"/>
      <c r="ADL82" s="17"/>
      <c r="ADM82" s="17"/>
      <c r="ADN82" s="17"/>
      <c r="ADO82" s="17"/>
      <c r="ADP82" s="17"/>
      <c r="ADQ82" s="17"/>
      <c r="ADR82" s="17"/>
      <c r="ADS82" s="17"/>
      <c r="ADT82" s="17"/>
      <c r="ADU82" s="17"/>
      <c r="ADV82" s="17"/>
      <c r="ADW82" s="17"/>
      <c r="ADX82" s="17"/>
      <c r="ADY82" s="17"/>
      <c r="ADZ82" s="17"/>
      <c r="AEA82" s="17"/>
      <c r="AEB82" s="17"/>
      <c r="AEC82" s="17"/>
      <c r="AED82" s="17"/>
      <c r="AEE82" s="17"/>
      <c r="AEF82" s="17"/>
      <c r="AEG82" s="17"/>
      <c r="AEH82" s="17"/>
      <c r="AEI82" s="17"/>
      <c r="AEJ82" s="17"/>
      <c r="AEK82" s="17"/>
      <c r="AEL82" s="17"/>
      <c r="AEM82" s="17"/>
      <c r="AEN82" s="17"/>
      <c r="AEO82" s="17"/>
      <c r="AEP82" s="17"/>
      <c r="AEQ82" s="17"/>
      <c r="AER82" s="17"/>
      <c r="AES82" s="17"/>
      <c r="AET82" s="17"/>
      <c r="AEU82" s="17"/>
      <c r="AEV82" s="17"/>
      <c r="AEW82" s="17"/>
      <c r="AEX82" s="17"/>
      <c r="AEY82" s="17"/>
      <c r="AEZ82" s="17"/>
      <c r="AFA82" s="17"/>
      <c r="AFB82" s="17"/>
      <c r="AFC82" s="17"/>
      <c r="AFD82" s="17"/>
      <c r="AFE82" s="17"/>
      <c r="AFF82" s="17"/>
      <c r="AFG82" s="17"/>
      <c r="AFH82" s="17"/>
      <c r="AFI82" s="17"/>
      <c r="AFJ82" s="17"/>
      <c r="AFK82" s="17"/>
      <c r="AFL82" s="17"/>
      <c r="AFM82" s="17"/>
      <c r="AFN82" s="17"/>
      <c r="AFO82" s="17"/>
      <c r="AFP82" s="17"/>
      <c r="AFQ82" s="17"/>
      <c r="AFR82" s="17"/>
      <c r="AFS82" s="17"/>
      <c r="AFT82" s="17"/>
      <c r="AFU82" s="17"/>
      <c r="AFV82" s="17"/>
      <c r="AFW82" s="17"/>
      <c r="AFX82" s="17"/>
      <c r="AFY82" s="17"/>
      <c r="AFZ82" s="17"/>
      <c r="AGA82" s="17"/>
      <c r="AGB82" s="17"/>
      <c r="AGC82" s="17"/>
      <c r="AGD82" s="17"/>
      <c r="AGE82" s="17"/>
      <c r="AGF82" s="17"/>
      <c r="AGG82" s="17"/>
      <c r="AGH82" s="17"/>
      <c r="AGI82" s="17"/>
      <c r="AGJ82" s="17"/>
      <c r="AGK82" s="17"/>
      <c r="AGL82" s="17"/>
      <c r="AGM82" s="17"/>
      <c r="AGN82" s="17"/>
      <c r="AGO82" s="17"/>
      <c r="AGP82" s="17"/>
      <c r="AGQ82" s="17"/>
      <c r="AGR82" s="17"/>
      <c r="AGS82" s="17"/>
      <c r="AGT82" s="17"/>
      <c r="AGU82" s="17"/>
      <c r="AGV82" s="17"/>
      <c r="AGW82" s="17"/>
      <c r="AGX82" s="17"/>
      <c r="AGY82" s="17"/>
      <c r="AGZ82" s="17"/>
      <c r="AHA82" s="17"/>
      <c r="AHB82" s="17"/>
      <c r="AHC82" s="17"/>
      <c r="AHD82" s="17"/>
      <c r="AHE82" s="17"/>
      <c r="AHF82" s="17"/>
      <c r="AHG82" s="17"/>
      <c r="AHH82" s="17"/>
      <c r="AHI82" s="17"/>
      <c r="AHJ82" s="17"/>
      <c r="AHK82" s="17"/>
      <c r="AHL82" s="17"/>
      <c r="AHM82" s="17"/>
      <c r="AHN82" s="17"/>
      <c r="AHO82" s="17"/>
      <c r="AHP82" s="17"/>
      <c r="AHQ82" s="17"/>
      <c r="AHR82" s="17"/>
      <c r="AHS82" s="17"/>
      <c r="AHT82" s="17"/>
      <c r="AHU82" s="17"/>
      <c r="AHV82" s="17"/>
      <c r="AHW82" s="17"/>
      <c r="AHX82" s="17"/>
      <c r="AHY82" s="17"/>
      <c r="AHZ82" s="17"/>
      <c r="AIA82" s="17"/>
      <c r="AIB82" s="17"/>
      <c r="AIC82" s="17"/>
      <c r="AID82" s="17"/>
      <c r="AIE82" s="17"/>
      <c r="AIF82" s="17"/>
      <c r="AIG82" s="17"/>
      <c r="AIH82" s="17"/>
      <c r="AII82" s="17"/>
      <c r="AIJ82" s="17"/>
      <c r="AIK82" s="17"/>
      <c r="AIL82" s="17"/>
      <c r="AIM82" s="17"/>
      <c r="AIN82" s="17"/>
      <c r="AIO82" s="17"/>
      <c r="AIP82" s="17"/>
      <c r="AIQ82" s="17"/>
      <c r="AIR82" s="17"/>
      <c r="AIS82" s="17"/>
      <c r="AIT82" s="17"/>
      <c r="AIU82" s="17"/>
      <c r="AIV82" s="17"/>
      <c r="AIW82" s="17"/>
      <c r="AIX82" s="17"/>
      <c r="AIY82" s="17"/>
      <c r="AIZ82" s="17"/>
      <c r="AJA82" s="17"/>
      <c r="AJB82" s="17"/>
      <c r="AJC82" s="17"/>
      <c r="AJD82" s="17"/>
      <c r="AJE82" s="17"/>
      <c r="AJF82" s="17"/>
      <c r="AJG82" s="17"/>
      <c r="AJH82" s="17"/>
      <c r="AJI82" s="17"/>
      <c r="AJJ82" s="17"/>
      <c r="AJK82" s="17"/>
      <c r="AJL82" s="17"/>
      <c r="AJM82" s="17"/>
      <c r="AJN82" s="17"/>
      <c r="AJO82" s="17"/>
      <c r="AJP82" s="17"/>
      <c r="AJQ82" s="17"/>
      <c r="AJR82" s="17"/>
      <c r="AJS82" s="17"/>
      <c r="AJT82" s="17"/>
      <c r="AJU82" s="17"/>
      <c r="AJV82" s="17"/>
      <c r="AJW82" s="17"/>
      <c r="AJX82" s="17"/>
      <c r="AJY82" s="17"/>
      <c r="AJZ82" s="17"/>
      <c r="AKA82" s="17"/>
      <c r="AKB82" s="17"/>
      <c r="AKC82" s="17"/>
      <c r="AKD82" s="17"/>
      <c r="AKE82" s="17"/>
      <c r="AKF82" s="17"/>
      <c r="AKG82" s="17"/>
      <c r="AKH82" s="17"/>
      <c r="AKI82" s="17"/>
      <c r="AKJ82" s="17"/>
      <c r="AKK82" s="17"/>
      <c r="AKL82" s="17"/>
      <c r="AKM82" s="17"/>
      <c r="AKN82" s="17"/>
      <c r="AKO82" s="17"/>
      <c r="AKP82" s="17"/>
      <c r="AKQ82" s="17"/>
      <c r="AKR82" s="17"/>
      <c r="AKS82" s="17"/>
      <c r="AKT82" s="17"/>
      <c r="AKU82" s="17"/>
      <c r="AKV82" s="17"/>
      <c r="AKW82" s="17"/>
      <c r="AKX82" s="17"/>
      <c r="AKY82" s="17"/>
      <c r="AKZ82" s="17"/>
      <c r="ALA82" s="17"/>
      <c r="ALB82" s="17"/>
      <c r="ALC82" s="17"/>
      <c r="ALD82" s="17"/>
      <c r="ALE82" s="17"/>
      <c r="ALF82" s="17"/>
      <c r="ALG82" s="17"/>
      <c r="ALH82" s="17"/>
      <c r="ALI82" s="17"/>
      <c r="ALJ82" s="17"/>
      <c r="ALK82" s="17"/>
      <c r="ALL82" s="17"/>
      <c r="ALM82" s="17"/>
      <c r="ALN82" s="17"/>
      <c r="ALO82" s="17"/>
      <c r="ALP82" s="17"/>
      <c r="ALQ82" s="17"/>
      <c r="ALR82" s="17"/>
      <c r="ALS82" s="17"/>
      <c r="ALT82" s="17"/>
      <c r="ALU82" s="17"/>
      <c r="ALV82" s="17"/>
      <c r="ALW82" s="17"/>
      <c r="ALX82" s="17"/>
      <c r="ALY82" s="17"/>
      <c r="ALZ82" s="17"/>
      <c r="AMA82" s="17"/>
      <c r="AMB82" s="17"/>
      <c r="AMC82" s="17"/>
      <c r="AMD82" s="17"/>
      <c r="AME82" s="17"/>
      <c r="AMF82" s="17"/>
      <c r="AMG82" s="17"/>
      <c r="AMH82" s="17"/>
      <c r="AMI82" s="17"/>
      <c r="AMJ82" s="17"/>
    </row>
    <row r="83" spans="1:1024" s="32" customFormat="1" x14ac:dyDescent="0.25">
      <c r="A83" s="46"/>
      <c r="B83" s="29"/>
      <c r="C83" s="28" t="s">
        <v>14</v>
      </c>
      <c r="D83" s="30" t="s">
        <v>111</v>
      </c>
      <c r="E83" s="28"/>
      <c r="F83" s="30" t="s">
        <v>104</v>
      </c>
      <c r="G83" s="31" t="s">
        <v>96</v>
      </c>
      <c r="H83" s="50">
        <v>2</v>
      </c>
      <c r="I83" s="54">
        <v>1</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17"/>
      <c r="VB83" s="17"/>
      <c r="VC83" s="17"/>
      <c r="VD83" s="17"/>
      <c r="VE83" s="17"/>
      <c r="VF83" s="17"/>
      <c r="VG83" s="17"/>
      <c r="VH83" s="17"/>
      <c r="VI83" s="17"/>
      <c r="VJ83" s="17"/>
      <c r="VK83" s="17"/>
      <c r="VL83" s="17"/>
      <c r="VM83" s="17"/>
      <c r="VN83" s="17"/>
      <c r="VO83" s="17"/>
      <c r="VP83" s="17"/>
      <c r="VQ83" s="17"/>
      <c r="VR83" s="17"/>
      <c r="VS83" s="17"/>
      <c r="VT83" s="17"/>
      <c r="VU83" s="17"/>
      <c r="VV83" s="17"/>
      <c r="VW83" s="17"/>
      <c r="VX83" s="17"/>
      <c r="VY83" s="17"/>
      <c r="VZ83" s="17"/>
      <c r="WA83" s="17"/>
      <c r="WB83" s="17"/>
      <c r="WC83" s="17"/>
      <c r="WD83" s="17"/>
      <c r="WE83" s="17"/>
      <c r="WF83" s="17"/>
      <c r="WG83" s="17"/>
      <c r="WH83" s="17"/>
      <c r="WI83" s="17"/>
      <c r="WJ83" s="17"/>
      <c r="WK83" s="17"/>
      <c r="WL83" s="17"/>
      <c r="WM83" s="17"/>
      <c r="WN83" s="17"/>
      <c r="WO83" s="17"/>
      <c r="WP83" s="17"/>
      <c r="WQ83" s="17"/>
      <c r="WR83" s="17"/>
      <c r="WS83" s="17"/>
      <c r="WT83" s="17"/>
      <c r="WU83" s="17"/>
      <c r="WV83" s="17"/>
      <c r="WW83" s="17"/>
      <c r="WX83" s="17"/>
      <c r="WY83" s="17"/>
      <c r="WZ83" s="17"/>
      <c r="XA83" s="17"/>
      <c r="XB83" s="17"/>
      <c r="XC83" s="17"/>
      <c r="XD83" s="17"/>
      <c r="XE83" s="17"/>
      <c r="XF83" s="17"/>
      <c r="XG83" s="17"/>
      <c r="XH83" s="17"/>
      <c r="XI83" s="17"/>
      <c r="XJ83" s="17"/>
      <c r="XK83" s="17"/>
      <c r="XL83" s="17"/>
      <c r="XM83" s="17"/>
      <c r="XN83" s="17"/>
      <c r="XO83" s="17"/>
      <c r="XP83" s="17"/>
      <c r="XQ83" s="17"/>
      <c r="XR83" s="17"/>
      <c r="XS83" s="17"/>
      <c r="XT83" s="17"/>
      <c r="XU83" s="17"/>
      <c r="XV83" s="17"/>
      <c r="XW83" s="17"/>
      <c r="XX83" s="17"/>
      <c r="XY83" s="17"/>
      <c r="XZ83" s="17"/>
      <c r="YA83" s="17"/>
      <c r="YB83" s="17"/>
      <c r="YC83" s="17"/>
      <c r="YD83" s="17"/>
      <c r="YE83" s="17"/>
      <c r="YF83" s="17"/>
      <c r="YG83" s="17"/>
      <c r="YH83" s="17"/>
      <c r="YI83" s="17"/>
      <c r="YJ83" s="17"/>
      <c r="YK83" s="17"/>
      <c r="YL83" s="17"/>
      <c r="YM83" s="17"/>
      <c r="YN83" s="17"/>
      <c r="YO83" s="17"/>
      <c r="YP83" s="17"/>
      <c r="YQ83" s="17"/>
      <c r="YR83" s="17"/>
      <c r="YS83" s="17"/>
      <c r="YT83" s="17"/>
      <c r="YU83" s="17"/>
      <c r="YV83" s="17"/>
      <c r="YW83" s="17"/>
      <c r="YX83" s="17"/>
      <c r="YY83" s="17"/>
      <c r="YZ83" s="17"/>
      <c r="ZA83" s="17"/>
      <c r="ZB83" s="17"/>
      <c r="ZC83" s="17"/>
      <c r="ZD83" s="17"/>
      <c r="ZE83" s="17"/>
      <c r="ZF83" s="17"/>
      <c r="ZG83" s="17"/>
      <c r="ZH83" s="17"/>
      <c r="ZI83" s="17"/>
      <c r="ZJ83" s="17"/>
      <c r="ZK83" s="17"/>
      <c r="ZL83" s="17"/>
      <c r="ZM83" s="17"/>
      <c r="ZN83" s="17"/>
      <c r="ZO83" s="17"/>
      <c r="ZP83" s="17"/>
      <c r="ZQ83" s="17"/>
      <c r="ZR83" s="17"/>
      <c r="ZS83" s="17"/>
      <c r="ZT83" s="17"/>
      <c r="ZU83" s="17"/>
      <c r="ZV83" s="17"/>
      <c r="ZW83" s="17"/>
      <c r="ZX83" s="17"/>
      <c r="ZY83" s="17"/>
      <c r="ZZ83" s="17"/>
      <c r="AAA83" s="17"/>
      <c r="AAB83" s="17"/>
      <c r="AAC83" s="17"/>
      <c r="AAD83" s="17"/>
      <c r="AAE83" s="17"/>
      <c r="AAF83" s="17"/>
      <c r="AAG83" s="17"/>
      <c r="AAH83" s="17"/>
      <c r="AAI83" s="17"/>
      <c r="AAJ83" s="17"/>
      <c r="AAK83" s="17"/>
      <c r="AAL83" s="17"/>
      <c r="AAM83" s="17"/>
      <c r="AAN83" s="17"/>
      <c r="AAO83" s="17"/>
      <c r="AAP83" s="17"/>
      <c r="AAQ83" s="17"/>
      <c r="AAR83" s="17"/>
      <c r="AAS83" s="17"/>
      <c r="AAT83" s="17"/>
      <c r="AAU83" s="17"/>
      <c r="AAV83" s="17"/>
      <c r="AAW83" s="17"/>
      <c r="AAX83" s="17"/>
      <c r="AAY83" s="17"/>
      <c r="AAZ83" s="17"/>
      <c r="ABA83" s="17"/>
      <c r="ABB83" s="17"/>
      <c r="ABC83" s="17"/>
      <c r="ABD83" s="17"/>
      <c r="ABE83" s="17"/>
      <c r="ABF83" s="17"/>
      <c r="ABG83" s="17"/>
      <c r="ABH83" s="17"/>
      <c r="ABI83" s="17"/>
      <c r="ABJ83" s="17"/>
      <c r="ABK83" s="17"/>
      <c r="ABL83" s="17"/>
      <c r="ABM83" s="17"/>
      <c r="ABN83" s="17"/>
      <c r="ABO83" s="17"/>
      <c r="ABP83" s="17"/>
      <c r="ABQ83" s="17"/>
      <c r="ABR83" s="17"/>
      <c r="ABS83" s="17"/>
      <c r="ABT83" s="17"/>
      <c r="ABU83" s="17"/>
      <c r="ABV83" s="17"/>
      <c r="ABW83" s="17"/>
      <c r="ABX83" s="17"/>
      <c r="ABY83" s="17"/>
      <c r="ABZ83" s="17"/>
      <c r="ACA83" s="17"/>
      <c r="ACB83" s="17"/>
      <c r="ACC83" s="17"/>
      <c r="ACD83" s="17"/>
      <c r="ACE83" s="17"/>
      <c r="ACF83" s="17"/>
      <c r="ACG83" s="17"/>
      <c r="ACH83" s="17"/>
      <c r="ACI83" s="17"/>
      <c r="ACJ83" s="17"/>
      <c r="ACK83" s="17"/>
      <c r="ACL83" s="17"/>
      <c r="ACM83" s="17"/>
      <c r="ACN83" s="17"/>
      <c r="ACO83" s="17"/>
      <c r="ACP83" s="17"/>
      <c r="ACQ83" s="17"/>
      <c r="ACR83" s="17"/>
      <c r="ACS83" s="17"/>
      <c r="ACT83" s="17"/>
      <c r="ACU83" s="17"/>
      <c r="ACV83" s="17"/>
      <c r="ACW83" s="17"/>
      <c r="ACX83" s="17"/>
      <c r="ACY83" s="17"/>
      <c r="ACZ83" s="17"/>
      <c r="ADA83" s="17"/>
      <c r="ADB83" s="17"/>
      <c r="ADC83" s="17"/>
      <c r="ADD83" s="17"/>
      <c r="ADE83" s="17"/>
      <c r="ADF83" s="17"/>
      <c r="ADG83" s="17"/>
      <c r="ADH83" s="17"/>
      <c r="ADI83" s="17"/>
      <c r="ADJ83" s="17"/>
      <c r="ADK83" s="17"/>
      <c r="ADL83" s="17"/>
      <c r="ADM83" s="17"/>
      <c r="ADN83" s="17"/>
      <c r="ADO83" s="17"/>
      <c r="ADP83" s="17"/>
      <c r="ADQ83" s="17"/>
      <c r="ADR83" s="17"/>
      <c r="ADS83" s="17"/>
      <c r="ADT83" s="17"/>
      <c r="ADU83" s="17"/>
      <c r="ADV83" s="17"/>
      <c r="ADW83" s="17"/>
      <c r="ADX83" s="17"/>
      <c r="ADY83" s="17"/>
      <c r="ADZ83" s="17"/>
      <c r="AEA83" s="17"/>
      <c r="AEB83" s="17"/>
      <c r="AEC83" s="17"/>
      <c r="AED83" s="17"/>
      <c r="AEE83" s="17"/>
      <c r="AEF83" s="17"/>
      <c r="AEG83" s="17"/>
      <c r="AEH83" s="17"/>
      <c r="AEI83" s="17"/>
      <c r="AEJ83" s="17"/>
      <c r="AEK83" s="17"/>
      <c r="AEL83" s="17"/>
      <c r="AEM83" s="17"/>
      <c r="AEN83" s="17"/>
      <c r="AEO83" s="17"/>
      <c r="AEP83" s="17"/>
      <c r="AEQ83" s="17"/>
      <c r="AER83" s="17"/>
      <c r="AES83" s="17"/>
      <c r="AET83" s="17"/>
      <c r="AEU83" s="17"/>
      <c r="AEV83" s="17"/>
      <c r="AEW83" s="17"/>
      <c r="AEX83" s="17"/>
      <c r="AEY83" s="17"/>
      <c r="AEZ83" s="17"/>
      <c r="AFA83" s="17"/>
      <c r="AFB83" s="17"/>
      <c r="AFC83" s="17"/>
      <c r="AFD83" s="17"/>
      <c r="AFE83" s="17"/>
      <c r="AFF83" s="17"/>
      <c r="AFG83" s="17"/>
      <c r="AFH83" s="17"/>
      <c r="AFI83" s="17"/>
      <c r="AFJ83" s="17"/>
      <c r="AFK83" s="17"/>
      <c r="AFL83" s="17"/>
      <c r="AFM83" s="17"/>
      <c r="AFN83" s="17"/>
      <c r="AFO83" s="17"/>
      <c r="AFP83" s="17"/>
      <c r="AFQ83" s="17"/>
      <c r="AFR83" s="17"/>
      <c r="AFS83" s="17"/>
      <c r="AFT83" s="17"/>
      <c r="AFU83" s="17"/>
      <c r="AFV83" s="17"/>
      <c r="AFW83" s="17"/>
      <c r="AFX83" s="17"/>
      <c r="AFY83" s="17"/>
      <c r="AFZ83" s="17"/>
      <c r="AGA83" s="17"/>
      <c r="AGB83" s="17"/>
      <c r="AGC83" s="17"/>
      <c r="AGD83" s="17"/>
      <c r="AGE83" s="17"/>
      <c r="AGF83" s="17"/>
      <c r="AGG83" s="17"/>
      <c r="AGH83" s="17"/>
      <c r="AGI83" s="17"/>
      <c r="AGJ83" s="17"/>
      <c r="AGK83" s="17"/>
      <c r="AGL83" s="17"/>
      <c r="AGM83" s="17"/>
      <c r="AGN83" s="17"/>
      <c r="AGO83" s="17"/>
      <c r="AGP83" s="17"/>
      <c r="AGQ83" s="17"/>
      <c r="AGR83" s="17"/>
      <c r="AGS83" s="17"/>
      <c r="AGT83" s="17"/>
      <c r="AGU83" s="17"/>
      <c r="AGV83" s="17"/>
      <c r="AGW83" s="17"/>
      <c r="AGX83" s="17"/>
      <c r="AGY83" s="17"/>
      <c r="AGZ83" s="17"/>
      <c r="AHA83" s="17"/>
      <c r="AHB83" s="17"/>
      <c r="AHC83" s="17"/>
      <c r="AHD83" s="17"/>
      <c r="AHE83" s="17"/>
      <c r="AHF83" s="17"/>
      <c r="AHG83" s="17"/>
      <c r="AHH83" s="17"/>
      <c r="AHI83" s="17"/>
      <c r="AHJ83" s="17"/>
      <c r="AHK83" s="17"/>
      <c r="AHL83" s="17"/>
      <c r="AHM83" s="17"/>
      <c r="AHN83" s="17"/>
      <c r="AHO83" s="17"/>
      <c r="AHP83" s="17"/>
      <c r="AHQ83" s="17"/>
      <c r="AHR83" s="17"/>
      <c r="AHS83" s="17"/>
      <c r="AHT83" s="17"/>
      <c r="AHU83" s="17"/>
      <c r="AHV83" s="17"/>
      <c r="AHW83" s="17"/>
      <c r="AHX83" s="17"/>
      <c r="AHY83" s="17"/>
      <c r="AHZ83" s="17"/>
      <c r="AIA83" s="17"/>
      <c r="AIB83" s="17"/>
      <c r="AIC83" s="17"/>
      <c r="AID83" s="17"/>
      <c r="AIE83" s="17"/>
      <c r="AIF83" s="17"/>
      <c r="AIG83" s="17"/>
      <c r="AIH83" s="17"/>
      <c r="AII83" s="17"/>
      <c r="AIJ83" s="17"/>
      <c r="AIK83" s="17"/>
      <c r="AIL83" s="17"/>
      <c r="AIM83" s="17"/>
      <c r="AIN83" s="17"/>
      <c r="AIO83" s="17"/>
      <c r="AIP83" s="17"/>
      <c r="AIQ83" s="17"/>
      <c r="AIR83" s="17"/>
      <c r="AIS83" s="17"/>
      <c r="AIT83" s="17"/>
      <c r="AIU83" s="17"/>
      <c r="AIV83" s="17"/>
      <c r="AIW83" s="17"/>
      <c r="AIX83" s="17"/>
      <c r="AIY83" s="17"/>
      <c r="AIZ83" s="17"/>
      <c r="AJA83" s="17"/>
      <c r="AJB83" s="17"/>
      <c r="AJC83" s="17"/>
      <c r="AJD83" s="17"/>
      <c r="AJE83" s="17"/>
      <c r="AJF83" s="17"/>
      <c r="AJG83" s="17"/>
      <c r="AJH83" s="17"/>
      <c r="AJI83" s="17"/>
      <c r="AJJ83" s="17"/>
      <c r="AJK83" s="17"/>
      <c r="AJL83" s="17"/>
      <c r="AJM83" s="17"/>
      <c r="AJN83" s="17"/>
      <c r="AJO83" s="17"/>
      <c r="AJP83" s="17"/>
      <c r="AJQ83" s="17"/>
      <c r="AJR83" s="17"/>
      <c r="AJS83" s="17"/>
      <c r="AJT83" s="17"/>
      <c r="AJU83" s="17"/>
      <c r="AJV83" s="17"/>
      <c r="AJW83" s="17"/>
      <c r="AJX83" s="17"/>
      <c r="AJY83" s="17"/>
      <c r="AJZ83" s="17"/>
      <c r="AKA83" s="17"/>
      <c r="AKB83" s="17"/>
      <c r="AKC83" s="17"/>
      <c r="AKD83" s="17"/>
      <c r="AKE83" s="17"/>
      <c r="AKF83" s="17"/>
      <c r="AKG83" s="17"/>
      <c r="AKH83" s="17"/>
      <c r="AKI83" s="17"/>
      <c r="AKJ83" s="17"/>
      <c r="AKK83" s="17"/>
      <c r="AKL83" s="17"/>
      <c r="AKM83" s="17"/>
      <c r="AKN83" s="17"/>
      <c r="AKO83" s="17"/>
      <c r="AKP83" s="17"/>
      <c r="AKQ83" s="17"/>
      <c r="AKR83" s="17"/>
      <c r="AKS83" s="17"/>
      <c r="AKT83" s="17"/>
      <c r="AKU83" s="17"/>
      <c r="AKV83" s="17"/>
      <c r="AKW83" s="17"/>
      <c r="AKX83" s="17"/>
      <c r="AKY83" s="17"/>
      <c r="AKZ83" s="17"/>
      <c r="ALA83" s="17"/>
      <c r="ALB83" s="17"/>
      <c r="ALC83" s="17"/>
      <c r="ALD83" s="17"/>
      <c r="ALE83" s="17"/>
      <c r="ALF83" s="17"/>
      <c r="ALG83" s="17"/>
      <c r="ALH83" s="17"/>
      <c r="ALI83" s="17"/>
      <c r="ALJ83" s="17"/>
      <c r="ALK83" s="17"/>
      <c r="ALL83" s="17"/>
      <c r="ALM83" s="17"/>
      <c r="ALN83" s="17"/>
      <c r="ALO83" s="17"/>
      <c r="ALP83" s="17"/>
      <c r="ALQ83" s="17"/>
      <c r="ALR83" s="17"/>
      <c r="ALS83" s="17"/>
      <c r="ALT83" s="17"/>
      <c r="ALU83" s="17"/>
      <c r="ALV83" s="17"/>
      <c r="ALW83" s="17"/>
      <c r="ALX83" s="17"/>
      <c r="ALY83" s="17"/>
      <c r="ALZ83" s="17"/>
      <c r="AMA83" s="17"/>
      <c r="AMB83" s="17"/>
      <c r="AMC83" s="17"/>
      <c r="AMD83" s="17"/>
      <c r="AME83" s="17"/>
      <c r="AMF83" s="17"/>
      <c r="AMG83" s="17"/>
      <c r="AMH83" s="17"/>
      <c r="AMI83" s="17"/>
      <c r="AMJ83" s="17"/>
    </row>
    <row r="84" spans="1:1024" s="32" customFormat="1" ht="31.5" x14ac:dyDescent="0.25">
      <c r="A84" s="46"/>
      <c r="B84" s="29"/>
      <c r="C84" s="28" t="s">
        <v>14</v>
      </c>
      <c r="D84" s="30" t="s">
        <v>112</v>
      </c>
      <c r="E84" s="28"/>
      <c r="F84" s="30" t="s">
        <v>104</v>
      </c>
      <c r="G84" s="31" t="s">
        <v>96</v>
      </c>
      <c r="H84" s="50">
        <v>2</v>
      </c>
      <c r="I84" s="54">
        <v>1</v>
      </c>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17"/>
      <c r="VB84" s="17"/>
      <c r="VC84" s="17"/>
      <c r="VD84" s="17"/>
      <c r="VE84" s="17"/>
      <c r="VF84" s="17"/>
      <c r="VG84" s="17"/>
      <c r="VH84" s="17"/>
      <c r="VI84" s="17"/>
      <c r="VJ84" s="17"/>
      <c r="VK84" s="17"/>
      <c r="VL84" s="17"/>
      <c r="VM84" s="17"/>
      <c r="VN84" s="17"/>
      <c r="VO84" s="17"/>
      <c r="VP84" s="17"/>
      <c r="VQ84" s="17"/>
      <c r="VR84" s="17"/>
      <c r="VS84" s="17"/>
      <c r="VT84" s="17"/>
      <c r="VU84" s="17"/>
      <c r="VV84" s="17"/>
      <c r="VW84" s="17"/>
      <c r="VX84" s="17"/>
      <c r="VY84" s="17"/>
      <c r="VZ84" s="17"/>
      <c r="WA84" s="17"/>
      <c r="WB84" s="17"/>
      <c r="WC84" s="17"/>
      <c r="WD84" s="17"/>
      <c r="WE84" s="17"/>
      <c r="WF84" s="17"/>
      <c r="WG84" s="17"/>
      <c r="WH84" s="17"/>
      <c r="WI84" s="17"/>
      <c r="WJ84" s="17"/>
      <c r="WK84" s="17"/>
      <c r="WL84" s="17"/>
      <c r="WM84" s="17"/>
      <c r="WN84" s="17"/>
      <c r="WO84" s="17"/>
      <c r="WP84" s="17"/>
      <c r="WQ84" s="17"/>
      <c r="WR84" s="17"/>
      <c r="WS84" s="17"/>
      <c r="WT84" s="17"/>
      <c r="WU84" s="17"/>
      <c r="WV84" s="17"/>
      <c r="WW84" s="17"/>
      <c r="WX84" s="17"/>
      <c r="WY84" s="17"/>
      <c r="WZ84" s="17"/>
      <c r="XA84" s="17"/>
      <c r="XB84" s="17"/>
      <c r="XC84" s="17"/>
      <c r="XD84" s="17"/>
      <c r="XE84" s="17"/>
      <c r="XF84" s="17"/>
      <c r="XG84" s="17"/>
      <c r="XH84" s="17"/>
      <c r="XI84" s="17"/>
      <c r="XJ84" s="17"/>
      <c r="XK84" s="17"/>
      <c r="XL84" s="17"/>
      <c r="XM84" s="17"/>
      <c r="XN84" s="17"/>
      <c r="XO84" s="17"/>
      <c r="XP84" s="17"/>
      <c r="XQ84" s="17"/>
      <c r="XR84" s="17"/>
      <c r="XS84" s="17"/>
      <c r="XT84" s="17"/>
      <c r="XU84" s="17"/>
      <c r="XV84" s="17"/>
      <c r="XW84" s="17"/>
      <c r="XX84" s="17"/>
      <c r="XY84" s="17"/>
      <c r="XZ84" s="17"/>
      <c r="YA84" s="17"/>
      <c r="YB84" s="17"/>
      <c r="YC84" s="17"/>
      <c r="YD84" s="17"/>
      <c r="YE84" s="17"/>
      <c r="YF84" s="17"/>
      <c r="YG84" s="17"/>
      <c r="YH84" s="17"/>
      <c r="YI84" s="17"/>
      <c r="YJ84" s="17"/>
      <c r="YK84" s="17"/>
      <c r="YL84" s="17"/>
      <c r="YM84" s="17"/>
      <c r="YN84" s="17"/>
      <c r="YO84" s="17"/>
      <c r="YP84" s="17"/>
      <c r="YQ84" s="17"/>
      <c r="YR84" s="17"/>
      <c r="YS84" s="17"/>
      <c r="YT84" s="17"/>
      <c r="YU84" s="17"/>
      <c r="YV84" s="17"/>
      <c r="YW84" s="17"/>
      <c r="YX84" s="17"/>
      <c r="YY84" s="17"/>
      <c r="YZ84" s="17"/>
      <c r="ZA84" s="17"/>
      <c r="ZB84" s="17"/>
      <c r="ZC84" s="17"/>
      <c r="ZD84" s="17"/>
      <c r="ZE84" s="17"/>
      <c r="ZF84" s="17"/>
      <c r="ZG84" s="17"/>
      <c r="ZH84" s="17"/>
      <c r="ZI84" s="17"/>
      <c r="ZJ84" s="17"/>
      <c r="ZK84" s="17"/>
      <c r="ZL84" s="17"/>
      <c r="ZM84" s="17"/>
      <c r="ZN84" s="17"/>
      <c r="ZO84" s="17"/>
      <c r="ZP84" s="17"/>
      <c r="ZQ84" s="17"/>
      <c r="ZR84" s="17"/>
      <c r="ZS84" s="17"/>
      <c r="ZT84" s="17"/>
      <c r="ZU84" s="17"/>
      <c r="ZV84" s="17"/>
      <c r="ZW84" s="17"/>
      <c r="ZX84" s="17"/>
      <c r="ZY84" s="17"/>
      <c r="ZZ84" s="17"/>
      <c r="AAA84" s="17"/>
      <c r="AAB84" s="17"/>
      <c r="AAC84" s="17"/>
      <c r="AAD84" s="17"/>
      <c r="AAE84" s="17"/>
      <c r="AAF84" s="17"/>
      <c r="AAG84" s="17"/>
      <c r="AAH84" s="17"/>
      <c r="AAI84" s="17"/>
      <c r="AAJ84" s="17"/>
      <c r="AAK84" s="17"/>
      <c r="AAL84" s="17"/>
      <c r="AAM84" s="17"/>
      <c r="AAN84" s="17"/>
      <c r="AAO84" s="17"/>
      <c r="AAP84" s="17"/>
      <c r="AAQ84" s="17"/>
      <c r="AAR84" s="17"/>
      <c r="AAS84" s="17"/>
      <c r="AAT84" s="17"/>
      <c r="AAU84" s="17"/>
      <c r="AAV84" s="17"/>
      <c r="AAW84" s="17"/>
      <c r="AAX84" s="17"/>
      <c r="AAY84" s="17"/>
      <c r="AAZ84" s="17"/>
      <c r="ABA84" s="17"/>
      <c r="ABB84" s="17"/>
      <c r="ABC84" s="17"/>
      <c r="ABD84" s="17"/>
      <c r="ABE84" s="17"/>
      <c r="ABF84" s="17"/>
      <c r="ABG84" s="17"/>
      <c r="ABH84" s="17"/>
      <c r="ABI84" s="17"/>
      <c r="ABJ84" s="17"/>
      <c r="ABK84" s="17"/>
      <c r="ABL84" s="17"/>
      <c r="ABM84" s="17"/>
      <c r="ABN84" s="17"/>
      <c r="ABO84" s="17"/>
      <c r="ABP84" s="17"/>
      <c r="ABQ84" s="17"/>
      <c r="ABR84" s="17"/>
      <c r="ABS84" s="17"/>
      <c r="ABT84" s="17"/>
      <c r="ABU84" s="17"/>
      <c r="ABV84" s="17"/>
      <c r="ABW84" s="17"/>
      <c r="ABX84" s="17"/>
      <c r="ABY84" s="17"/>
      <c r="ABZ84" s="17"/>
      <c r="ACA84" s="17"/>
      <c r="ACB84" s="17"/>
      <c r="ACC84" s="17"/>
      <c r="ACD84" s="17"/>
      <c r="ACE84" s="17"/>
      <c r="ACF84" s="17"/>
      <c r="ACG84" s="17"/>
      <c r="ACH84" s="17"/>
      <c r="ACI84" s="17"/>
      <c r="ACJ84" s="17"/>
      <c r="ACK84" s="17"/>
      <c r="ACL84" s="17"/>
      <c r="ACM84" s="17"/>
      <c r="ACN84" s="17"/>
      <c r="ACO84" s="17"/>
      <c r="ACP84" s="17"/>
      <c r="ACQ84" s="17"/>
      <c r="ACR84" s="17"/>
      <c r="ACS84" s="17"/>
      <c r="ACT84" s="17"/>
      <c r="ACU84" s="17"/>
      <c r="ACV84" s="17"/>
      <c r="ACW84" s="17"/>
      <c r="ACX84" s="17"/>
      <c r="ACY84" s="17"/>
      <c r="ACZ84" s="17"/>
      <c r="ADA84" s="17"/>
      <c r="ADB84" s="17"/>
      <c r="ADC84" s="17"/>
      <c r="ADD84" s="17"/>
      <c r="ADE84" s="17"/>
      <c r="ADF84" s="17"/>
      <c r="ADG84" s="17"/>
      <c r="ADH84" s="17"/>
      <c r="ADI84" s="17"/>
      <c r="ADJ84" s="17"/>
      <c r="ADK84" s="17"/>
      <c r="ADL84" s="17"/>
      <c r="ADM84" s="17"/>
      <c r="ADN84" s="17"/>
      <c r="ADO84" s="17"/>
      <c r="ADP84" s="17"/>
      <c r="ADQ84" s="17"/>
      <c r="ADR84" s="17"/>
      <c r="ADS84" s="17"/>
      <c r="ADT84" s="17"/>
      <c r="ADU84" s="17"/>
      <c r="ADV84" s="17"/>
      <c r="ADW84" s="17"/>
      <c r="ADX84" s="17"/>
      <c r="ADY84" s="17"/>
      <c r="ADZ84" s="17"/>
      <c r="AEA84" s="17"/>
      <c r="AEB84" s="17"/>
      <c r="AEC84" s="17"/>
      <c r="AED84" s="17"/>
      <c r="AEE84" s="17"/>
      <c r="AEF84" s="17"/>
      <c r="AEG84" s="17"/>
      <c r="AEH84" s="17"/>
      <c r="AEI84" s="17"/>
      <c r="AEJ84" s="17"/>
      <c r="AEK84" s="17"/>
      <c r="AEL84" s="17"/>
      <c r="AEM84" s="17"/>
      <c r="AEN84" s="17"/>
      <c r="AEO84" s="17"/>
      <c r="AEP84" s="17"/>
      <c r="AEQ84" s="17"/>
      <c r="AER84" s="17"/>
      <c r="AES84" s="17"/>
      <c r="AET84" s="17"/>
      <c r="AEU84" s="17"/>
      <c r="AEV84" s="17"/>
      <c r="AEW84" s="17"/>
      <c r="AEX84" s="17"/>
      <c r="AEY84" s="17"/>
      <c r="AEZ84" s="17"/>
      <c r="AFA84" s="17"/>
      <c r="AFB84" s="17"/>
      <c r="AFC84" s="17"/>
      <c r="AFD84" s="17"/>
      <c r="AFE84" s="17"/>
      <c r="AFF84" s="17"/>
      <c r="AFG84" s="17"/>
      <c r="AFH84" s="17"/>
      <c r="AFI84" s="17"/>
      <c r="AFJ84" s="17"/>
      <c r="AFK84" s="17"/>
      <c r="AFL84" s="17"/>
      <c r="AFM84" s="17"/>
      <c r="AFN84" s="17"/>
      <c r="AFO84" s="17"/>
      <c r="AFP84" s="17"/>
      <c r="AFQ84" s="17"/>
      <c r="AFR84" s="17"/>
      <c r="AFS84" s="17"/>
      <c r="AFT84" s="17"/>
      <c r="AFU84" s="17"/>
      <c r="AFV84" s="17"/>
      <c r="AFW84" s="17"/>
      <c r="AFX84" s="17"/>
      <c r="AFY84" s="17"/>
      <c r="AFZ84" s="17"/>
      <c r="AGA84" s="17"/>
      <c r="AGB84" s="17"/>
      <c r="AGC84" s="17"/>
      <c r="AGD84" s="17"/>
      <c r="AGE84" s="17"/>
      <c r="AGF84" s="17"/>
      <c r="AGG84" s="17"/>
      <c r="AGH84" s="17"/>
      <c r="AGI84" s="17"/>
      <c r="AGJ84" s="17"/>
      <c r="AGK84" s="17"/>
      <c r="AGL84" s="17"/>
      <c r="AGM84" s="17"/>
      <c r="AGN84" s="17"/>
      <c r="AGO84" s="17"/>
      <c r="AGP84" s="17"/>
      <c r="AGQ84" s="17"/>
      <c r="AGR84" s="17"/>
      <c r="AGS84" s="17"/>
      <c r="AGT84" s="17"/>
      <c r="AGU84" s="17"/>
      <c r="AGV84" s="17"/>
      <c r="AGW84" s="17"/>
      <c r="AGX84" s="17"/>
      <c r="AGY84" s="17"/>
      <c r="AGZ84" s="17"/>
      <c r="AHA84" s="17"/>
      <c r="AHB84" s="17"/>
      <c r="AHC84" s="17"/>
      <c r="AHD84" s="17"/>
      <c r="AHE84" s="17"/>
      <c r="AHF84" s="17"/>
      <c r="AHG84" s="17"/>
      <c r="AHH84" s="17"/>
      <c r="AHI84" s="17"/>
      <c r="AHJ84" s="17"/>
      <c r="AHK84" s="17"/>
      <c r="AHL84" s="17"/>
      <c r="AHM84" s="17"/>
      <c r="AHN84" s="17"/>
      <c r="AHO84" s="17"/>
      <c r="AHP84" s="17"/>
      <c r="AHQ84" s="17"/>
      <c r="AHR84" s="17"/>
      <c r="AHS84" s="17"/>
      <c r="AHT84" s="17"/>
      <c r="AHU84" s="17"/>
      <c r="AHV84" s="17"/>
      <c r="AHW84" s="17"/>
      <c r="AHX84" s="17"/>
      <c r="AHY84" s="17"/>
      <c r="AHZ84" s="17"/>
      <c r="AIA84" s="17"/>
      <c r="AIB84" s="17"/>
      <c r="AIC84" s="17"/>
      <c r="AID84" s="17"/>
      <c r="AIE84" s="17"/>
      <c r="AIF84" s="17"/>
      <c r="AIG84" s="17"/>
      <c r="AIH84" s="17"/>
      <c r="AII84" s="17"/>
      <c r="AIJ84" s="17"/>
      <c r="AIK84" s="17"/>
      <c r="AIL84" s="17"/>
      <c r="AIM84" s="17"/>
      <c r="AIN84" s="17"/>
      <c r="AIO84" s="17"/>
      <c r="AIP84" s="17"/>
      <c r="AIQ84" s="17"/>
      <c r="AIR84" s="17"/>
      <c r="AIS84" s="17"/>
      <c r="AIT84" s="17"/>
      <c r="AIU84" s="17"/>
      <c r="AIV84" s="17"/>
      <c r="AIW84" s="17"/>
      <c r="AIX84" s="17"/>
      <c r="AIY84" s="17"/>
      <c r="AIZ84" s="17"/>
      <c r="AJA84" s="17"/>
      <c r="AJB84" s="17"/>
      <c r="AJC84" s="17"/>
      <c r="AJD84" s="17"/>
      <c r="AJE84" s="17"/>
      <c r="AJF84" s="17"/>
      <c r="AJG84" s="17"/>
      <c r="AJH84" s="17"/>
      <c r="AJI84" s="17"/>
      <c r="AJJ84" s="17"/>
      <c r="AJK84" s="17"/>
      <c r="AJL84" s="17"/>
      <c r="AJM84" s="17"/>
      <c r="AJN84" s="17"/>
      <c r="AJO84" s="17"/>
      <c r="AJP84" s="17"/>
      <c r="AJQ84" s="17"/>
      <c r="AJR84" s="17"/>
      <c r="AJS84" s="17"/>
      <c r="AJT84" s="17"/>
      <c r="AJU84" s="17"/>
      <c r="AJV84" s="17"/>
      <c r="AJW84" s="17"/>
      <c r="AJX84" s="17"/>
      <c r="AJY84" s="17"/>
      <c r="AJZ84" s="17"/>
      <c r="AKA84" s="17"/>
      <c r="AKB84" s="17"/>
      <c r="AKC84" s="17"/>
      <c r="AKD84" s="17"/>
      <c r="AKE84" s="17"/>
      <c r="AKF84" s="17"/>
      <c r="AKG84" s="17"/>
      <c r="AKH84" s="17"/>
      <c r="AKI84" s="17"/>
      <c r="AKJ84" s="17"/>
      <c r="AKK84" s="17"/>
      <c r="AKL84" s="17"/>
      <c r="AKM84" s="17"/>
      <c r="AKN84" s="17"/>
      <c r="AKO84" s="17"/>
      <c r="AKP84" s="17"/>
      <c r="AKQ84" s="17"/>
      <c r="AKR84" s="17"/>
      <c r="AKS84" s="17"/>
      <c r="AKT84" s="17"/>
      <c r="AKU84" s="17"/>
      <c r="AKV84" s="17"/>
      <c r="AKW84" s="17"/>
      <c r="AKX84" s="17"/>
      <c r="AKY84" s="17"/>
      <c r="AKZ84" s="17"/>
      <c r="ALA84" s="17"/>
      <c r="ALB84" s="17"/>
      <c r="ALC84" s="17"/>
      <c r="ALD84" s="17"/>
      <c r="ALE84" s="17"/>
      <c r="ALF84" s="17"/>
      <c r="ALG84" s="17"/>
      <c r="ALH84" s="17"/>
      <c r="ALI84" s="17"/>
      <c r="ALJ84" s="17"/>
      <c r="ALK84" s="17"/>
      <c r="ALL84" s="17"/>
      <c r="ALM84" s="17"/>
      <c r="ALN84" s="17"/>
      <c r="ALO84" s="17"/>
      <c r="ALP84" s="17"/>
      <c r="ALQ84" s="17"/>
      <c r="ALR84" s="17"/>
      <c r="ALS84" s="17"/>
      <c r="ALT84" s="17"/>
      <c r="ALU84" s="17"/>
      <c r="ALV84" s="17"/>
      <c r="ALW84" s="17"/>
      <c r="ALX84" s="17"/>
      <c r="ALY84" s="17"/>
      <c r="ALZ84" s="17"/>
      <c r="AMA84" s="17"/>
      <c r="AMB84" s="17"/>
      <c r="AMC84" s="17"/>
      <c r="AMD84" s="17"/>
      <c r="AME84" s="17"/>
      <c r="AMF84" s="17"/>
      <c r="AMG84" s="17"/>
      <c r="AMH84" s="17"/>
      <c r="AMI84" s="17"/>
      <c r="AMJ84" s="17"/>
    </row>
    <row r="85" spans="1:1024" s="32" customFormat="1" ht="31.5" x14ac:dyDescent="0.25">
      <c r="A85" s="46"/>
      <c r="B85" s="29"/>
      <c r="C85" s="28" t="s">
        <v>14</v>
      </c>
      <c r="D85" s="30" t="s">
        <v>113</v>
      </c>
      <c r="E85" s="28"/>
      <c r="F85" s="30" t="s">
        <v>102</v>
      </c>
      <c r="G85" s="31" t="s">
        <v>96</v>
      </c>
      <c r="H85" s="50">
        <v>2</v>
      </c>
      <c r="I85" s="54">
        <v>0.5</v>
      </c>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row>
    <row r="86" spans="1:1024" s="32" customFormat="1" ht="31.5" x14ac:dyDescent="0.25">
      <c r="A86" s="46"/>
      <c r="B86" s="29"/>
      <c r="C86" s="28" t="s">
        <v>14</v>
      </c>
      <c r="D86" s="30" t="s">
        <v>114</v>
      </c>
      <c r="E86" s="28"/>
      <c r="F86" s="30" t="s">
        <v>104</v>
      </c>
      <c r="G86" s="31" t="s">
        <v>96</v>
      </c>
      <c r="H86" s="50">
        <v>6</v>
      </c>
      <c r="I86" s="54">
        <v>1</v>
      </c>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c r="PM86" s="17"/>
      <c r="PN86" s="17"/>
      <c r="PO86" s="17"/>
      <c r="PP86" s="17"/>
      <c r="PQ86" s="17"/>
      <c r="PR86" s="17"/>
      <c r="PS86" s="17"/>
      <c r="PT86" s="17"/>
      <c r="PU86" s="17"/>
      <c r="PV86" s="17"/>
      <c r="PW86" s="17"/>
      <c r="PX86" s="17"/>
      <c r="PY86" s="17"/>
      <c r="PZ86" s="17"/>
      <c r="QA86" s="17"/>
      <c r="QB86" s="17"/>
      <c r="QC86" s="17"/>
      <c r="QD86" s="17"/>
      <c r="QE86" s="17"/>
      <c r="QF86" s="17"/>
      <c r="QG86" s="17"/>
      <c r="QH86" s="17"/>
      <c r="QI86" s="17"/>
      <c r="QJ86" s="17"/>
      <c r="QK86" s="17"/>
      <c r="QL86" s="17"/>
      <c r="QM86" s="17"/>
      <c r="QN86" s="17"/>
      <c r="QO86" s="17"/>
      <c r="QP86" s="17"/>
      <c r="QQ86" s="17"/>
      <c r="QR86" s="17"/>
      <c r="QS86" s="17"/>
      <c r="QT86" s="17"/>
      <c r="QU86" s="17"/>
      <c r="QV86" s="17"/>
      <c r="QW86" s="17"/>
      <c r="QX86" s="17"/>
      <c r="QY86" s="17"/>
      <c r="QZ86" s="17"/>
      <c r="RA86" s="17"/>
      <c r="RB86" s="17"/>
      <c r="RC86" s="17"/>
      <c r="RD86" s="17"/>
      <c r="RE86" s="17"/>
      <c r="RF86" s="17"/>
      <c r="RG86" s="17"/>
      <c r="RH86" s="17"/>
      <c r="RI86" s="17"/>
      <c r="RJ86" s="17"/>
      <c r="RK86" s="17"/>
      <c r="RL86" s="17"/>
      <c r="RM86" s="17"/>
      <c r="RN86" s="17"/>
      <c r="RO86" s="17"/>
      <c r="RP86" s="17"/>
      <c r="RQ86" s="17"/>
      <c r="RR86" s="17"/>
      <c r="RS86" s="17"/>
      <c r="RT86" s="17"/>
      <c r="RU86" s="17"/>
      <c r="RV86" s="17"/>
      <c r="RW86" s="17"/>
      <c r="RX86" s="17"/>
      <c r="RY86" s="17"/>
      <c r="RZ86" s="17"/>
      <c r="SA86" s="17"/>
      <c r="SB86" s="17"/>
      <c r="SC86" s="17"/>
      <c r="SD86" s="17"/>
      <c r="SE86" s="17"/>
      <c r="SF86" s="17"/>
      <c r="SG86" s="17"/>
      <c r="SH86" s="17"/>
      <c r="SI86" s="17"/>
      <c r="SJ86" s="17"/>
      <c r="SK86" s="17"/>
      <c r="SL86" s="17"/>
      <c r="SM86" s="17"/>
      <c r="SN86" s="17"/>
      <c r="SO86" s="17"/>
      <c r="SP86" s="17"/>
      <c r="SQ86" s="17"/>
      <c r="SR86" s="17"/>
      <c r="SS86" s="17"/>
      <c r="ST86" s="17"/>
      <c r="SU86" s="17"/>
      <c r="SV86" s="17"/>
      <c r="SW86" s="17"/>
      <c r="SX86" s="17"/>
      <c r="SY86" s="17"/>
      <c r="SZ86" s="17"/>
      <c r="TA86" s="17"/>
      <c r="TB86" s="17"/>
      <c r="TC86" s="17"/>
      <c r="TD86" s="17"/>
      <c r="TE86" s="17"/>
      <c r="TF86" s="17"/>
      <c r="TG86" s="17"/>
      <c r="TH86" s="17"/>
      <c r="TI86" s="17"/>
      <c r="TJ86" s="17"/>
      <c r="TK86" s="17"/>
      <c r="TL86" s="17"/>
      <c r="TM86" s="17"/>
      <c r="TN86" s="17"/>
      <c r="TO86" s="17"/>
      <c r="TP86" s="17"/>
      <c r="TQ86" s="17"/>
      <c r="TR86" s="17"/>
      <c r="TS86" s="17"/>
      <c r="TT86" s="17"/>
      <c r="TU86" s="17"/>
      <c r="TV86" s="17"/>
      <c r="TW86" s="17"/>
      <c r="TX86" s="17"/>
      <c r="TY86" s="17"/>
      <c r="TZ86" s="17"/>
      <c r="UA86" s="17"/>
      <c r="UB86" s="17"/>
      <c r="UC86" s="17"/>
      <c r="UD86" s="17"/>
      <c r="UE86" s="17"/>
      <c r="UF86" s="17"/>
      <c r="UG86" s="17"/>
      <c r="UH86" s="17"/>
      <c r="UI86" s="17"/>
      <c r="UJ86" s="17"/>
      <c r="UK86" s="17"/>
      <c r="UL86" s="17"/>
      <c r="UM86" s="17"/>
      <c r="UN86" s="17"/>
      <c r="UO86" s="17"/>
      <c r="UP86" s="17"/>
      <c r="UQ86" s="17"/>
      <c r="UR86" s="17"/>
      <c r="US86" s="17"/>
      <c r="UT86" s="17"/>
      <c r="UU86" s="17"/>
      <c r="UV86" s="17"/>
      <c r="UW86" s="17"/>
      <c r="UX86" s="17"/>
      <c r="UY86" s="17"/>
      <c r="UZ86" s="17"/>
      <c r="VA86" s="17"/>
      <c r="VB86" s="17"/>
      <c r="VC86" s="17"/>
      <c r="VD86" s="17"/>
      <c r="VE86" s="17"/>
      <c r="VF86" s="17"/>
      <c r="VG86" s="17"/>
      <c r="VH86" s="17"/>
      <c r="VI86" s="17"/>
      <c r="VJ86" s="17"/>
      <c r="VK86" s="17"/>
      <c r="VL86" s="17"/>
      <c r="VM86" s="17"/>
      <c r="VN86" s="17"/>
      <c r="VO86" s="17"/>
      <c r="VP86" s="17"/>
      <c r="VQ86" s="17"/>
      <c r="VR86" s="17"/>
      <c r="VS86" s="17"/>
      <c r="VT86" s="17"/>
      <c r="VU86" s="17"/>
      <c r="VV86" s="17"/>
      <c r="VW86" s="17"/>
      <c r="VX86" s="17"/>
      <c r="VY86" s="17"/>
      <c r="VZ86" s="17"/>
      <c r="WA86" s="17"/>
      <c r="WB86" s="17"/>
      <c r="WC86" s="17"/>
      <c r="WD86" s="17"/>
      <c r="WE86" s="17"/>
      <c r="WF86" s="17"/>
      <c r="WG86" s="17"/>
      <c r="WH86" s="17"/>
      <c r="WI86" s="17"/>
      <c r="WJ86" s="17"/>
      <c r="WK86" s="17"/>
      <c r="WL86" s="17"/>
      <c r="WM86" s="17"/>
      <c r="WN86" s="17"/>
      <c r="WO86" s="17"/>
      <c r="WP86" s="17"/>
      <c r="WQ86" s="17"/>
      <c r="WR86" s="17"/>
      <c r="WS86" s="17"/>
      <c r="WT86" s="17"/>
      <c r="WU86" s="17"/>
      <c r="WV86" s="17"/>
      <c r="WW86" s="17"/>
      <c r="WX86" s="17"/>
      <c r="WY86" s="17"/>
      <c r="WZ86" s="17"/>
      <c r="XA86" s="17"/>
      <c r="XB86" s="17"/>
      <c r="XC86" s="17"/>
      <c r="XD86" s="17"/>
      <c r="XE86" s="17"/>
      <c r="XF86" s="17"/>
      <c r="XG86" s="17"/>
      <c r="XH86" s="17"/>
      <c r="XI86" s="17"/>
      <c r="XJ86" s="17"/>
      <c r="XK86" s="17"/>
      <c r="XL86" s="17"/>
      <c r="XM86" s="17"/>
      <c r="XN86" s="17"/>
      <c r="XO86" s="17"/>
      <c r="XP86" s="17"/>
      <c r="XQ86" s="17"/>
      <c r="XR86" s="17"/>
      <c r="XS86" s="17"/>
      <c r="XT86" s="17"/>
      <c r="XU86" s="17"/>
      <c r="XV86" s="17"/>
      <c r="XW86" s="17"/>
      <c r="XX86" s="17"/>
      <c r="XY86" s="17"/>
      <c r="XZ86" s="17"/>
      <c r="YA86" s="17"/>
      <c r="YB86" s="17"/>
      <c r="YC86" s="17"/>
      <c r="YD86" s="17"/>
      <c r="YE86" s="17"/>
      <c r="YF86" s="17"/>
      <c r="YG86" s="17"/>
      <c r="YH86" s="17"/>
      <c r="YI86" s="17"/>
      <c r="YJ86" s="17"/>
      <c r="YK86" s="17"/>
      <c r="YL86" s="17"/>
      <c r="YM86" s="17"/>
      <c r="YN86" s="17"/>
      <c r="YO86" s="17"/>
      <c r="YP86" s="17"/>
      <c r="YQ86" s="17"/>
      <c r="YR86" s="17"/>
      <c r="YS86" s="17"/>
      <c r="YT86" s="17"/>
      <c r="YU86" s="17"/>
      <c r="YV86" s="17"/>
      <c r="YW86" s="17"/>
      <c r="YX86" s="17"/>
      <c r="YY86" s="17"/>
      <c r="YZ86" s="17"/>
      <c r="ZA86" s="17"/>
      <c r="ZB86" s="17"/>
      <c r="ZC86" s="17"/>
      <c r="ZD86" s="17"/>
      <c r="ZE86" s="17"/>
      <c r="ZF86" s="17"/>
      <c r="ZG86" s="17"/>
      <c r="ZH86" s="17"/>
      <c r="ZI86" s="17"/>
      <c r="ZJ86" s="17"/>
      <c r="ZK86" s="17"/>
      <c r="ZL86" s="17"/>
      <c r="ZM86" s="17"/>
      <c r="ZN86" s="17"/>
      <c r="ZO86" s="17"/>
      <c r="ZP86" s="17"/>
      <c r="ZQ86" s="17"/>
      <c r="ZR86" s="17"/>
      <c r="ZS86" s="17"/>
      <c r="ZT86" s="17"/>
      <c r="ZU86" s="17"/>
      <c r="ZV86" s="17"/>
      <c r="ZW86" s="17"/>
      <c r="ZX86" s="17"/>
      <c r="ZY86" s="17"/>
      <c r="ZZ86" s="17"/>
      <c r="AAA86" s="17"/>
      <c r="AAB86" s="17"/>
      <c r="AAC86" s="17"/>
      <c r="AAD86" s="17"/>
      <c r="AAE86" s="17"/>
      <c r="AAF86" s="17"/>
      <c r="AAG86" s="17"/>
      <c r="AAH86" s="17"/>
      <c r="AAI86" s="17"/>
      <c r="AAJ86" s="17"/>
      <c r="AAK86" s="17"/>
      <c r="AAL86" s="17"/>
      <c r="AAM86" s="17"/>
      <c r="AAN86" s="17"/>
      <c r="AAO86" s="17"/>
      <c r="AAP86" s="17"/>
      <c r="AAQ86" s="17"/>
      <c r="AAR86" s="17"/>
      <c r="AAS86" s="17"/>
      <c r="AAT86" s="17"/>
      <c r="AAU86" s="17"/>
      <c r="AAV86" s="17"/>
      <c r="AAW86" s="17"/>
      <c r="AAX86" s="17"/>
      <c r="AAY86" s="17"/>
      <c r="AAZ86" s="17"/>
      <c r="ABA86" s="17"/>
      <c r="ABB86" s="17"/>
      <c r="ABC86" s="17"/>
      <c r="ABD86" s="17"/>
      <c r="ABE86" s="17"/>
      <c r="ABF86" s="17"/>
      <c r="ABG86" s="17"/>
      <c r="ABH86" s="17"/>
      <c r="ABI86" s="17"/>
      <c r="ABJ86" s="17"/>
      <c r="ABK86" s="17"/>
      <c r="ABL86" s="17"/>
      <c r="ABM86" s="17"/>
      <c r="ABN86" s="17"/>
      <c r="ABO86" s="17"/>
      <c r="ABP86" s="17"/>
      <c r="ABQ86" s="17"/>
      <c r="ABR86" s="17"/>
      <c r="ABS86" s="17"/>
      <c r="ABT86" s="17"/>
      <c r="ABU86" s="17"/>
      <c r="ABV86" s="17"/>
      <c r="ABW86" s="17"/>
      <c r="ABX86" s="17"/>
      <c r="ABY86" s="17"/>
      <c r="ABZ86" s="17"/>
      <c r="ACA86" s="17"/>
      <c r="ACB86" s="17"/>
      <c r="ACC86" s="17"/>
      <c r="ACD86" s="17"/>
      <c r="ACE86" s="17"/>
      <c r="ACF86" s="17"/>
      <c r="ACG86" s="17"/>
      <c r="ACH86" s="17"/>
      <c r="ACI86" s="17"/>
      <c r="ACJ86" s="17"/>
      <c r="ACK86" s="17"/>
      <c r="ACL86" s="17"/>
      <c r="ACM86" s="17"/>
      <c r="ACN86" s="17"/>
      <c r="ACO86" s="17"/>
      <c r="ACP86" s="17"/>
      <c r="ACQ86" s="17"/>
      <c r="ACR86" s="17"/>
      <c r="ACS86" s="17"/>
      <c r="ACT86" s="17"/>
      <c r="ACU86" s="17"/>
      <c r="ACV86" s="17"/>
      <c r="ACW86" s="17"/>
      <c r="ACX86" s="17"/>
      <c r="ACY86" s="17"/>
      <c r="ACZ86" s="17"/>
      <c r="ADA86" s="17"/>
      <c r="ADB86" s="17"/>
      <c r="ADC86" s="17"/>
      <c r="ADD86" s="17"/>
      <c r="ADE86" s="17"/>
      <c r="ADF86" s="17"/>
      <c r="ADG86" s="17"/>
      <c r="ADH86" s="17"/>
      <c r="ADI86" s="17"/>
      <c r="ADJ86" s="17"/>
      <c r="ADK86" s="17"/>
      <c r="ADL86" s="17"/>
      <c r="ADM86" s="17"/>
      <c r="ADN86" s="17"/>
      <c r="ADO86" s="17"/>
      <c r="ADP86" s="17"/>
      <c r="ADQ86" s="17"/>
      <c r="ADR86" s="17"/>
      <c r="ADS86" s="17"/>
      <c r="ADT86" s="17"/>
      <c r="ADU86" s="17"/>
      <c r="ADV86" s="17"/>
      <c r="ADW86" s="17"/>
      <c r="ADX86" s="17"/>
      <c r="ADY86" s="17"/>
      <c r="ADZ86" s="17"/>
      <c r="AEA86" s="17"/>
      <c r="AEB86" s="17"/>
      <c r="AEC86" s="17"/>
      <c r="AED86" s="17"/>
      <c r="AEE86" s="17"/>
      <c r="AEF86" s="17"/>
      <c r="AEG86" s="17"/>
      <c r="AEH86" s="17"/>
      <c r="AEI86" s="17"/>
      <c r="AEJ86" s="17"/>
      <c r="AEK86" s="17"/>
      <c r="AEL86" s="17"/>
      <c r="AEM86" s="17"/>
      <c r="AEN86" s="17"/>
      <c r="AEO86" s="17"/>
      <c r="AEP86" s="17"/>
      <c r="AEQ86" s="17"/>
      <c r="AER86" s="17"/>
      <c r="AES86" s="17"/>
      <c r="AET86" s="17"/>
      <c r="AEU86" s="17"/>
      <c r="AEV86" s="17"/>
      <c r="AEW86" s="17"/>
      <c r="AEX86" s="17"/>
      <c r="AEY86" s="17"/>
      <c r="AEZ86" s="17"/>
      <c r="AFA86" s="17"/>
      <c r="AFB86" s="17"/>
      <c r="AFC86" s="17"/>
      <c r="AFD86" s="17"/>
      <c r="AFE86" s="17"/>
      <c r="AFF86" s="17"/>
      <c r="AFG86" s="17"/>
      <c r="AFH86" s="17"/>
      <c r="AFI86" s="17"/>
      <c r="AFJ86" s="17"/>
      <c r="AFK86" s="17"/>
      <c r="AFL86" s="17"/>
      <c r="AFM86" s="17"/>
      <c r="AFN86" s="17"/>
      <c r="AFO86" s="17"/>
      <c r="AFP86" s="17"/>
      <c r="AFQ86" s="17"/>
      <c r="AFR86" s="17"/>
      <c r="AFS86" s="17"/>
      <c r="AFT86" s="17"/>
      <c r="AFU86" s="17"/>
      <c r="AFV86" s="17"/>
      <c r="AFW86" s="17"/>
      <c r="AFX86" s="17"/>
      <c r="AFY86" s="17"/>
      <c r="AFZ86" s="17"/>
      <c r="AGA86" s="17"/>
      <c r="AGB86" s="17"/>
      <c r="AGC86" s="17"/>
      <c r="AGD86" s="17"/>
      <c r="AGE86" s="17"/>
      <c r="AGF86" s="17"/>
      <c r="AGG86" s="17"/>
      <c r="AGH86" s="17"/>
      <c r="AGI86" s="17"/>
      <c r="AGJ86" s="17"/>
      <c r="AGK86" s="17"/>
      <c r="AGL86" s="17"/>
      <c r="AGM86" s="17"/>
      <c r="AGN86" s="17"/>
      <c r="AGO86" s="17"/>
      <c r="AGP86" s="17"/>
      <c r="AGQ86" s="17"/>
      <c r="AGR86" s="17"/>
      <c r="AGS86" s="17"/>
      <c r="AGT86" s="17"/>
      <c r="AGU86" s="17"/>
      <c r="AGV86" s="17"/>
      <c r="AGW86" s="17"/>
      <c r="AGX86" s="17"/>
      <c r="AGY86" s="17"/>
      <c r="AGZ86" s="17"/>
      <c r="AHA86" s="17"/>
      <c r="AHB86" s="17"/>
      <c r="AHC86" s="17"/>
      <c r="AHD86" s="17"/>
      <c r="AHE86" s="17"/>
      <c r="AHF86" s="17"/>
      <c r="AHG86" s="17"/>
      <c r="AHH86" s="17"/>
      <c r="AHI86" s="17"/>
      <c r="AHJ86" s="17"/>
      <c r="AHK86" s="17"/>
      <c r="AHL86" s="17"/>
      <c r="AHM86" s="17"/>
      <c r="AHN86" s="17"/>
      <c r="AHO86" s="17"/>
      <c r="AHP86" s="17"/>
      <c r="AHQ86" s="17"/>
      <c r="AHR86" s="17"/>
      <c r="AHS86" s="17"/>
      <c r="AHT86" s="17"/>
      <c r="AHU86" s="17"/>
      <c r="AHV86" s="17"/>
      <c r="AHW86" s="17"/>
      <c r="AHX86" s="17"/>
      <c r="AHY86" s="17"/>
      <c r="AHZ86" s="17"/>
      <c r="AIA86" s="17"/>
      <c r="AIB86" s="17"/>
      <c r="AIC86" s="17"/>
      <c r="AID86" s="17"/>
      <c r="AIE86" s="17"/>
      <c r="AIF86" s="17"/>
      <c r="AIG86" s="17"/>
      <c r="AIH86" s="17"/>
      <c r="AII86" s="17"/>
      <c r="AIJ86" s="17"/>
      <c r="AIK86" s="17"/>
      <c r="AIL86" s="17"/>
      <c r="AIM86" s="17"/>
      <c r="AIN86" s="17"/>
      <c r="AIO86" s="17"/>
      <c r="AIP86" s="17"/>
      <c r="AIQ86" s="17"/>
      <c r="AIR86" s="17"/>
      <c r="AIS86" s="17"/>
      <c r="AIT86" s="17"/>
      <c r="AIU86" s="17"/>
      <c r="AIV86" s="17"/>
      <c r="AIW86" s="17"/>
      <c r="AIX86" s="17"/>
      <c r="AIY86" s="17"/>
      <c r="AIZ86" s="17"/>
      <c r="AJA86" s="17"/>
      <c r="AJB86" s="17"/>
      <c r="AJC86" s="17"/>
      <c r="AJD86" s="17"/>
      <c r="AJE86" s="17"/>
      <c r="AJF86" s="17"/>
      <c r="AJG86" s="17"/>
      <c r="AJH86" s="17"/>
      <c r="AJI86" s="17"/>
      <c r="AJJ86" s="17"/>
      <c r="AJK86" s="17"/>
      <c r="AJL86" s="17"/>
      <c r="AJM86" s="17"/>
      <c r="AJN86" s="17"/>
      <c r="AJO86" s="17"/>
      <c r="AJP86" s="17"/>
      <c r="AJQ86" s="17"/>
      <c r="AJR86" s="17"/>
      <c r="AJS86" s="17"/>
      <c r="AJT86" s="17"/>
      <c r="AJU86" s="17"/>
      <c r="AJV86" s="17"/>
      <c r="AJW86" s="17"/>
      <c r="AJX86" s="17"/>
      <c r="AJY86" s="17"/>
      <c r="AJZ86" s="17"/>
      <c r="AKA86" s="17"/>
      <c r="AKB86" s="17"/>
      <c r="AKC86" s="17"/>
      <c r="AKD86" s="17"/>
      <c r="AKE86" s="17"/>
      <c r="AKF86" s="17"/>
      <c r="AKG86" s="17"/>
      <c r="AKH86" s="17"/>
      <c r="AKI86" s="17"/>
      <c r="AKJ86" s="17"/>
      <c r="AKK86" s="17"/>
      <c r="AKL86" s="17"/>
      <c r="AKM86" s="17"/>
      <c r="AKN86" s="17"/>
      <c r="AKO86" s="17"/>
      <c r="AKP86" s="17"/>
      <c r="AKQ86" s="17"/>
      <c r="AKR86" s="17"/>
      <c r="AKS86" s="17"/>
      <c r="AKT86" s="17"/>
      <c r="AKU86" s="17"/>
      <c r="AKV86" s="17"/>
      <c r="AKW86" s="17"/>
      <c r="AKX86" s="17"/>
      <c r="AKY86" s="17"/>
      <c r="AKZ86" s="17"/>
      <c r="ALA86" s="17"/>
      <c r="ALB86" s="17"/>
      <c r="ALC86" s="17"/>
      <c r="ALD86" s="17"/>
      <c r="ALE86" s="17"/>
      <c r="ALF86" s="17"/>
      <c r="ALG86" s="17"/>
      <c r="ALH86" s="17"/>
      <c r="ALI86" s="17"/>
      <c r="ALJ86" s="17"/>
      <c r="ALK86" s="17"/>
      <c r="ALL86" s="17"/>
      <c r="ALM86" s="17"/>
      <c r="ALN86" s="17"/>
      <c r="ALO86" s="17"/>
      <c r="ALP86" s="17"/>
      <c r="ALQ86" s="17"/>
      <c r="ALR86" s="17"/>
      <c r="ALS86" s="17"/>
      <c r="ALT86" s="17"/>
      <c r="ALU86" s="17"/>
      <c r="ALV86" s="17"/>
      <c r="ALW86" s="17"/>
      <c r="ALX86" s="17"/>
      <c r="ALY86" s="17"/>
      <c r="ALZ86" s="17"/>
      <c r="AMA86" s="17"/>
      <c r="AMB86" s="17"/>
      <c r="AMC86" s="17"/>
      <c r="AMD86" s="17"/>
      <c r="AME86" s="17"/>
      <c r="AMF86" s="17"/>
      <c r="AMG86" s="17"/>
      <c r="AMH86" s="17"/>
      <c r="AMI86" s="17"/>
      <c r="AMJ86" s="17"/>
    </row>
    <row r="87" spans="1:1024" s="32" customFormat="1" ht="31.5" x14ac:dyDescent="0.25">
      <c r="A87" s="46"/>
      <c r="B87" s="29"/>
      <c r="C87" s="28" t="s">
        <v>14</v>
      </c>
      <c r="D87" s="30" t="s">
        <v>115</v>
      </c>
      <c r="E87" s="28"/>
      <c r="F87" s="30" t="s">
        <v>104</v>
      </c>
      <c r="G87" s="31" t="s">
        <v>96</v>
      </c>
      <c r="H87" s="50">
        <v>6</v>
      </c>
      <c r="I87" s="54">
        <v>0.5</v>
      </c>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c r="PM87" s="17"/>
      <c r="PN87" s="17"/>
      <c r="PO87" s="17"/>
      <c r="PP87" s="17"/>
      <c r="PQ87" s="17"/>
      <c r="PR87" s="17"/>
      <c r="PS87" s="17"/>
      <c r="PT87" s="17"/>
      <c r="PU87" s="17"/>
      <c r="PV87" s="17"/>
      <c r="PW87" s="17"/>
      <c r="PX87" s="17"/>
      <c r="PY87" s="17"/>
      <c r="PZ87" s="17"/>
      <c r="QA87" s="17"/>
      <c r="QB87" s="17"/>
      <c r="QC87" s="17"/>
      <c r="QD87" s="17"/>
      <c r="QE87" s="17"/>
      <c r="QF87" s="17"/>
      <c r="QG87" s="17"/>
      <c r="QH87" s="17"/>
      <c r="QI87" s="17"/>
      <c r="QJ87" s="17"/>
      <c r="QK87" s="17"/>
      <c r="QL87" s="17"/>
      <c r="QM87" s="17"/>
      <c r="QN87" s="17"/>
      <c r="QO87" s="17"/>
      <c r="QP87" s="17"/>
      <c r="QQ87" s="17"/>
      <c r="QR87" s="17"/>
      <c r="QS87" s="17"/>
      <c r="QT87" s="17"/>
      <c r="QU87" s="17"/>
      <c r="QV87" s="17"/>
      <c r="QW87" s="17"/>
      <c r="QX87" s="17"/>
      <c r="QY87" s="17"/>
      <c r="QZ87" s="17"/>
      <c r="RA87" s="17"/>
      <c r="RB87" s="17"/>
      <c r="RC87" s="17"/>
      <c r="RD87" s="17"/>
      <c r="RE87" s="17"/>
      <c r="RF87" s="17"/>
      <c r="RG87" s="17"/>
      <c r="RH87" s="17"/>
      <c r="RI87" s="17"/>
      <c r="RJ87" s="17"/>
      <c r="RK87" s="17"/>
      <c r="RL87" s="17"/>
      <c r="RM87" s="17"/>
      <c r="RN87" s="17"/>
      <c r="RO87" s="17"/>
      <c r="RP87" s="17"/>
      <c r="RQ87" s="17"/>
      <c r="RR87" s="17"/>
      <c r="RS87" s="17"/>
      <c r="RT87" s="17"/>
      <c r="RU87" s="17"/>
      <c r="RV87" s="17"/>
      <c r="RW87" s="17"/>
      <c r="RX87" s="17"/>
      <c r="RY87" s="17"/>
      <c r="RZ87" s="17"/>
      <c r="SA87" s="17"/>
      <c r="SB87" s="17"/>
      <c r="SC87" s="17"/>
      <c r="SD87" s="17"/>
      <c r="SE87" s="17"/>
      <c r="SF87" s="17"/>
      <c r="SG87" s="17"/>
      <c r="SH87" s="17"/>
      <c r="SI87" s="17"/>
      <c r="SJ87" s="17"/>
      <c r="SK87" s="17"/>
      <c r="SL87" s="17"/>
      <c r="SM87" s="17"/>
      <c r="SN87" s="17"/>
      <c r="SO87" s="17"/>
      <c r="SP87" s="17"/>
      <c r="SQ87" s="17"/>
      <c r="SR87" s="17"/>
      <c r="SS87" s="17"/>
      <c r="ST87" s="17"/>
      <c r="SU87" s="17"/>
      <c r="SV87" s="17"/>
      <c r="SW87" s="17"/>
      <c r="SX87" s="17"/>
      <c r="SY87" s="17"/>
      <c r="SZ87" s="17"/>
      <c r="TA87" s="17"/>
      <c r="TB87" s="17"/>
      <c r="TC87" s="17"/>
      <c r="TD87" s="17"/>
      <c r="TE87" s="17"/>
      <c r="TF87" s="17"/>
      <c r="TG87" s="17"/>
      <c r="TH87" s="17"/>
      <c r="TI87" s="17"/>
      <c r="TJ87" s="17"/>
      <c r="TK87" s="17"/>
      <c r="TL87" s="17"/>
      <c r="TM87" s="17"/>
      <c r="TN87" s="17"/>
      <c r="TO87" s="17"/>
      <c r="TP87" s="17"/>
      <c r="TQ87" s="17"/>
      <c r="TR87" s="17"/>
      <c r="TS87" s="17"/>
      <c r="TT87" s="17"/>
      <c r="TU87" s="17"/>
      <c r="TV87" s="17"/>
      <c r="TW87" s="17"/>
      <c r="TX87" s="17"/>
      <c r="TY87" s="17"/>
      <c r="TZ87" s="17"/>
      <c r="UA87" s="17"/>
      <c r="UB87" s="17"/>
      <c r="UC87" s="17"/>
      <c r="UD87" s="17"/>
      <c r="UE87" s="17"/>
      <c r="UF87" s="17"/>
      <c r="UG87" s="17"/>
      <c r="UH87" s="17"/>
      <c r="UI87" s="17"/>
      <c r="UJ87" s="17"/>
      <c r="UK87" s="17"/>
      <c r="UL87" s="17"/>
      <c r="UM87" s="17"/>
      <c r="UN87" s="17"/>
      <c r="UO87" s="17"/>
      <c r="UP87" s="17"/>
      <c r="UQ87" s="17"/>
      <c r="UR87" s="17"/>
      <c r="US87" s="17"/>
      <c r="UT87" s="17"/>
      <c r="UU87" s="17"/>
      <c r="UV87" s="17"/>
      <c r="UW87" s="17"/>
      <c r="UX87" s="17"/>
      <c r="UY87" s="17"/>
      <c r="UZ87" s="17"/>
      <c r="VA87" s="17"/>
      <c r="VB87" s="17"/>
      <c r="VC87" s="17"/>
      <c r="VD87" s="17"/>
      <c r="VE87" s="17"/>
      <c r="VF87" s="17"/>
      <c r="VG87" s="17"/>
      <c r="VH87" s="17"/>
      <c r="VI87" s="17"/>
      <c r="VJ87" s="17"/>
      <c r="VK87" s="17"/>
      <c r="VL87" s="17"/>
      <c r="VM87" s="17"/>
      <c r="VN87" s="17"/>
      <c r="VO87" s="17"/>
      <c r="VP87" s="17"/>
      <c r="VQ87" s="17"/>
      <c r="VR87" s="17"/>
      <c r="VS87" s="17"/>
      <c r="VT87" s="17"/>
      <c r="VU87" s="17"/>
      <c r="VV87" s="17"/>
      <c r="VW87" s="17"/>
      <c r="VX87" s="17"/>
      <c r="VY87" s="17"/>
      <c r="VZ87" s="17"/>
      <c r="WA87" s="17"/>
      <c r="WB87" s="17"/>
      <c r="WC87" s="17"/>
      <c r="WD87" s="17"/>
      <c r="WE87" s="17"/>
      <c r="WF87" s="17"/>
      <c r="WG87" s="17"/>
      <c r="WH87" s="17"/>
      <c r="WI87" s="17"/>
      <c r="WJ87" s="17"/>
      <c r="WK87" s="17"/>
      <c r="WL87" s="17"/>
      <c r="WM87" s="17"/>
      <c r="WN87" s="17"/>
      <c r="WO87" s="17"/>
      <c r="WP87" s="17"/>
      <c r="WQ87" s="17"/>
      <c r="WR87" s="17"/>
      <c r="WS87" s="17"/>
      <c r="WT87" s="17"/>
      <c r="WU87" s="17"/>
      <c r="WV87" s="17"/>
      <c r="WW87" s="17"/>
      <c r="WX87" s="17"/>
      <c r="WY87" s="17"/>
      <c r="WZ87" s="17"/>
      <c r="XA87" s="17"/>
      <c r="XB87" s="17"/>
      <c r="XC87" s="17"/>
      <c r="XD87" s="17"/>
      <c r="XE87" s="17"/>
      <c r="XF87" s="17"/>
      <c r="XG87" s="17"/>
      <c r="XH87" s="17"/>
      <c r="XI87" s="17"/>
      <c r="XJ87" s="17"/>
      <c r="XK87" s="17"/>
      <c r="XL87" s="17"/>
      <c r="XM87" s="17"/>
      <c r="XN87" s="17"/>
      <c r="XO87" s="17"/>
      <c r="XP87" s="17"/>
      <c r="XQ87" s="17"/>
      <c r="XR87" s="17"/>
      <c r="XS87" s="17"/>
      <c r="XT87" s="17"/>
      <c r="XU87" s="17"/>
      <c r="XV87" s="17"/>
      <c r="XW87" s="17"/>
      <c r="XX87" s="17"/>
      <c r="XY87" s="17"/>
      <c r="XZ87" s="17"/>
      <c r="YA87" s="17"/>
      <c r="YB87" s="17"/>
      <c r="YC87" s="17"/>
      <c r="YD87" s="17"/>
      <c r="YE87" s="17"/>
      <c r="YF87" s="17"/>
      <c r="YG87" s="17"/>
      <c r="YH87" s="17"/>
      <c r="YI87" s="17"/>
      <c r="YJ87" s="17"/>
      <c r="YK87" s="17"/>
      <c r="YL87" s="17"/>
      <c r="YM87" s="17"/>
      <c r="YN87" s="17"/>
      <c r="YO87" s="17"/>
      <c r="YP87" s="17"/>
      <c r="YQ87" s="17"/>
      <c r="YR87" s="17"/>
      <c r="YS87" s="17"/>
      <c r="YT87" s="17"/>
      <c r="YU87" s="17"/>
      <c r="YV87" s="17"/>
      <c r="YW87" s="17"/>
      <c r="YX87" s="17"/>
      <c r="YY87" s="17"/>
      <c r="YZ87" s="17"/>
      <c r="ZA87" s="17"/>
      <c r="ZB87" s="17"/>
      <c r="ZC87" s="17"/>
      <c r="ZD87" s="17"/>
      <c r="ZE87" s="17"/>
      <c r="ZF87" s="17"/>
      <c r="ZG87" s="17"/>
      <c r="ZH87" s="17"/>
      <c r="ZI87" s="17"/>
      <c r="ZJ87" s="17"/>
      <c r="ZK87" s="17"/>
      <c r="ZL87" s="17"/>
      <c r="ZM87" s="17"/>
      <c r="ZN87" s="17"/>
      <c r="ZO87" s="17"/>
      <c r="ZP87" s="17"/>
      <c r="ZQ87" s="17"/>
      <c r="ZR87" s="17"/>
      <c r="ZS87" s="17"/>
      <c r="ZT87" s="17"/>
      <c r="ZU87" s="17"/>
      <c r="ZV87" s="17"/>
      <c r="ZW87" s="17"/>
      <c r="ZX87" s="17"/>
      <c r="ZY87" s="17"/>
      <c r="ZZ87" s="17"/>
      <c r="AAA87" s="17"/>
      <c r="AAB87" s="17"/>
      <c r="AAC87" s="17"/>
      <c r="AAD87" s="17"/>
      <c r="AAE87" s="17"/>
      <c r="AAF87" s="17"/>
      <c r="AAG87" s="17"/>
      <c r="AAH87" s="17"/>
      <c r="AAI87" s="17"/>
      <c r="AAJ87" s="17"/>
      <c r="AAK87" s="17"/>
      <c r="AAL87" s="17"/>
      <c r="AAM87" s="17"/>
      <c r="AAN87" s="17"/>
      <c r="AAO87" s="17"/>
      <c r="AAP87" s="17"/>
      <c r="AAQ87" s="17"/>
      <c r="AAR87" s="17"/>
      <c r="AAS87" s="17"/>
      <c r="AAT87" s="17"/>
      <c r="AAU87" s="17"/>
      <c r="AAV87" s="17"/>
      <c r="AAW87" s="17"/>
      <c r="AAX87" s="17"/>
      <c r="AAY87" s="17"/>
      <c r="AAZ87" s="17"/>
      <c r="ABA87" s="17"/>
      <c r="ABB87" s="17"/>
      <c r="ABC87" s="17"/>
      <c r="ABD87" s="17"/>
      <c r="ABE87" s="17"/>
      <c r="ABF87" s="17"/>
      <c r="ABG87" s="17"/>
      <c r="ABH87" s="17"/>
      <c r="ABI87" s="17"/>
      <c r="ABJ87" s="17"/>
      <c r="ABK87" s="17"/>
      <c r="ABL87" s="17"/>
      <c r="ABM87" s="17"/>
      <c r="ABN87" s="17"/>
      <c r="ABO87" s="17"/>
      <c r="ABP87" s="17"/>
      <c r="ABQ87" s="17"/>
      <c r="ABR87" s="17"/>
      <c r="ABS87" s="17"/>
      <c r="ABT87" s="17"/>
      <c r="ABU87" s="17"/>
      <c r="ABV87" s="17"/>
      <c r="ABW87" s="17"/>
      <c r="ABX87" s="17"/>
      <c r="ABY87" s="17"/>
      <c r="ABZ87" s="17"/>
      <c r="ACA87" s="17"/>
      <c r="ACB87" s="17"/>
      <c r="ACC87" s="17"/>
      <c r="ACD87" s="17"/>
      <c r="ACE87" s="17"/>
      <c r="ACF87" s="17"/>
      <c r="ACG87" s="17"/>
      <c r="ACH87" s="17"/>
      <c r="ACI87" s="17"/>
      <c r="ACJ87" s="17"/>
      <c r="ACK87" s="17"/>
      <c r="ACL87" s="17"/>
      <c r="ACM87" s="17"/>
      <c r="ACN87" s="17"/>
      <c r="ACO87" s="17"/>
      <c r="ACP87" s="17"/>
      <c r="ACQ87" s="17"/>
      <c r="ACR87" s="17"/>
      <c r="ACS87" s="17"/>
      <c r="ACT87" s="17"/>
      <c r="ACU87" s="17"/>
      <c r="ACV87" s="17"/>
      <c r="ACW87" s="17"/>
      <c r="ACX87" s="17"/>
      <c r="ACY87" s="17"/>
      <c r="ACZ87" s="17"/>
      <c r="ADA87" s="17"/>
      <c r="ADB87" s="17"/>
      <c r="ADC87" s="17"/>
      <c r="ADD87" s="17"/>
      <c r="ADE87" s="17"/>
      <c r="ADF87" s="17"/>
      <c r="ADG87" s="17"/>
      <c r="ADH87" s="17"/>
      <c r="ADI87" s="17"/>
      <c r="ADJ87" s="17"/>
      <c r="ADK87" s="17"/>
      <c r="ADL87" s="17"/>
      <c r="ADM87" s="17"/>
      <c r="ADN87" s="17"/>
      <c r="ADO87" s="17"/>
      <c r="ADP87" s="17"/>
      <c r="ADQ87" s="17"/>
      <c r="ADR87" s="17"/>
      <c r="ADS87" s="17"/>
      <c r="ADT87" s="17"/>
      <c r="ADU87" s="17"/>
      <c r="ADV87" s="17"/>
      <c r="ADW87" s="17"/>
      <c r="ADX87" s="17"/>
      <c r="ADY87" s="17"/>
      <c r="ADZ87" s="17"/>
      <c r="AEA87" s="17"/>
      <c r="AEB87" s="17"/>
      <c r="AEC87" s="17"/>
      <c r="AED87" s="17"/>
      <c r="AEE87" s="17"/>
      <c r="AEF87" s="17"/>
      <c r="AEG87" s="17"/>
      <c r="AEH87" s="17"/>
      <c r="AEI87" s="17"/>
      <c r="AEJ87" s="17"/>
      <c r="AEK87" s="17"/>
      <c r="AEL87" s="17"/>
      <c r="AEM87" s="17"/>
      <c r="AEN87" s="17"/>
      <c r="AEO87" s="17"/>
      <c r="AEP87" s="17"/>
      <c r="AEQ87" s="17"/>
      <c r="AER87" s="17"/>
      <c r="AES87" s="17"/>
      <c r="AET87" s="17"/>
      <c r="AEU87" s="17"/>
      <c r="AEV87" s="17"/>
      <c r="AEW87" s="17"/>
      <c r="AEX87" s="17"/>
      <c r="AEY87" s="17"/>
      <c r="AEZ87" s="17"/>
      <c r="AFA87" s="17"/>
      <c r="AFB87" s="17"/>
      <c r="AFC87" s="17"/>
      <c r="AFD87" s="17"/>
      <c r="AFE87" s="17"/>
      <c r="AFF87" s="17"/>
      <c r="AFG87" s="17"/>
      <c r="AFH87" s="17"/>
      <c r="AFI87" s="17"/>
      <c r="AFJ87" s="17"/>
      <c r="AFK87" s="17"/>
      <c r="AFL87" s="17"/>
      <c r="AFM87" s="17"/>
      <c r="AFN87" s="17"/>
      <c r="AFO87" s="17"/>
      <c r="AFP87" s="17"/>
      <c r="AFQ87" s="17"/>
      <c r="AFR87" s="17"/>
      <c r="AFS87" s="17"/>
      <c r="AFT87" s="17"/>
      <c r="AFU87" s="17"/>
      <c r="AFV87" s="17"/>
      <c r="AFW87" s="17"/>
      <c r="AFX87" s="17"/>
      <c r="AFY87" s="17"/>
      <c r="AFZ87" s="17"/>
      <c r="AGA87" s="17"/>
      <c r="AGB87" s="17"/>
      <c r="AGC87" s="17"/>
      <c r="AGD87" s="17"/>
      <c r="AGE87" s="17"/>
      <c r="AGF87" s="17"/>
      <c r="AGG87" s="17"/>
      <c r="AGH87" s="17"/>
      <c r="AGI87" s="17"/>
      <c r="AGJ87" s="17"/>
      <c r="AGK87" s="17"/>
      <c r="AGL87" s="17"/>
      <c r="AGM87" s="17"/>
      <c r="AGN87" s="17"/>
      <c r="AGO87" s="17"/>
      <c r="AGP87" s="17"/>
      <c r="AGQ87" s="17"/>
      <c r="AGR87" s="17"/>
      <c r="AGS87" s="17"/>
      <c r="AGT87" s="17"/>
      <c r="AGU87" s="17"/>
      <c r="AGV87" s="17"/>
      <c r="AGW87" s="17"/>
      <c r="AGX87" s="17"/>
      <c r="AGY87" s="17"/>
      <c r="AGZ87" s="17"/>
      <c r="AHA87" s="17"/>
      <c r="AHB87" s="17"/>
      <c r="AHC87" s="17"/>
      <c r="AHD87" s="17"/>
      <c r="AHE87" s="17"/>
      <c r="AHF87" s="17"/>
      <c r="AHG87" s="17"/>
      <c r="AHH87" s="17"/>
      <c r="AHI87" s="17"/>
      <c r="AHJ87" s="17"/>
      <c r="AHK87" s="17"/>
      <c r="AHL87" s="17"/>
      <c r="AHM87" s="17"/>
      <c r="AHN87" s="17"/>
      <c r="AHO87" s="17"/>
      <c r="AHP87" s="17"/>
      <c r="AHQ87" s="17"/>
      <c r="AHR87" s="17"/>
      <c r="AHS87" s="17"/>
      <c r="AHT87" s="17"/>
      <c r="AHU87" s="17"/>
      <c r="AHV87" s="17"/>
      <c r="AHW87" s="17"/>
      <c r="AHX87" s="17"/>
      <c r="AHY87" s="17"/>
      <c r="AHZ87" s="17"/>
      <c r="AIA87" s="17"/>
      <c r="AIB87" s="17"/>
      <c r="AIC87" s="17"/>
      <c r="AID87" s="17"/>
      <c r="AIE87" s="17"/>
      <c r="AIF87" s="17"/>
      <c r="AIG87" s="17"/>
      <c r="AIH87" s="17"/>
      <c r="AII87" s="17"/>
      <c r="AIJ87" s="17"/>
      <c r="AIK87" s="17"/>
      <c r="AIL87" s="17"/>
      <c r="AIM87" s="17"/>
      <c r="AIN87" s="17"/>
      <c r="AIO87" s="17"/>
      <c r="AIP87" s="17"/>
      <c r="AIQ87" s="17"/>
      <c r="AIR87" s="17"/>
      <c r="AIS87" s="17"/>
      <c r="AIT87" s="17"/>
      <c r="AIU87" s="17"/>
      <c r="AIV87" s="17"/>
      <c r="AIW87" s="17"/>
      <c r="AIX87" s="17"/>
      <c r="AIY87" s="17"/>
      <c r="AIZ87" s="17"/>
      <c r="AJA87" s="17"/>
      <c r="AJB87" s="17"/>
      <c r="AJC87" s="17"/>
      <c r="AJD87" s="17"/>
      <c r="AJE87" s="17"/>
      <c r="AJF87" s="17"/>
      <c r="AJG87" s="17"/>
      <c r="AJH87" s="17"/>
      <c r="AJI87" s="17"/>
      <c r="AJJ87" s="17"/>
      <c r="AJK87" s="17"/>
      <c r="AJL87" s="17"/>
      <c r="AJM87" s="17"/>
      <c r="AJN87" s="17"/>
      <c r="AJO87" s="17"/>
      <c r="AJP87" s="17"/>
      <c r="AJQ87" s="17"/>
      <c r="AJR87" s="17"/>
      <c r="AJS87" s="17"/>
      <c r="AJT87" s="17"/>
      <c r="AJU87" s="17"/>
      <c r="AJV87" s="17"/>
      <c r="AJW87" s="17"/>
      <c r="AJX87" s="17"/>
      <c r="AJY87" s="17"/>
      <c r="AJZ87" s="17"/>
      <c r="AKA87" s="17"/>
      <c r="AKB87" s="17"/>
      <c r="AKC87" s="17"/>
      <c r="AKD87" s="17"/>
      <c r="AKE87" s="17"/>
      <c r="AKF87" s="17"/>
      <c r="AKG87" s="17"/>
      <c r="AKH87" s="17"/>
      <c r="AKI87" s="17"/>
      <c r="AKJ87" s="17"/>
      <c r="AKK87" s="17"/>
      <c r="AKL87" s="17"/>
      <c r="AKM87" s="17"/>
      <c r="AKN87" s="17"/>
      <c r="AKO87" s="17"/>
      <c r="AKP87" s="17"/>
      <c r="AKQ87" s="17"/>
      <c r="AKR87" s="17"/>
      <c r="AKS87" s="17"/>
      <c r="AKT87" s="17"/>
      <c r="AKU87" s="17"/>
      <c r="AKV87" s="17"/>
      <c r="AKW87" s="17"/>
      <c r="AKX87" s="17"/>
      <c r="AKY87" s="17"/>
      <c r="AKZ87" s="17"/>
      <c r="ALA87" s="17"/>
      <c r="ALB87" s="17"/>
      <c r="ALC87" s="17"/>
      <c r="ALD87" s="17"/>
      <c r="ALE87" s="17"/>
      <c r="ALF87" s="17"/>
      <c r="ALG87" s="17"/>
      <c r="ALH87" s="17"/>
      <c r="ALI87" s="17"/>
      <c r="ALJ87" s="17"/>
      <c r="ALK87" s="17"/>
      <c r="ALL87" s="17"/>
      <c r="ALM87" s="17"/>
      <c r="ALN87" s="17"/>
      <c r="ALO87" s="17"/>
      <c r="ALP87" s="17"/>
      <c r="ALQ87" s="17"/>
      <c r="ALR87" s="17"/>
      <c r="ALS87" s="17"/>
      <c r="ALT87" s="17"/>
      <c r="ALU87" s="17"/>
      <c r="ALV87" s="17"/>
      <c r="ALW87" s="17"/>
      <c r="ALX87" s="17"/>
      <c r="ALY87" s="17"/>
      <c r="ALZ87" s="17"/>
      <c r="AMA87" s="17"/>
      <c r="AMB87" s="17"/>
      <c r="AMC87" s="17"/>
      <c r="AMD87" s="17"/>
      <c r="AME87" s="17"/>
      <c r="AMF87" s="17"/>
      <c r="AMG87" s="17"/>
      <c r="AMH87" s="17"/>
      <c r="AMI87" s="17"/>
      <c r="AMJ87" s="17"/>
    </row>
    <row r="88" spans="1:1024" s="32" customFormat="1" ht="31.5" x14ac:dyDescent="0.25">
      <c r="A88" s="46"/>
      <c r="B88" s="29"/>
      <c r="C88" s="28" t="s">
        <v>14</v>
      </c>
      <c r="D88" s="30" t="s">
        <v>233</v>
      </c>
      <c r="E88" s="28"/>
      <c r="F88" s="30" t="s">
        <v>212</v>
      </c>
      <c r="G88" s="30"/>
      <c r="H88" s="50">
        <v>4</v>
      </c>
      <c r="I88" s="54">
        <v>1</v>
      </c>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c r="SL88" s="17"/>
      <c r="SM88" s="17"/>
      <c r="SN88" s="17"/>
      <c r="SO88" s="17"/>
      <c r="SP88" s="17"/>
      <c r="SQ88" s="17"/>
      <c r="SR88" s="17"/>
      <c r="SS88" s="17"/>
      <c r="ST88" s="17"/>
      <c r="SU88" s="17"/>
      <c r="SV88" s="17"/>
      <c r="SW88" s="17"/>
      <c r="SX88" s="17"/>
      <c r="SY88" s="17"/>
      <c r="SZ88" s="17"/>
      <c r="TA88" s="17"/>
      <c r="TB88" s="17"/>
      <c r="TC88" s="17"/>
      <c r="TD88" s="17"/>
      <c r="TE88" s="17"/>
      <c r="TF88" s="17"/>
      <c r="TG88" s="17"/>
      <c r="TH88" s="17"/>
      <c r="TI88" s="17"/>
      <c r="TJ88" s="17"/>
      <c r="TK88" s="17"/>
      <c r="TL88" s="17"/>
      <c r="TM88" s="17"/>
      <c r="TN88" s="17"/>
      <c r="TO88" s="17"/>
      <c r="TP88" s="17"/>
      <c r="TQ88" s="17"/>
      <c r="TR88" s="17"/>
      <c r="TS88" s="17"/>
      <c r="TT88" s="17"/>
      <c r="TU88" s="17"/>
      <c r="TV88" s="17"/>
      <c r="TW88" s="17"/>
      <c r="TX88" s="17"/>
      <c r="TY88" s="17"/>
      <c r="TZ88" s="17"/>
      <c r="UA88" s="17"/>
      <c r="UB88" s="17"/>
      <c r="UC88" s="17"/>
      <c r="UD88" s="17"/>
      <c r="UE88" s="17"/>
      <c r="UF88" s="17"/>
      <c r="UG88" s="17"/>
      <c r="UH88" s="17"/>
      <c r="UI88" s="17"/>
      <c r="UJ88" s="17"/>
      <c r="UK88" s="17"/>
      <c r="UL88" s="17"/>
      <c r="UM88" s="17"/>
      <c r="UN88" s="17"/>
      <c r="UO88" s="17"/>
      <c r="UP88" s="17"/>
      <c r="UQ88" s="17"/>
      <c r="UR88" s="17"/>
      <c r="US88" s="17"/>
      <c r="UT88" s="17"/>
      <c r="UU88" s="17"/>
      <c r="UV88" s="17"/>
      <c r="UW88" s="17"/>
      <c r="UX88" s="17"/>
      <c r="UY88" s="17"/>
      <c r="UZ88" s="17"/>
      <c r="VA88" s="17"/>
      <c r="VB88" s="17"/>
      <c r="VC88" s="17"/>
      <c r="VD88" s="17"/>
      <c r="VE88" s="17"/>
      <c r="VF88" s="17"/>
      <c r="VG88" s="17"/>
      <c r="VH88" s="17"/>
      <c r="VI88" s="17"/>
      <c r="VJ88" s="17"/>
      <c r="VK88" s="17"/>
      <c r="VL88" s="17"/>
      <c r="VM88" s="17"/>
      <c r="VN88" s="17"/>
      <c r="VO88" s="17"/>
      <c r="VP88" s="17"/>
      <c r="VQ88" s="17"/>
      <c r="VR88" s="17"/>
      <c r="VS88" s="17"/>
      <c r="VT88" s="17"/>
      <c r="VU88" s="17"/>
      <c r="VV88" s="17"/>
      <c r="VW88" s="17"/>
      <c r="VX88" s="17"/>
      <c r="VY88" s="17"/>
      <c r="VZ88" s="17"/>
      <c r="WA88" s="17"/>
      <c r="WB88" s="17"/>
      <c r="WC88" s="17"/>
      <c r="WD88" s="17"/>
      <c r="WE88" s="17"/>
      <c r="WF88" s="17"/>
      <c r="WG88" s="17"/>
      <c r="WH88" s="17"/>
      <c r="WI88" s="17"/>
      <c r="WJ88" s="17"/>
      <c r="WK88" s="17"/>
      <c r="WL88" s="17"/>
      <c r="WM88" s="17"/>
      <c r="WN88" s="17"/>
      <c r="WO88" s="17"/>
      <c r="WP88" s="17"/>
      <c r="WQ88" s="17"/>
      <c r="WR88" s="17"/>
      <c r="WS88" s="17"/>
      <c r="WT88" s="17"/>
      <c r="WU88" s="17"/>
      <c r="WV88" s="17"/>
      <c r="WW88" s="17"/>
      <c r="WX88" s="17"/>
      <c r="WY88" s="17"/>
      <c r="WZ88" s="17"/>
      <c r="XA88" s="17"/>
      <c r="XB88" s="17"/>
      <c r="XC88" s="17"/>
      <c r="XD88" s="17"/>
      <c r="XE88" s="17"/>
      <c r="XF88" s="17"/>
      <c r="XG88" s="17"/>
      <c r="XH88" s="17"/>
      <c r="XI88" s="17"/>
      <c r="XJ88" s="17"/>
      <c r="XK88" s="17"/>
      <c r="XL88" s="17"/>
      <c r="XM88" s="17"/>
      <c r="XN88" s="17"/>
      <c r="XO88" s="17"/>
      <c r="XP88" s="17"/>
      <c r="XQ88" s="17"/>
      <c r="XR88" s="17"/>
      <c r="XS88" s="17"/>
      <c r="XT88" s="17"/>
      <c r="XU88" s="17"/>
      <c r="XV88" s="17"/>
      <c r="XW88" s="17"/>
      <c r="XX88" s="17"/>
      <c r="XY88" s="17"/>
      <c r="XZ88" s="17"/>
      <c r="YA88" s="17"/>
      <c r="YB88" s="17"/>
      <c r="YC88" s="17"/>
      <c r="YD88" s="17"/>
      <c r="YE88" s="17"/>
      <c r="YF88" s="17"/>
      <c r="YG88" s="17"/>
      <c r="YH88" s="17"/>
      <c r="YI88" s="17"/>
      <c r="YJ88" s="17"/>
      <c r="YK88" s="17"/>
      <c r="YL88" s="17"/>
      <c r="YM88" s="17"/>
      <c r="YN88" s="17"/>
      <c r="YO88" s="17"/>
      <c r="YP88" s="17"/>
      <c r="YQ88" s="17"/>
      <c r="YR88" s="17"/>
      <c r="YS88" s="17"/>
      <c r="YT88" s="17"/>
      <c r="YU88" s="17"/>
      <c r="YV88" s="17"/>
      <c r="YW88" s="17"/>
      <c r="YX88" s="17"/>
      <c r="YY88" s="17"/>
      <c r="YZ88" s="17"/>
      <c r="ZA88" s="17"/>
      <c r="ZB88" s="17"/>
      <c r="ZC88" s="17"/>
      <c r="ZD88" s="17"/>
      <c r="ZE88" s="17"/>
      <c r="ZF88" s="17"/>
      <c r="ZG88" s="17"/>
      <c r="ZH88" s="17"/>
      <c r="ZI88" s="17"/>
      <c r="ZJ88" s="17"/>
      <c r="ZK88" s="17"/>
      <c r="ZL88" s="17"/>
      <c r="ZM88" s="17"/>
      <c r="ZN88" s="17"/>
      <c r="ZO88" s="17"/>
      <c r="ZP88" s="17"/>
      <c r="ZQ88" s="17"/>
      <c r="ZR88" s="17"/>
      <c r="ZS88" s="17"/>
      <c r="ZT88" s="17"/>
      <c r="ZU88" s="17"/>
      <c r="ZV88" s="17"/>
      <c r="ZW88" s="17"/>
      <c r="ZX88" s="17"/>
      <c r="ZY88" s="17"/>
      <c r="ZZ88" s="17"/>
      <c r="AAA88" s="17"/>
      <c r="AAB88" s="17"/>
      <c r="AAC88" s="17"/>
      <c r="AAD88" s="17"/>
      <c r="AAE88" s="17"/>
      <c r="AAF88" s="17"/>
      <c r="AAG88" s="17"/>
      <c r="AAH88" s="17"/>
      <c r="AAI88" s="17"/>
      <c r="AAJ88" s="17"/>
      <c r="AAK88" s="17"/>
      <c r="AAL88" s="17"/>
      <c r="AAM88" s="17"/>
      <c r="AAN88" s="17"/>
      <c r="AAO88" s="17"/>
      <c r="AAP88" s="17"/>
      <c r="AAQ88" s="17"/>
      <c r="AAR88" s="17"/>
      <c r="AAS88" s="17"/>
      <c r="AAT88" s="17"/>
      <c r="AAU88" s="17"/>
      <c r="AAV88" s="17"/>
      <c r="AAW88" s="17"/>
      <c r="AAX88" s="17"/>
      <c r="AAY88" s="17"/>
      <c r="AAZ88" s="17"/>
      <c r="ABA88" s="17"/>
      <c r="ABB88" s="17"/>
      <c r="ABC88" s="17"/>
      <c r="ABD88" s="17"/>
      <c r="ABE88" s="17"/>
      <c r="ABF88" s="17"/>
      <c r="ABG88" s="17"/>
      <c r="ABH88" s="17"/>
      <c r="ABI88" s="17"/>
      <c r="ABJ88" s="17"/>
      <c r="ABK88" s="17"/>
      <c r="ABL88" s="17"/>
      <c r="ABM88" s="17"/>
      <c r="ABN88" s="17"/>
      <c r="ABO88" s="17"/>
      <c r="ABP88" s="17"/>
      <c r="ABQ88" s="17"/>
      <c r="ABR88" s="17"/>
      <c r="ABS88" s="17"/>
      <c r="ABT88" s="17"/>
      <c r="ABU88" s="17"/>
      <c r="ABV88" s="17"/>
      <c r="ABW88" s="17"/>
      <c r="ABX88" s="17"/>
      <c r="ABY88" s="17"/>
      <c r="ABZ88" s="17"/>
      <c r="ACA88" s="17"/>
      <c r="ACB88" s="17"/>
      <c r="ACC88" s="17"/>
      <c r="ACD88" s="17"/>
      <c r="ACE88" s="17"/>
      <c r="ACF88" s="17"/>
      <c r="ACG88" s="17"/>
      <c r="ACH88" s="17"/>
      <c r="ACI88" s="17"/>
      <c r="ACJ88" s="17"/>
      <c r="ACK88" s="17"/>
      <c r="ACL88" s="17"/>
      <c r="ACM88" s="17"/>
      <c r="ACN88" s="17"/>
      <c r="ACO88" s="17"/>
      <c r="ACP88" s="17"/>
      <c r="ACQ88" s="17"/>
      <c r="ACR88" s="17"/>
      <c r="ACS88" s="17"/>
      <c r="ACT88" s="17"/>
      <c r="ACU88" s="17"/>
      <c r="ACV88" s="17"/>
      <c r="ACW88" s="17"/>
      <c r="ACX88" s="17"/>
      <c r="ACY88" s="17"/>
      <c r="ACZ88" s="17"/>
      <c r="ADA88" s="17"/>
      <c r="ADB88" s="17"/>
      <c r="ADC88" s="17"/>
      <c r="ADD88" s="17"/>
      <c r="ADE88" s="17"/>
      <c r="ADF88" s="17"/>
      <c r="ADG88" s="17"/>
      <c r="ADH88" s="17"/>
      <c r="ADI88" s="17"/>
      <c r="ADJ88" s="17"/>
      <c r="ADK88" s="17"/>
      <c r="ADL88" s="17"/>
      <c r="ADM88" s="17"/>
      <c r="ADN88" s="17"/>
      <c r="ADO88" s="17"/>
      <c r="ADP88" s="17"/>
      <c r="ADQ88" s="17"/>
      <c r="ADR88" s="17"/>
      <c r="ADS88" s="17"/>
      <c r="ADT88" s="17"/>
      <c r="ADU88" s="17"/>
      <c r="ADV88" s="17"/>
      <c r="ADW88" s="17"/>
      <c r="ADX88" s="17"/>
      <c r="ADY88" s="17"/>
      <c r="ADZ88" s="17"/>
      <c r="AEA88" s="17"/>
      <c r="AEB88" s="17"/>
      <c r="AEC88" s="17"/>
      <c r="AED88" s="17"/>
      <c r="AEE88" s="17"/>
      <c r="AEF88" s="17"/>
      <c r="AEG88" s="17"/>
      <c r="AEH88" s="17"/>
      <c r="AEI88" s="17"/>
      <c r="AEJ88" s="17"/>
      <c r="AEK88" s="17"/>
      <c r="AEL88" s="17"/>
      <c r="AEM88" s="17"/>
      <c r="AEN88" s="17"/>
      <c r="AEO88" s="17"/>
      <c r="AEP88" s="17"/>
      <c r="AEQ88" s="17"/>
      <c r="AER88" s="17"/>
      <c r="AES88" s="17"/>
      <c r="AET88" s="17"/>
      <c r="AEU88" s="17"/>
      <c r="AEV88" s="17"/>
      <c r="AEW88" s="17"/>
      <c r="AEX88" s="17"/>
      <c r="AEY88" s="17"/>
      <c r="AEZ88" s="17"/>
      <c r="AFA88" s="17"/>
      <c r="AFB88" s="17"/>
      <c r="AFC88" s="17"/>
      <c r="AFD88" s="17"/>
      <c r="AFE88" s="17"/>
      <c r="AFF88" s="17"/>
      <c r="AFG88" s="17"/>
      <c r="AFH88" s="17"/>
      <c r="AFI88" s="17"/>
      <c r="AFJ88" s="17"/>
      <c r="AFK88" s="17"/>
      <c r="AFL88" s="17"/>
      <c r="AFM88" s="17"/>
      <c r="AFN88" s="17"/>
      <c r="AFO88" s="17"/>
      <c r="AFP88" s="17"/>
      <c r="AFQ88" s="17"/>
      <c r="AFR88" s="17"/>
      <c r="AFS88" s="17"/>
      <c r="AFT88" s="17"/>
      <c r="AFU88" s="17"/>
      <c r="AFV88" s="17"/>
      <c r="AFW88" s="17"/>
      <c r="AFX88" s="17"/>
      <c r="AFY88" s="17"/>
      <c r="AFZ88" s="17"/>
      <c r="AGA88" s="17"/>
      <c r="AGB88" s="17"/>
      <c r="AGC88" s="17"/>
      <c r="AGD88" s="17"/>
      <c r="AGE88" s="17"/>
      <c r="AGF88" s="17"/>
      <c r="AGG88" s="17"/>
      <c r="AGH88" s="17"/>
      <c r="AGI88" s="17"/>
      <c r="AGJ88" s="17"/>
      <c r="AGK88" s="17"/>
      <c r="AGL88" s="17"/>
      <c r="AGM88" s="17"/>
      <c r="AGN88" s="17"/>
      <c r="AGO88" s="17"/>
      <c r="AGP88" s="17"/>
      <c r="AGQ88" s="17"/>
      <c r="AGR88" s="17"/>
      <c r="AGS88" s="17"/>
      <c r="AGT88" s="17"/>
      <c r="AGU88" s="17"/>
      <c r="AGV88" s="17"/>
      <c r="AGW88" s="17"/>
      <c r="AGX88" s="17"/>
      <c r="AGY88" s="17"/>
      <c r="AGZ88" s="17"/>
      <c r="AHA88" s="17"/>
      <c r="AHB88" s="17"/>
      <c r="AHC88" s="17"/>
      <c r="AHD88" s="17"/>
      <c r="AHE88" s="17"/>
      <c r="AHF88" s="17"/>
      <c r="AHG88" s="17"/>
      <c r="AHH88" s="17"/>
      <c r="AHI88" s="17"/>
      <c r="AHJ88" s="17"/>
      <c r="AHK88" s="17"/>
      <c r="AHL88" s="17"/>
      <c r="AHM88" s="17"/>
      <c r="AHN88" s="17"/>
      <c r="AHO88" s="17"/>
      <c r="AHP88" s="17"/>
      <c r="AHQ88" s="17"/>
      <c r="AHR88" s="17"/>
      <c r="AHS88" s="17"/>
      <c r="AHT88" s="17"/>
      <c r="AHU88" s="17"/>
      <c r="AHV88" s="17"/>
      <c r="AHW88" s="17"/>
      <c r="AHX88" s="17"/>
      <c r="AHY88" s="17"/>
      <c r="AHZ88" s="17"/>
      <c r="AIA88" s="17"/>
      <c r="AIB88" s="17"/>
      <c r="AIC88" s="17"/>
      <c r="AID88" s="17"/>
      <c r="AIE88" s="17"/>
      <c r="AIF88" s="17"/>
      <c r="AIG88" s="17"/>
      <c r="AIH88" s="17"/>
      <c r="AII88" s="17"/>
      <c r="AIJ88" s="17"/>
      <c r="AIK88" s="17"/>
      <c r="AIL88" s="17"/>
      <c r="AIM88" s="17"/>
      <c r="AIN88" s="17"/>
      <c r="AIO88" s="17"/>
      <c r="AIP88" s="17"/>
      <c r="AIQ88" s="17"/>
      <c r="AIR88" s="17"/>
      <c r="AIS88" s="17"/>
      <c r="AIT88" s="17"/>
      <c r="AIU88" s="17"/>
      <c r="AIV88" s="17"/>
      <c r="AIW88" s="17"/>
      <c r="AIX88" s="17"/>
      <c r="AIY88" s="17"/>
      <c r="AIZ88" s="17"/>
      <c r="AJA88" s="17"/>
      <c r="AJB88" s="17"/>
      <c r="AJC88" s="17"/>
      <c r="AJD88" s="17"/>
      <c r="AJE88" s="17"/>
      <c r="AJF88" s="17"/>
      <c r="AJG88" s="17"/>
      <c r="AJH88" s="17"/>
      <c r="AJI88" s="17"/>
      <c r="AJJ88" s="17"/>
      <c r="AJK88" s="17"/>
      <c r="AJL88" s="17"/>
      <c r="AJM88" s="17"/>
      <c r="AJN88" s="17"/>
      <c r="AJO88" s="17"/>
      <c r="AJP88" s="17"/>
      <c r="AJQ88" s="17"/>
      <c r="AJR88" s="17"/>
      <c r="AJS88" s="17"/>
      <c r="AJT88" s="17"/>
      <c r="AJU88" s="17"/>
      <c r="AJV88" s="17"/>
      <c r="AJW88" s="17"/>
      <c r="AJX88" s="17"/>
      <c r="AJY88" s="17"/>
      <c r="AJZ88" s="17"/>
      <c r="AKA88" s="17"/>
      <c r="AKB88" s="17"/>
      <c r="AKC88" s="17"/>
      <c r="AKD88" s="17"/>
      <c r="AKE88" s="17"/>
      <c r="AKF88" s="17"/>
      <c r="AKG88" s="17"/>
      <c r="AKH88" s="17"/>
      <c r="AKI88" s="17"/>
      <c r="AKJ88" s="17"/>
      <c r="AKK88" s="17"/>
      <c r="AKL88" s="17"/>
      <c r="AKM88" s="17"/>
      <c r="AKN88" s="17"/>
      <c r="AKO88" s="17"/>
      <c r="AKP88" s="17"/>
      <c r="AKQ88" s="17"/>
      <c r="AKR88" s="17"/>
      <c r="AKS88" s="17"/>
      <c r="AKT88" s="17"/>
      <c r="AKU88" s="17"/>
      <c r="AKV88" s="17"/>
      <c r="AKW88" s="17"/>
      <c r="AKX88" s="17"/>
      <c r="AKY88" s="17"/>
      <c r="AKZ88" s="17"/>
      <c r="ALA88" s="17"/>
      <c r="ALB88" s="17"/>
      <c r="ALC88" s="17"/>
      <c r="ALD88" s="17"/>
      <c r="ALE88" s="17"/>
      <c r="ALF88" s="17"/>
      <c r="ALG88" s="17"/>
      <c r="ALH88" s="17"/>
      <c r="ALI88" s="17"/>
      <c r="ALJ88" s="17"/>
      <c r="ALK88" s="17"/>
      <c r="ALL88" s="17"/>
      <c r="ALM88" s="17"/>
      <c r="ALN88" s="17"/>
      <c r="ALO88" s="17"/>
      <c r="ALP88" s="17"/>
      <c r="ALQ88" s="17"/>
      <c r="ALR88" s="17"/>
      <c r="ALS88" s="17"/>
      <c r="ALT88" s="17"/>
      <c r="ALU88" s="17"/>
      <c r="ALV88" s="17"/>
      <c r="ALW88" s="17"/>
      <c r="ALX88" s="17"/>
      <c r="ALY88" s="17"/>
      <c r="ALZ88" s="17"/>
      <c r="AMA88" s="17"/>
      <c r="AMB88" s="17"/>
      <c r="AMC88" s="17"/>
      <c r="AMD88" s="17"/>
      <c r="AME88" s="17"/>
      <c r="AMF88" s="17"/>
      <c r="AMG88" s="17"/>
      <c r="AMH88" s="17"/>
      <c r="AMI88" s="17"/>
      <c r="AMJ88" s="17"/>
    </row>
    <row r="89" spans="1:1024" ht="75" customHeight="1" x14ac:dyDescent="0.25">
      <c r="A89" s="73" t="s">
        <v>186</v>
      </c>
      <c r="B89" s="74" t="s">
        <v>199</v>
      </c>
      <c r="C89" s="74"/>
      <c r="D89" s="74"/>
      <c r="E89" s="74"/>
      <c r="F89" s="74"/>
      <c r="G89" s="74"/>
      <c r="H89" s="74"/>
      <c r="I89" s="78">
        <f>SUM(I91:I106)</f>
        <v>15</v>
      </c>
    </row>
    <row r="90" spans="1:1024" x14ac:dyDescent="0.25">
      <c r="A90" s="45" t="s">
        <v>187</v>
      </c>
      <c r="B90" s="26" t="s">
        <v>116</v>
      </c>
      <c r="C90" s="26"/>
      <c r="D90" s="26"/>
      <c r="E90" s="26"/>
      <c r="F90" s="26"/>
      <c r="G90" s="47"/>
      <c r="H90" s="47"/>
      <c r="I90" s="47"/>
    </row>
    <row r="91" spans="1:1024" ht="126" x14ac:dyDescent="0.25">
      <c r="A91" s="45"/>
      <c r="B91" s="26"/>
      <c r="C91" s="25" t="s">
        <v>14</v>
      </c>
      <c r="D91" s="27" t="s">
        <v>266</v>
      </c>
      <c r="E91" s="25"/>
      <c r="F91" s="27" t="s">
        <v>117</v>
      </c>
      <c r="G91" s="33" t="s">
        <v>96</v>
      </c>
      <c r="H91" s="47">
        <v>1</v>
      </c>
      <c r="I91" s="53">
        <v>0.3</v>
      </c>
    </row>
    <row r="92" spans="1:1024" ht="47.25" x14ac:dyDescent="0.25">
      <c r="A92" s="45"/>
      <c r="B92" s="26"/>
      <c r="C92" s="25" t="s">
        <v>14</v>
      </c>
      <c r="D92" s="27" t="s">
        <v>234</v>
      </c>
      <c r="E92" s="25"/>
      <c r="F92" s="27" t="s">
        <v>117</v>
      </c>
      <c r="G92" s="33" t="s">
        <v>96</v>
      </c>
      <c r="H92" s="47">
        <v>2</v>
      </c>
      <c r="I92" s="53">
        <v>0.5</v>
      </c>
    </row>
    <row r="93" spans="1:1024" ht="31.5" x14ac:dyDescent="0.25">
      <c r="A93" s="45"/>
      <c r="B93" s="26"/>
      <c r="C93" s="25" t="s">
        <v>14</v>
      </c>
      <c r="D93" s="27" t="s">
        <v>235</v>
      </c>
      <c r="E93" s="25"/>
      <c r="F93" s="27" t="s">
        <v>118</v>
      </c>
      <c r="G93" s="33" t="s">
        <v>96</v>
      </c>
      <c r="H93" s="47">
        <v>6</v>
      </c>
      <c r="I93" s="53">
        <v>0.3</v>
      </c>
    </row>
    <row r="94" spans="1:1024" ht="47.25" x14ac:dyDescent="0.25">
      <c r="A94" s="45"/>
      <c r="B94" s="26"/>
      <c r="C94" s="25" t="s">
        <v>14</v>
      </c>
      <c r="D94" s="27" t="s">
        <v>236</v>
      </c>
      <c r="E94" s="25"/>
      <c r="F94" s="27" t="s">
        <v>184</v>
      </c>
      <c r="G94" s="33" t="s">
        <v>96</v>
      </c>
      <c r="H94" s="47">
        <v>6</v>
      </c>
      <c r="I94" s="53">
        <v>1.5</v>
      </c>
    </row>
    <row r="95" spans="1:1024" ht="78.75" x14ac:dyDescent="0.25">
      <c r="A95" s="45"/>
      <c r="B95" s="26"/>
      <c r="C95" s="25" t="s">
        <v>14</v>
      </c>
      <c r="D95" s="27" t="s">
        <v>237</v>
      </c>
      <c r="E95" s="25"/>
      <c r="F95" s="27" t="s">
        <v>238</v>
      </c>
      <c r="G95" s="33" t="s">
        <v>96</v>
      </c>
      <c r="H95" s="47">
        <v>6</v>
      </c>
      <c r="I95" s="53">
        <v>0.7</v>
      </c>
    </row>
    <row r="96" spans="1:1024" ht="31.5" x14ac:dyDescent="0.25">
      <c r="A96" s="45"/>
      <c r="B96" s="26"/>
      <c r="C96" s="25" t="s">
        <v>14</v>
      </c>
      <c r="D96" s="27" t="s">
        <v>239</v>
      </c>
      <c r="E96" s="25"/>
      <c r="F96" s="27" t="s">
        <v>117</v>
      </c>
      <c r="G96" s="33" t="s">
        <v>96</v>
      </c>
      <c r="H96" s="47">
        <v>6</v>
      </c>
      <c r="I96" s="53">
        <v>1</v>
      </c>
    </row>
    <row r="97" spans="1:1024" ht="47.25" x14ac:dyDescent="0.25">
      <c r="A97" s="45"/>
      <c r="B97" s="26"/>
      <c r="C97" s="25" t="s">
        <v>14</v>
      </c>
      <c r="D97" s="27" t="s">
        <v>240</v>
      </c>
      <c r="E97" s="25"/>
      <c r="F97" s="27" t="s">
        <v>117</v>
      </c>
      <c r="G97" s="33" t="s">
        <v>96</v>
      </c>
      <c r="H97" s="47">
        <v>6</v>
      </c>
      <c r="I97" s="53">
        <v>2</v>
      </c>
    </row>
    <row r="98" spans="1:1024" ht="47.25" x14ac:dyDescent="0.25">
      <c r="A98" s="45"/>
      <c r="B98" s="26"/>
      <c r="C98" s="25" t="s">
        <v>14</v>
      </c>
      <c r="D98" s="27" t="s">
        <v>119</v>
      </c>
      <c r="E98" s="25"/>
      <c r="F98" s="27" t="s">
        <v>117</v>
      </c>
      <c r="G98" s="33" t="s">
        <v>96</v>
      </c>
      <c r="H98" s="47">
        <v>6</v>
      </c>
      <c r="I98" s="53">
        <v>2</v>
      </c>
    </row>
    <row r="99" spans="1:1024" ht="157.5" x14ac:dyDescent="0.25">
      <c r="A99" s="45"/>
      <c r="B99" s="26"/>
      <c r="C99" s="25" t="s">
        <v>14</v>
      </c>
      <c r="D99" s="27" t="s">
        <v>241</v>
      </c>
      <c r="E99" s="25"/>
      <c r="F99" s="27" t="s">
        <v>120</v>
      </c>
      <c r="G99" s="33" t="s">
        <v>96</v>
      </c>
      <c r="H99" s="47">
        <v>6</v>
      </c>
      <c r="I99" s="53">
        <v>1</v>
      </c>
    </row>
    <row r="100" spans="1:1024" ht="31.5" x14ac:dyDescent="0.25">
      <c r="A100" s="45"/>
      <c r="B100" s="26"/>
      <c r="C100" s="25" t="s">
        <v>14</v>
      </c>
      <c r="D100" s="27" t="s">
        <v>235</v>
      </c>
      <c r="E100" s="25"/>
      <c r="F100" s="27" t="s">
        <v>117</v>
      </c>
      <c r="G100" s="33" t="s">
        <v>96</v>
      </c>
      <c r="H100" s="47">
        <v>6</v>
      </c>
      <c r="I100" s="53">
        <v>0.5</v>
      </c>
    </row>
    <row r="101" spans="1:1024" ht="126" x14ac:dyDescent="0.25">
      <c r="A101" s="45"/>
      <c r="B101" s="26"/>
      <c r="C101" s="25" t="s">
        <v>14</v>
      </c>
      <c r="D101" s="27" t="s">
        <v>242</v>
      </c>
      <c r="E101" s="25"/>
      <c r="F101" s="27" t="s">
        <v>121</v>
      </c>
      <c r="G101" s="33" t="s">
        <v>96</v>
      </c>
      <c r="H101" s="47">
        <v>1</v>
      </c>
      <c r="I101" s="53">
        <v>1.5</v>
      </c>
    </row>
    <row r="102" spans="1:1024" ht="63" x14ac:dyDescent="0.25">
      <c r="A102" s="45"/>
      <c r="B102" s="26"/>
      <c r="C102" s="25" t="s">
        <v>14</v>
      </c>
      <c r="D102" s="27" t="s">
        <v>243</v>
      </c>
      <c r="E102" s="25"/>
      <c r="F102" s="27" t="s">
        <v>122</v>
      </c>
      <c r="G102" s="33" t="s">
        <v>96</v>
      </c>
      <c r="H102" s="47">
        <v>6</v>
      </c>
      <c r="I102" s="53">
        <v>0.7</v>
      </c>
    </row>
    <row r="103" spans="1:1024" ht="47.25" x14ac:dyDescent="0.25">
      <c r="A103" s="45"/>
      <c r="B103" s="26"/>
      <c r="C103" s="25" t="s">
        <v>14</v>
      </c>
      <c r="D103" s="27" t="s">
        <v>244</v>
      </c>
      <c r="E103" s="25"/>
      <c r="F103" s="27" t="s">
        <v>245</v>
      </c>
      <c r="G103" s="33" t="s">
        <v>96</v>
      </c>
      <c r="H103" s="47">
        <v>6</v>
      </c>
      <c r="I103" s="53">
        <v>0.5</v>
      </c>
    </row>
    <row r="104" spans="1:1024" ht="78.75" x14ac:dyDescent="0.25">
      <c r="A104" s="45"/>
      <c r="B104" s="26"/>
      <c r="C104" s="25" t="s">
        <v>14</v>
      </c>
      <c r="D104" s="27" t="s">
        <v>246</v>
      </c>
      <c r="E104" s="25"/>
      <c r="F104" s="27" t="s">
        <v>247</v>
      </c>
      <c r="G104" s="33" t="s">
        <v>96</v>
      </c>
      <c r="H104" s="47">
        <v>6</v>
      </c>
      <c r="I104" s="53">
        <v>1</v>
      </c>
    </row>
    <row r="105" spans="1:1024" ht="63" x14ac:dyDescent="0.25">
      <c r="A105" s="45"/>
      <c r="B105" s="26"/>
      <c r="C105" s="25" t="s">
        <v>14</v>
      </c>
      <c r="D105" s="27" t="s">
        <v>248</v>
      </c>
      <c r="E105" s="25"/>
      <c r="F105" s="27" t="s">
        <v>123</v>
      </c>
      <c r="G105" s="33" t="s">
        <v>96</v>
      </c>
      <c r="H105" s="47">
        <v>1</v>
      </c>
      <c r="I105" s="53">
        <v>0.5</v>
      </c>
    </row>
    <row r="106" spans="1:1024" ht="31.5" x14ac:dyDescent="0.25">
      <c r="A106" s="45"/>
      <c r="B106" s="26"/>
      <c r="C106" s="25" t="s">
        <v>14</v>
      </c>
      <c r="D106" s="27" t="s">
        <v>211</v>
      </c>
      <c r="E106" s="25"/>
      <c r="F106" s="27" t="s">
        <v>124</v>
      </c>
      <c r="G106" s="33" t="s">
        <v>96</v>
      </c>
      <c r="H106" s="47">
        <v>6</v>
      </c>
      <c r="I106" s="53">
        <v>1</v>
      </c>
    </row>
    <row r="107" spans="1:1024" ht="45" customHeight="1" x14ac:dyDescent="0.25">
      <c r="A107" s="86" t="s">
        <v>95</v>
      </c>
      <c r="B107" s="74" t="s">
        <v>195</v>
      </c>
      <c r="C107" s="87"/>
      <c r="D107" s="87"/>
      <c r="E107" s="87"/>
      <c r="F107" s="87"/>
      <c r="G107" s="87"/>
      <c r="H107" s="87"/>
      <c r="I107" s="81">
        <f>SUM(I109:I122)</f>
        <v>12.399999999999999</v>
      </c>
    </row>
    <row r="108" spans="1:1024" s="32" customFormat="1" ht="27" customHeight="1" x14ac:dyDescent="0.25">
      <c r="A108" s="70" t="s">
        <v>196</v>
      </c>
      <c r="B108" s="69" t="s">
        <v>195</v>
      </c>
      <c r="C108" s="67"/>
      <c r="D108" s="67"/>
      <c r="E108" s="67"/>
      <c r="F108" s="67"/>
      <c r="G108" s="67"/>
      <c r="H108" s="67"/>
      <c r="I108" s="68"/>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row>
    <row r="109" spans="1:1024" ht="63" x14ac:dyDescent="0.25">
      <c r="A109" s="45"/>
      <c r="B109" s="26"/>
      <c r="C109" s="25" t="s">
        <v>14</v>
      </c>
      <c r="D109" s="27" t="s">
        <v>249</v>
      </c>
      <c r="E109" s="25"/>
      <c r="F109" s="27" t="s">
        <v>98</v>
      </c>
      <c r="G109" s="33" t="s">
        <v>96</v>
      </c>
      <c r="H109" s="47">
        <v>2</v>
      </c>
      <c r="I109" s="53">
        <v>0.5</v>
      </c>
    </row>
    <row r="110" spans="1:1024" ht="31.5" x14ac:dyDescent="0.25">
      <c r="A110" s="45"/>
      <c r="B110" s="26"/>
      <c r="C110" s="25" t="s">
        <v>14</v>
      </c>
      <c r="D110" s="27" t="s">
        <v>250</v>
      </c>
      <c r="E110" s="25"/>
      <c r="F110" s="27" t="s">
        <v>251</v>
      </c>
      <c r="G110" s="33" t="s">
        <v>96</v>
      </c>
      <c r="H110" s="47">
        <v>1</v>
      </c>
      <c r="I110" s="53">
        <v>0.5</v>
      </c>
    </row>
    <row r="111" spans="1:1024" ht="47.25" x14ac:dyDescent="0.25">
      <c r="A111" s="45"/>
      <c r="B111" s="26"/>
      <c r="C111" s="25" t="s">
        <v>14</v>
      </c>
      <c r="D111" s="48" t="s">
        <v>183</v>
      </c>
      <c r="E111" s="25"/>
      <c r="F111" s="27" t="s">
        <v>99</v>
      </c>
      <c r="G111" s="33" t="s">
        <v>96</v>
      </c>
      <c r="H111" s="47">
        <v>6</v>
      </c>
      <c r="I111" s="53">
        <v>1</v>
      </c>
    </row>
    <row r="112" spans="1:1024" ht="31.5" x14ac:dyDescent="0.25">
      <c r="A112" s="45"/>
      <c r="B112" s="26"/>
      <c r="C112" s="25" t="s">
        <v>14</v>
      </c>
      <c r="D112" s="27" t="s">
        <v>100</v>
      </c>
      <c r="E112" s="25"/>
      <c r="F112" s="27" t="s">
        <v>99</v>
      </c>
      <c r="G112" s="33" t="s">
        <v>96</v>
      </c>
      <c r="H112" s="47">
        <v>6</v>
      </c>
      <c r="I112" s="53">
        <v>1</v>
      </c>
    </row>
    <row r="113" spans="1:11" ht="31.5" x14ac:dyDescent="0.25">
      <c r="A113" s="45"/>
      <c r="B113" s="26"/>
      <c r="C113" s="25" t="s">
        <v>14</v>
      </c>
      <c r="D113" s="27" t="s">
        <v>101</v>
      </c>
      <c r="E113" s="25"/>
      <c r="F113" s="27" t="s">
        <v>99</v>
      </c>
      <c r="G113" s="33" t="s">
        <v>96</v>
      </c>
      <c r="H113" s="47">
        <v>6</v>
      </c>
      <c r="I113" s="53">
        <v>1</v>
      </c>
    </row>
    <row r="114" spans="1:11" ht="63" x14ac:dyDescent="0.25">
      <c r="A114" s="45"/>
      <c r="B114" s="26"/>
      <c r="C114" s="25" t="s">
        <v>14</v>
      </c>
      <c r="D114" s="27" t="s">
        <v>89</v>
      </c>
      <c r="E114" s="25"/>
      <c r="F114" s="27" t="s">
        <v>102</v>
      </c>
      <c r="G114" s="33" t="s">
        <v>96</v>
      </c>
      <c r="H114" s="47">
        <v>2</v>
      </c>
      <c r="I114" s="53">
        <v>1</v>
      </c>
    </row>
    <row r="115" spans="1:11" ht="63" x14ac:dyDescent="0.25">
      <c r="A115" s="45"/>
      <c r="B115" s="26"/>
      <c r="C115" s="25" t="s">
        <v>14</v>
      </c>
      <c r="D115" s="15" t="s">
        <v>103</v>
      </c>
      <c r="E115" s="25"/>
      <c r="F115" s="27" t="s">
        <v>104</v>
      </c>
      <c r="G115" s="33" t="s">
        <v>96</v>
      </c>
      <c r="H115" s="47">
        <v>7</v>
      </c>
      <c r="I115" s="53">
        <v>1</v>
      </c>
    </row>
    <row r="116" spans="1:11" ht="47.25" x14ac:dyDescent="0.25">
      <c r="A116" s="45"/>
      <c r="B116" s="26"/>
      <c r="C116" s="25" t="s">
        <v>14</v>
      </c>
      <c r="D116" s="15" t="s">
        <v>105</v>
      </c>
      <c r="E116" s="34"/>
      <c r="F116" s="27" t="s">
        <v>106</v>
      </c>
      <c r="G116" s="33" t="s">
        <v>96</v>
      </c>
      <c r="H116" s="47">
        <v>7</v>
      </c>
      <c r="I116" s="53">
        <v>1</v>
      </c>
    </row>
    <row r="117" spans="1:11" ht="63" x14ac:dyDescent="0.25">
      <c r="A117" s="45"/>
      <c r="B117" s="26"/>
      <c r="C117" s="25" t="s">
        <v>14</v>
      </c>
      <c r="D117" s="27" t="s">
        <v>107</v>
      </c>
      <c r="E117" s="25"/>
      <c r="F117" s="27" t="s">
        <v>99</v>
      </c>
      <c r="G117" s="33" t="s">
        <v>96</v>
      </c>
      <c r="H117" s="47">
        <v>1</v>
      </c>
      <c r="I117" s="53">
        <v>0.7</v>
      </c>
    </row>
    <row r="118" spans="1:11" ht="47.25" x14ac:dyDescent="0.25">
      <c r="A118" s="45"/>
      <c r="B118" s="26"/>
      <c r="C118" s="25" t="s">
        <v>14</v>
      </c>
      <c r="D118" s="27" t="s">
        <v>252</v>
      </c>
      <c r="E118" s="25"/>
      <c r="F118" s="27" t="s">
        <v>104</v>
      </c>
      <c r="G118" s="33" t="s">
        <v>96</v>
      </c>
      <c r="H118" s="47">
        <v>6</v>
      </c>
      <c r="I118" s="53">
        <v>0.5</v>
      </c>
    </row>
    <row r="119" spans="1:11" ht="47.25" x14ac:dyDescent="0.25">
      <c r="A119" s="45"/>
      <c r="B119" s="26"/>
      <c r="C119" s="25" t="s">
        <v>14</v>
      </c>
      <c r="D119" s="27" t="s">
        <v>108</v>
      </c>
      <c r="E119" s="25"/>
      <c r="F119" s="27" t="s">
        <v>104</v>
      </c>
      <c r="G119" s="33" t="s">
        <v>96</v>
      </c>
      <c r="H119" s="47">
        <v>6</v>
      </c>
      <c r="I119" s="53">
        <v>1.2</v>
      </c>
    </row>
    <row r="120" spans="1:11" ht="63" x14ac:dyDescent="0.25">
      <c r="A120" s="45"/>
      <c r="B120" s="26"/>
      <c r="C120" s="25" t="s">
        <v>14</v>
      </c>
      <c r="D120" s="27" t="s">
        <v>109</v>
      </c>
      <c r="E120" s="25"/>
      <c r="F120" s="27" t="s">
        <v>99</v>
      </c>
      <c r="G120" s="33" t="s">
        <v>96</v>
      </c>
      <c r="H120" s="47">
        <v>1</v>
      </c>
      <c r="I120" s="53">
        <v>1</v>
      </c>
    </row>
    <row r="121" spans="1:11" ht="47.25" x14ac:dyDescent="0.25">
      <c r="A121" s="45"/>
      <c r="B121" s="26"/>
      <c r="C121" s="25" t="s">
        <v>14</v>
      </c>
      <c r="D121" s="27" t="s">
        <v>110</v>
      </c>
      <c r="E121" s="25"/>
      <c r="F121" s="27" t="s">
        <v>104</v>
      </c>
      <c r="G121" s="33" t="s">
        <v>96</v>
      </c>
      <c r="H121" s="47">
        <v>2</v>
      </c>
      <c r="I121" s="53">
        <v>1</v>
      </c>
    </row>
    <row r="122" spans="1:11" ht="31.5" x14ac:dyDescent="0.25">
      <c r="A122" s="45"/>
      <c r="B122" s="26"/>
      <c r="C122" s="25" t="s">
        <v>14</v>
      </c>
      <c r="D122" s="27" t="s">
        <v>253</v>
      </c>
      <c r="E122" s="25"/>
      <c r="F122" s="27" t="s">
        <v>104</v>
      </c>
      <c r="G122" s="33" t="s">
        <v>96</v>
      </c>
      <c r="H122" s="47">
        <v>1</v>
      </c>
      <c r="I122" s="53">
        <v>1</v>
      </c>
    </row>
    <row r="123" spans="1:11" s="4" customFormat="1" ht="73.5" customHeight="1" x14ac:dyDescent="0.25">
      <c r="A123" s="88" t="s">
        <v>193</v>
      </c>
      <c r="B123" s="89" t="s">
        <v>201</v>
      </c>
      <c r="C123" s="90"/>
      <c r="D123" s="90"/>
      <c r="E123" s="90"/>
      <c r="F123" s="90"/>
      <c r="G123" s="90"/>
      <c r="H123" s="90"/>
      <c r="I123" s="91">
        <f>SUM(I125:I134)</f>
        <v>12</v>
      </c>
      <c r="K123" s="35"/>
    </row>
    <row r="124" spans="1:11" x14ac:dyDescent="0.25">
      <c r="A124" s="45" t="s">
        <v>194</v>
      </c>
      <c r="B124" s="26" t="s">
        <v>164</v>
      </c>
      <c r="C124" s="26"/>
      <c r="D124" s="26"/>
      <c r="E124" s="26"/>
      <c r="F124" s="26"/>
      <c r="G124" s="47"/>
      <c r="H124" s="47"/>
      <c r="I124" s="47"/>
    </row>
    <row r="125" spans="1:11" ht="63" x14ac:dyDescent="0.25">
      <c r="A125" s="45"/>
      <c r="B125" s="26"/>
      <c r="C125" s="25" t="s">
        <v>14</v>
      </c>
      <c r="D125" s="27" t="s">
        <v>254</v>
      </c>
      <c r="E125" s="25"/>
      <c r="F125" s="27" t="s">
        <v>255</v>
      </c>
      <c r="G125" s="33" t="s">
        <v>96</v>
      </c>
      <c r="H125" s="47">
        <v>1</v>
      </c>
      <c r="I125" s="53">
        <v>0.5</v>
      </c>
    </row>
    <row r="126" spans="1:11" ht="31.5" x14ac:dyDescent="0.25">
      <c r="A126" s="45"/>
      <c r="B126" s="26"/>
      <c r="C126" s="25" t="s">
        <v>14</v>
      </c>
      <c r="D126" s="27" t="s">
        <v>165</v>
      </c>
      <c r="E126" s="25"/>
      <c r="F126" s="27" t="s">
        <v>166</v>
      </c>
      <c r="G126" s="33" t="s">
        <v>96</v>
      </c>
      <c r="H126" s="47">
        <v>5</v>
      </c>
      <c r="I126" s="53">
        <v>1</v>
      </c>
    </row>
    <row r="127" spans="1:11" x14ac:dyDescent="0.25">
      <c r="A127" s="45"/>
      <c r="B127" s="26"/>
      <c r="C127" s="25" t="s">
        <v>14</v>
      </c>
      <c r="D127" s="48" t="s">
        <v>167</v>
      </c>
      <c r="E127" s="25"/>
      <c r="F127" s="27" t="s">
        <v>102</v>
      </c>
      <c r="G127" s="33" t="s">
        <v>96</v>
      </c>
      <c r="H127" s="47">
        <v>5</v>
      </c>
      <c r="I127" s="53">
        <v>1</v>
      </c>
    </row>
    <row r="128" spans="1:11" ht="31.5" x14ac:dyDescent="0.25">
      <c r="A128" s="45"/>
      <c r="B128" s="26"/>
      <c r="C128" s="25" t="s">
        <v>14</v>
      </c>
      <c r="D128" s="48" t="s">
        <v>168</v>
      </c>
      <c r="E128" s="25"/>
      <c r="F128" s="27" t="s">
        <v>102</v>
      </c>
      <c r="G128" s="33" t="s">
        <v>96</v>
      </c>
      <c r="H128" s="47">
        <v>5</v>
      </c>
      <c r="I128" s="53">
        <v>1</v>
      </c>
    </row>
    <row r="129" spans="1:11" ht="47.25" x14ac:dyDescent="0.25">
      <c r="A129" s="45"/>
      <c r="B129" s="26"/>
      <c r="C129" s="25" t="s">
        <v>14</v>
      </c>
      <c r="D129" s="27" t="s">
        <v>169</v>
      </c>
      <c r="E129" s="25"/>
      <c r="F129" s="27" t="s">
        <v>98</v>
      </c>
      <c r="G129" s="33" t="s">
        <v>96</v>
      </c>
      <c r="H129" s="47">
        <v>5</v>
      </c>
      <c r="I129" s="53">
        <v>2</v>
      </c>
    </row>
    <row r="130" spans="1:11" ht="63" x14ac:dyDescent="0.25">
      <c r="A130" s="45"/>
      <c r="B130" s="26"/>
      <c r="C130" s="25" t="s">
        <v>14</v>
      </c>
      <c r="D130" s="27" t="s">
        <v>170</v>
      </c>
      <c r="E130" s="25"/>
      <c r="F130" s="27" t="s">
        <v>171</v>
      </c>
      <c r="G130" s="33" t="s">
        <v>96</v>
      </c>
      <c r="H130" s="47">
        <v>1</v>
      </c>
      <c r="I130" s="53">
        <v>2</v>
      </c>
    </row>
    <row r="131" spans="1:11" ht="63" x14ac:dyDescent="0.25">
      <c r="A131" s="45"/>
      <c r="B131" s="26"/>
      <c r="C131" s="25" t="s">
        <v>14</v>
      </c>
      <c r="D131" s="27" t="s">
        <v>172</v>
      </c>
      <c r="E131" s="25"/>
      <c r="F131" s="27" t="s">
        <v>98</v>
      </c>
      <c r="G131" s="33" t="s">
        <v>96</v>
      </c>
      <c r="H131" s="47">
        <v>5</v>
      </c>
      <c r="I131" s="53">
        <v>1.5</v>
      </c>
    </row>
    <row r="132" spans="1:11" ht="31.5" x14ac:dyDescent="0.25">
      <c r="A132" s="45"/>
      <c r="B132" s="26"/>
      <c r="C132" s="25" t="s">
        <v>14</v>
      </c>
      <c r="D132" s="27" t="s">
        <v>173</v>
      </c>
      <c r="E132" s="25"/>
      <c r="F132" s="27" t="s">
        <v>98</v>
      </c>
      <c r="G132" s="33" t="s">
        <v>96</v>
      </c>
      <c r="H132" s="47">
        <v>5</v>
      </c>
      <c r="I132" s="53">
        <v>1</v>
      </c>
    </row>
    <row r="133" spans="1:11" ht="47.25" x14ac:dyDescent="0.25">
      <c r="A133" s="45"/>
      <c r="B133" s="26"/>
      <c r="C133" s="25" t="s">
        <v>14</v>
      </c>
      <c r="D133" s="27" t="s">
        <v>174</v>
      </c>
      <c r="E133" s="25"/>
      <c r="F133" s="27" t="s">
        <v>104</v>
      </c>
      <c r="G133" s="33" t="s">
        <v>96</v>
      </c>
      <c r="H133" s="47">
        <v>2</v>
      </c>
      <c r="I133" s="53">
        <v>1</v>
      </c>
    </row>
    <row r="134" spans="1:11" ht="42" customHeight="1" x14ac:dyDescent="0.25">
      <c r="B134" s="55"/>
      <c r="C134" s="56" t="s">
        <v>14</v>
      </c>
      <c r="D134" s="57" t="s">
        <v>256</v>
      </c>
      <c r="E134" s="58"/>
      <c r="F134" s="57" t="s">
        <v>212</v>
      </c>
      <c r="G134" s="59" t="s">
        <v>96</v>
      </c>
      <c r="H134" s="60">
        <v>5</v>
      </c>
      <c r="I134" s="61">
        <v>1</v>
      </c>
    </row>
    <row r="135" spans="1:11" ht="35.25" customHeight="1" x14ac:dyDescent="0.25">
      <c r="A135" s="75" t="s">
        <v>190</v>
      </c>
      <c r="B135" s="74" t="s">
        <v>200</v>
      </c>
      <c r="C135" s="74"/>
      <c r="D135" s="74"/>
      <c r="E135" s="74"/>
      <c r="F135" s="74"/>
      <c r="G135" s="74"/>
      <c r="H135" s="74"/>
      <c r="I135" s="81">
        <f>SUM(I137:I171)</f>
        <v>15.399999999999999</v>
      </c>
    </row>
    <row r="136" spans="1:11" x14ac:dyDescent="0.25">
      <c r="A136" s="45" t="s">
        <v>191</v>
      </c>
      <c r="B136" s="26" t="s">
        <v>192</v>
      </c>
      <c r="C136" s="26"/>
      <c r="D136" s="26"/>
      <c r="E136" s="26"/>
      <c r="F136" s="26"/>
      <c r="G136" s="47"/>
      <c r="H136" s="47"/>
      <c r="I136" s="47"/>
    </row>
    <row r="137" spans="1:11" s="4" customFormat="1" ht="87.75" customHeight="1" x14ac:dyDescent="0.25">
      <c r="A137" s="44"/>
      <c r="B137" s="37"/>
      <c r="C137" s="36" t="s">
        <v>14</v>
      </c>
      <c r="D137" s="39" t="s">
        <v>126</v>
      </c>
      <c r="E137" s="36"/>
      <c r="F137" s="39" t="s">
        <v>127</v>
      </c>
      <c r="G137" s="33" t="s">
        <v>96</v>
      </c>
      <c r="H137" s="36">
        <v>1</v>
      </c>
      <c r="I137" s="38">
        <v>0.5</v>
      </c>
      <c r="K137" s="35"/>
    </row>
    <row r="138" spans="1:11" s="4" customFormat="1" ht="47.25" x14ac:dyDescent="0.25">
      <c r="A138" s="44"/>
      <c r="B138" s="37"/>
      <c r="C138" s="36" t="s">
        <v>14</v>
      </c>
      <c r="D138" s="39" t="s">
        <v>128</v>
      </c>
      <c r="E138" s="36"/>
      <c r="F138" s="39" t="s">
        <v>257</v>
      </c>
      <c r="G138" s="33" t="s">
        <v>96</v>
      </c>
      <c r="H138" s="36">
        <v>5</v>
      </c>
      <c r="I138" s="38">
        <v>0.2</v>
      </c>
      <c r="K138" s="35"/>
    </row>
    <row r="139" spans="1:11" s="4" customFormat="1" ht="47.25" x14ac:dyDescent="0.25">
      <c r="A139" s="44"/>
      <c r="B139" s="37"/>
      <c r="C139" s="36" t="s">
        <v>14</v>
      </c>
      <c r="D139" s="39" t="s">
        <v>129</v>
      </c>
      <c r="E139" s="36"/>
      <c r="F139" s="39" t="s">
        <v>257</v>
      </c>
      <c r="G139" s="33" t="s">
        <v>96</v>
      </c>
      <c r="H139" s="36">
        <v>1</v>
      </c>
      <c r="I139" s="38">
        <v>0.3</v>
      </c>
      <c r="K139" s="35"/>
    </row>
    <row r="140" spans="1:11" s="4" customFormat="1" ht="47.25" x14ac:dyDescent="0.25">
      <c r="A140" s="44"/>
      <c r="B140" s="37"/>
      <c r="C140" s="36" t="s">
        <v>14</v>
      </c>
      <c r="D140" s="39" t="s">
        <v>130</v>
      </c>
      <c r="E140" s="36"/>
      <c r="F140" s="39" t="s">
        <v>257</v>
      </c>
      <c r="G140" s="33" t="s">
        <v>96</v>
      </c>
      <c r="H140" s="36">
        <v>1</v>
      </c>
      <c r="I140" s="38">
        <v>0.3</v>
      </c>
      <c r="K140" s="35"/>
    </row>
    <row r="141" spans="1:11" s="4" customFormat="1" ht="47.25" x14ac:dyDescent="0.25">
      <c r="A141" s="44"/>
      <c r="B141" s="37"/>
      <c r="C141" s="36" t="s">
        <v>14</v>
      </c>
      <c r="D141" s="37" t="s">
        <v>131</v>
      </c>
      <c r="E141" s="36"/>
      <c r="F141" s="39" t="s">
        <v>258</v>
      </c>
      <c r="G141" s="33" t="s">
        <v>96</v>
      </c>
      <c r="H141" s="36">
        <v>5</v>
      </c>
      <c r="I141" s="38">
        <v>0.3</v>
      </c>
      <c r="K141" s="35"/>
    </row>
    <row r="142" spans="1:11" s="4" customFormat="1" ht="47.25" x14ac:dyDescent="0.25">
      <c r="A142" s="44"/>
      <c r="B142" s="37"/>
      <c r="C142" s="36" t="s">
        <v>14</v>
      </c>
      <c r="D142" s="37" t="s">
        <v>132</v>
      </c>
      <c r="E142" s="36"/>
      <c r="F142" s="39" t="s">
        <v>257</v>
      </c>
      <c r="G142" s="33" t="s">
        <v>96</v>
      </c>
      <c r="H142" s="36">
        <v>1</v>
      </c>
      <c r="I142" s="38">
        <v>0.3</v>
      </c>
      <c r="K142" s="35"/>
    </row>
    <row r="143" spans="1:11" s="4" customFormat="1" ht="47.25" x14ac:dyDescent="0.25">
      <c r="A143" s="44"/>
      <c r="B143" s="37"/>
      <c r="C143" s="36" t="s">
        <v>14</v>
      </c>
      <c r="D143" s="37" t="s">
        <v>133</v>
      </c>
      <c r="E143" s="36"/>
      <c r="F143" s="39" t="s">
        <v>257</v>
      </c>
      <c r="G143" s="33" t="s">
        <v>96</v>
      </c>
      <c r="H143" s="36">
        <v>1</v>
      </c>
      <c r="I143" s="38">
        <v>0.3</v>
      </c>
      <c r="K143" s="35"/>
    </row>
    <row r="144" spans="1:11" s="4" customFormat="1" ht="47.25" x14ac:dyDescent="0.25">
      <c r="A144" s="44"/>
      <c r="B144" s="37"/>
      <c r="C144" s="36" t="s">
        <v>14</v>
      </c>
      <c r="D144" s="39" t="s">
        <v>134</v>
      </c>
      <c r="E144" s="36"/>
      <c r="F144" s="39" t="s">
        <v>257</v>
      </c>
      <c r="G144" s="33" t="s">
        <v>96</v>
      </c>
      <c r="H144" s="36">
        <v>1</v>
      </c>
      <c r="I144" s="38">
        <v>0.3</v>
      </c>
      <c r="K144" s="35"/>
    </row>
    <row r="145" spans="1:11" s="4" customFormat="1" ht="47.25" x14ac:dyDescent="0.25">
      <c r="A145" s="44"/>
      <c r="B145" s="37"/>
      <c r="C145" s="36" t="s">
        <v>14</v>
      </c>
      <c r="D145" s="39" t="s">
        <v>135</v>
      </c>
      <c r="E145" s="36"/>
      <c r="F145" s="39" t="s">
        <v>257</v>
      </c>
      <c r="G145" s="33" t="s">
        <v>96</v>
      </c>
      <c r="H145" s="36">
        <v>5</v>
      </c>
      <c r="I145" s="38">
        <v>0.3</v>
      </c>
      <c r="K145" s="35"/>
    </row>
    <row r="146" spans="1:11" s="4" customFormat="1" ht="47.25" x14ac:dyDescent="0.25">
      <c r="A146" s="44"/>
      <c r="B146" s="37"/>
      <c r="C146" s="36" t="s">
        <v>14</v>
      </c>
      <c r="D146" s="37" t="s">
        <v>136</v>
      </c>
      <c r="E146" s="36"/>
      <c r="F146" s="39" t="s">
        <v>257</v>
      </c>
      <c r="G146" s="33" t="s">
        <v>96</v>
      </c>
      <c r="H146" s="36">
        <v>1</v>
      </c>
      <c r="I146" s="38">
        <v>0.3</v>
      </c>
      <c r="K146" s="35"/>
    </row>
    <row r="147" spans="1:11" s="4" customFormat="1" ht="47.25" x14ac:dyDescent="0.25">
      <c r="A147" s="44"/>
      <c r="B147" s="37"/>
      <c r="C147" s="36" t="s">
        <v>14</v>
      </c>
      <c r="D147" s="13" t="s">
        <v>137</v>
      </c>
      <c r="E147" s="36"/>
      <c r="F147" s="39" t="s">
        <v>258</v>
      </c>
      <c r="G147" s="33" t="s">
        <v>96</v>
      </c>
      <c r="H147" s="36">
        <v>1</v>
      </c>
      <c r="I147" s="38">
        <v>0.3</v>
      </c>
      <c r="K147" s="35"/>
    </row>
    <row r="148" spans="1:11" s="4" customFormat="1" ht="47.25" x14ac:dyDescent="0.25">
      <c r="A148" s="44"/>
      <c r="B148" s="37"/>
      <c r="C148" s="36" t="s">
        <v>14</v>
      </c>
      <c r="D148" s="39" t="s">
        <v>138</v>
      </c>
      <c r="E148" s="36"/>
      <c r="F148" s="39" t="s">
        <v>258</v>
      </c>
      <c r="G148" s="33" t="s">
        <v>96</v>
      </c>
      <c r="H148" s="36">
        <v>5</v>
      </c>
      <c r="I148" s="38">
        <v>0.3</v>
      </c>
      <c r="K148" s="35"/>
    </row>
    <row r="149" spans="1:11" s="4" customFormat="1" ht="47.25" x14ac:dyDescent="0.25">
      <c r="A149" s="44"/>
      <c r="B149" s="37"/>
      <c r="C149" s="36" t="s">
        <v>14</v>
      </c>
      <c r="D149" s="39" t="s">
        <v>139</v>
      </c>
      <c r="E149" s="36"/>
      <c r="F149" s="39" t="s">
        <v>258</v>
      </c>
      <c r="G149" s="33" t="s">
        <v>96</v>
      </c>
      <c r="H149" s="36">
        <v>2</v>
      </c>
      <c r="I149" s="38">
        <v>0.3</v>
      </c>
      <c r="K149" s="35"/>
    </row>
    <row r="150" spans="1:11" s="4" customFormat="1" ht="47.25" x14ac:dyDescent="0.25">
      <c r="A150" s="44"/>
      <c r="B150" s="37"/>
      <c r="C150" s="36" t="s">
        <v>14</v>
      </c>
      <c r="D150" s="39" t="s">
        <v>140</v>
      </c>
      <c r="E150" s="36"/>
      <c r="F150" s="39" t="s">
        <v>259</v>
      </c>
      <c r="G150" s="33" t="s">
        <v>96</v>
      </c>
      <c r="H150" s="36">
        <v>1</v>
      </c>
      <c r="I150" s="38">
        <v>0.3</v>
      </c>
      <c r="K150" s="35"/>
    </row>
    <row r="151" spans="1:11" s="4" customFormat="1" ht="63" x14ac:dyDescent="0.25">
      <c r="A151" s="44"/>
      <c r="B151" s="37"/>
      <c r="C151" s="36" t="s">
        <v>14</v>
      </c>
      <c r="D151" s="39" t="s">
        <v>260</v>
      </c>
      <c r="E151" s="36"/>
      <c r="F151" s="39" t="s">
        <v>258</v>
      </c>
      <c r="G151" s="33" t="s">
        <v>96</v>
      </c>
      <c r="H151" s="36">
        <v>1</v>
      </c>
      <c r="I151" s="38">
        <v>0.3</v>
      </c>
      <c r="K151" s="35"/>
    </row>
    <row r="152" spans="1:11" s="4" customFormat="1" ht="63" x14ac:dyDescent="0.25">
      <c r="A152" s="44"/>
      <c r="B152" s="37"/>
      <c r="C152" s="36" t="s">
        <v>14</v>
      </c>
      <c r="D152" s="39" t="s">
        <v>141</v>
      </c>
      <c r="E152" s="36"/>
      <c r="F152" s="39" t="s">
        <v>259</v>
      </c>
      <c r="G152" s="33" t="s">
        <v>96</v>
      </c>
      <c r="H152" s="36">
        <v>1</v>
      </c>
      <c r="I152" s="38">
        <v>0.3</v>
      </c>
      <c r="K152" s="35"/>
    </row>
    <row r="153" spans="1:11" s="4" customFormat="1" ht="47.25" x14ac:dyDescent="0.25">
      <c r="A153" s="44"/>
      <c r="B153" s="37"/>
      <c r="C153" s="36" t="s">
        <v>14</v>
      </c>
      <c r="D153" s="37" t="s">
        <v>142</v>
      </c>
      <c r="E153" s="36"/>
      <c r="F153" s="39" t="s">
        <v>258</v>
      </c>
      <c r="G153" s="33" t="s">
        <v>96</v>
      </c>
      <c r="H153" s="36">
        <v>1</v>
      </c>
      <c r="I153" s="38">
        <v>0.3</v>
      </c>
      <c r="K153" s="35"/>
    </row>
    <row r="154" spans="1:11" s="4" customFormat="1" ht="47.25" x14ac:dyDescent="0.25">
      <c r="A154" s="44"/>
      <c r="B154" s="37"/>
      <c r="C154" s="36" t="s">
        <v>14</v>
      </c>
      <c r="D154" s="37" t="s">
        <v>143</v>
      </c>
      <c r="E154" s="36"/>
      <c r="F154" s="39" t="s">
        <v>259</v>
      </c>
      <c r="G154" s="33" t="s">
        <v>96</v>
      </c>
      <c r="H154" s="36">
        <v>1</v>
      </c>
      <c r="I154" s="38">
        <v>0.3</v>
      </c>
      <c r="K154" s="35"/>
    </row>
    <row r="155" spans="1:11" s="4" customFormat="1" ht="47.25" x14ac:dyDescent="0.25">
      <c r="A155" s="44"/>
      <c r="B155" s="37"/>
      <c r="C155" s="36" t="s">
        <v>14</v>
      </c>
      <c r="D155" s="39" t="s">
        <v>144</v>
      </c>
      <c r="E155" s="36"/>
      <c r="F155" s="39" t="s">
        <v>259</v>
      </c>
      <c r="G155" s="33" t="s">
        <v>96</v>
      </c>
      <c r="H155" s="36">
        <v>1</v>
      </c>
      <c r="I155" s="38">
        <v>0.5</v>
      </c>
      <c r="K155" s="35"/>
    </row>
    <row r="156" spans="1:11" s="4" customFormat="1" ht="47.25" x14ac:dyDescent="0.25">
      <c r="A156" s="44"/>
      <c r="B156" s="37"/>
      <c r="C156" s="36" t="s">
        <v>14</v>
      </c>
      <c r="D156" s="39" t="s">
        <v>261</v>
      </c>
      <c r="E156" s="36"/>
      <c r="F156" s="39" t="s">
        <v>258</v>
      </c>
      <c r="G156" s="33" t="s">
        <v>96</v>
      </c>
      <c r="H156" s="36">
        <v>1</v>
      </c>
      <c r="I156" s="38">
        <v>0.5</v>
      </c>
      <c r="K156" s="35"/>
    </row>
    <row r="157" spans="1:11" s="4" customFormat="1" ht="47.25" x14ac:dyDescent="0.25">
      <c r="A157" s="43"/>
      <c r="B157" s="41"/>
      <c r="C157" s="36" t="s">
        <v>14</v>
      </c>
      <c r="D157" s="39" t="s">
        <v>262</v>
      </c>
      <c r="E157" s="39"/>
      <c r="F157" s="39" t="s">
        <v>145</v>
      </c>
      <c r="G157" s="33" t="s">
        <v>96</v>
      </c>
      <c r="H157" s="36">
        <v>5</v>
      </c>
      <c r="I157" s="51">
        <v>0.5</v>
      </c>
      <c r="K157" s="35"/>
    </row>
    <row r="158" spans="1:11" s="4" customFormat="1" ht="78.75" x14ac:dyDescent="0.25">
      <c r="A158" s="43"/>
      <c r="B158" s="41"/>
      <c r="C158" s="36" t="s">
        <v>14</v>
      </c>
      <c r="D158" s="39" t="s">
        <v>146</v>
      </c>
      <c r="E158" s="39"/>
      <c r="F158" s="39" t="s">
        <v>147</v>
      </c>
      <c r="G158" s="33" t="s">
        <v>96</v>
      </c>
      <c r="H158" s="36">
        <v>5</v>
      </c>
      <c r="I158" s="51">
        <v>1</v>
      </c>
      <c r="K158" s="35"/>
    </row>
    <row r="159" spans="1:11" s="4" customFormat="1" ht="63" x14ac:dyDescent="0.25">
      <c r="A159" s="43"/>
      <c r="B159" s="41"/>
      <c r="C159" s="36" t="s">
        <v>14</v>
      </c>
      <c r="D159" s="39" t="s">
        <v>148</v>
      </c>
      <c r="E159" s="39"/>
      <c r="F159" s="39" t="s">
        <v>149</v>
      </c>
      <c r="G159" s="33" t="s">
        <v>96</v>
      </c>
      <c r="H159" s="36">
        <v>1</v>
      </c>
      <c r="I159" s="51">
        <v>1</v>
      </c>
      <c r="K159" s="35"/>
    </row>
    <row r="160" spans="1:11" s="4" customFormat="1" x14ac:dyDescent="0.25">
      <c r="A160" s="43"/>
      <c r="B160" s="41"/>
      <c r="C160" s="36" t="s">
        <v>14</v>
      </c>
      <c r="D160" s="13" t="s">
        <v>150</v>
      </c>
      <c r="E160" s="39"/>
      <c r="F160" s="39" t="s">
        <v>151</v>
      </c>
      <c r="G160" s="33" t="s">
        <v>96</v>
      </c>
      <c r="H160" s="36">
        <v>1</v>
      </c>
      <c r="I160" s="51">
        <v>0.6</v>
      </c>
      <c r="K160" s="35"/>
    </row>
    <row r="161" spans="1:11" s="4" customFormat="1" ht="31.5" x14ac:dyDescent="0.25">
      <c r="A161" s="43"/>
      <c r="B161" s="41"/>
      <c r="C161" s="36" t="s">
        <v>14</v>
      </c>
      <c r="D161" s="39" t="s">
        <v>152</v>
      </c>
      <c r="E161" s="39"/>
      <c r="F161" s="39" t="s">
        <v>153</v>
      </c>
      <c r="G161" s="33" t="s">
        <v>96</v>
      </c>
      <c r="H161" s="36">
        <v>5</v>
      </c>
      <c r="I161" s="51">
        <v>0.7</v>
      </c>
      <c r="K161" s="35"/>
    </row>
    <row r="162" spans="1:11" s="4" customFormat="1" ht="50.25" customHeight="1" x14ac:dyDescent="0.25">
      <c r="A162" s="43"/>
      <c r="B162" s="41"/>
      <c r="C162" s="36" t="s">
        <v>14</v>
      </c>
      <c r="D162" s="39" t="s">
        <v>154</v>
      </c>
      <c r="E162" s="39"/>
      <c r="F162" s="39" t="s">
        <v>155</v>
      </c>
      <c r="G162" s="33" t="s">
        <v>96</v>
      </c>
      <c r="H162" s="36">
        <v>5</v>
      </c>
      <c r="I162" s="51">
        <v>0.5</v>
      </c>
      <c r="K162" s="35"/>
    </row>
    <row r="163" spans="1:11" s="4" customFormat="1" ht="47.25" x14ac:dyDescent="0.25">
      <c r="A163" s="43"/>
      <c r="B163" s="41"/>
      <c r="C163" s="36" t="s">
        <v>14</v>
      </c>
      <c r="D163" s="13" t="s">
        <v>156</v>
      </c>
      <c r="E163" s="12"/>
      <c r="F163" s="39" t="s">
        <v>153</v>
      </c>
      <c r="G163" s="33" t="s">
        <v>96</v>
      </c>
      <c r="H163" s="36">
        <v>5</v>
      </c>
      <c r="I163" s="51">
        <v>1</v>
      </c>
      <c r="K163" s="35"/>
    </row>
    <row r="164" spans="1:11" s="4" customFormat="1" ht="63" customHeight="1" x14ac:dyDescent="0.25">
      <c r="A164" s="43"/>
      <c r="B164" s="41"/>
      <c r="C164" s="36" t="s">
        <v>14</v>
      </c>
      <c r="D164" s="39" t="s">
        <v>157</v>
      </c>
      <c r="E164" s="39"/>
      <c r="F164" s="39" t="s">
        <v>158</v>
      </c>
      <c r="G164" s="33" t="s">
        <v>96</v>
      </c>
      <c r="H164" s="36">
        <v>5</v>
      </c>
      <c r="I164" s="51">
        <v>0.5</v>
      </c>
      <c r="K164" s="35"/>
    </row>
    <row r="165" spans="1:11" s="4" customFormat="1" ht="46.5" customHeight="1" x14ac:dyDescent="0.25">
      <c r="A165" s="43"/>
      <c r="B165" s="41"/>
      <c r="C165" s="36" t="s">
        <v>14</v>
      </c>
      <c r="D165" s="39" t="s">
        <v>159</v>
      </c>
      <c r="E165" s="39"/>
      <c r="F165" s="39" t="s">
        <v>153</v>
      </c>
      <c r="G165" s="33" t="s">
        <v>96</v>
      </c>
      <c r="H165" s="36">
        <v>1</v>
      </c>
      <c r="I165" s="51">
        <v>0.6</v>
      </c>
      <c r="K165" s="35"/>
    </row>
    <row r="166" spans="1:11" s="4" customFormat="1" ht="54.75" customHeight="1" x14ac:dyDescent="0.25">
      <c r="A166" s="43"/>
      <c r="B166" s="41"/>
      <c r="C166" s="36" t="s">
        <v>14</v>
      </c>
      <c r="D166" s="39" t="s">
        <v>160</v>
      </c>
      <c r="E166" s="39"/>
      <c r="F166" s="39" t="s">
        <v>158</v>
      </c>
      <c r="G166" s="33" t="s">
        <v>96</v>
      </c>
      <c r="H166" s="36">
        <v>5</v>
      </c>
      <c r="I166" s="51">
        <v>0.3</v>
      </c>
      <c r="K166" s="35"/>
    </row>
    <row r="167" spans="1:11" s="4" customFormat="1" ht="64.5" customHeight="1" x14ac:dyDescent="0.25">
      <c r="A167" s="43"/>
      <c r="B167" s="41"/>
      <c r="C167" s="36" t="s">
        <v>14</v>
      </c>
      <c r="D167" s="39" t="s">
        <v>161</v>
      </c>
      <c r="E167" s="39"/>
      <c r="F167" s="39" t="s">
        <v>153</v>
      </c>
      <c r="G167" s="33" t="s">
        <v>96</v>
      </c>
      <c r="H167" s="36">
        <v>1</v>
      </c>
      <c r="I167" s="51">
        <v>0.3</v>
      </c>
      <c r="K167" s="35"/>
    </row>
    <row r="168" spans="1:11" s="4" customFormat="1" ht="62.25" customHeight="1" x14ac:dyDescent="0.25">
      <c r="A168" s="43"/>
      <c r="B168" s="41"/>
      <c r="C168" s="36" t="s">
        <v>14</v>
      </c>
      <c r="D168" s="39" t="s">
        <v>263</v>
      </c>
      <c r="E168" s="39"/>
      <c r="F168" s="39" t="s">
        <v>158</v>
      </c>
      <c r="G168" s="33" t="s">
        <v>96</v>
      </c>
      <c r="H168" s="36">
        <v>5</v>
      </c>
      <c r="I168" s="51">
        <v>0.4</v>
      </c>
      <c r="K168" s="35"/>
    </row>
    <row r="169" spans="1:11" s="4" customFormat="1" ht="63" x14ac:dyDescent="0.25">
      <c r="A169" s="43"/>
      <c r="B169" s="41"/>
      <c r="C169" s="36" t="s">
        <v>14</v>
      </c>
      <c r="D169" s="39" t="s">
        <v>162</v>
      </c>
      <c r="E169" s="39"/>
      <c r="F169" s="39" t="s">
        <v>153</v>
      </c>
      <c r="G169" s="33" t="s">
        <v>96</v>
      </c>
      <c r="H169" s="36">
        <v>1</v>
      </c>
      <c r="I169" s="51">
        <v>0.3</v>
      </c>
      <c r="K169" s="35"/>
    </row>
    <row r="170" spans="1:11" s="4" customFormat="1" ht="47.25" x14ac:dyDescent="0.25">
      <c r="A170" s="43"/>
      <c r="B170" s="41"/>
      <c r="C170" s="36" t="s">
        <v>14</v>
      </c>
      <c r="D170" s="39" t="s">
        <v>163</v>
      </c>
      <c r="E170" s="39"/>
      <c r="F170" s="39" t="s">
        <v>158</v>
      </c>
      <c r="G170" s="33" t="s">
        <v>96</v>
      </c>
      <c r="H170" s="36">
        <v>5</v>
      </c>
      <c r="I170" s="51">
        <v>0.2</v>
      </c>
      <c r="K170" s="35"/>
    </row>
    <row r="171" spans="1:11" s="4" customFormat="1" ht="31.5" x14ac:dyDescent="0.25">
      <c r="A171" s="43"/>
      <c r="B171" s="41"/>
      <c r="C171" s="36" t="s">
        <v>14</v>
      </c>
      <c r="D171" s="39" t="s">
        <v>264</v>
      </c>
      <c r="E171" s="12"/>
      <c r="F171" s="39" t="s">
        <v>265</v>
      </c>
      <c r="G171" s="33" t="s">
        <v>96</v>
      </c>
      <c r="H171" s="36">
        <v>5</v>
      </c>
      <c r="I171" s="51">
        <v>1</v>
      </c>
      <c r="K171" s="35"/>
    </row>
    <row r="172" spans="1:11" ht="42" customHeight="1" x14ac:dyDescent="0.25">
      <c r="A172" s="62"/>
      <c r="B172" s="63"/>
      <c r="C172" s="64"/>
      <c r="D172" s="65"/>
      <c r="E172" s="64"/>
      <c r="F172" s="65"/>
      <c r="G172" s="65"/>
      <c r="H172" s="66"/>
      <c r="I172" s="71">
        <f>SUM(I135,I123,I107,I89,I77,I32,I4)</f>
        <v>100</v>
      </c>
    </row>
  </sheetData>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zoomScale="90" zoomScaleNormal="90" workbookViewId="0">
      <selection activeCell="B24" sqref="B24"/>
    </sheetView>
  </sheetViews>
  <sheetFormatPr defaultColWidth="11" defaultRowHeight="15.75" x14ac:dyDescent="0.25"/>
  <cols>
    <col min="2" max="2" width="56.875" style="11" customWidth="1"/>
  </cols>
  <sheetData>
    <row r="1" spans="1:2" ht="27.95" customHeight="1" x14ac:dyDescent="0.25">
      <c r="A1" s="72" t="s">
        <v>175</v>
      </c>
      <c r="B1" s="72"/>
    </row>
    <row r="2" spans="1:2" x14ac:dyDescent="0.25">
      <c r="A2" s="14">
        <v>1</v>
      </c>
      <c r="B2" s="15" t="s">
        <v>176</v>
      </c>
    </row>
    <row r="3" spans="1:2" ht="31.5" x14ac:dyDescent="0.25">
      <c r="A3" s="14">
        <v>2</v>
      </c>
      <c r="B3" s="15" t="s">
        <v>177</v>
      </c>
    </row>
    <row r="4" spans="1:2" ht="31.5" x14ac:dyDescent="0.25">
      <c r="A4" s="14">
        <v>3</v>
      </c>
      <c r="B4" s="15" t="s">
        <v>178</v>
      </c>
    </row>
    <row r="5" spans="1:2" ht="31.5" x14ac:dyDescent="0.25">
      <c r="A5" s="14">
        <v>4</v>
      </c>
      <c r="B5" s="15" t="s">
        <v>179</v>
      </c>
    </row>
    <row r="6" spans="1:2" x14ac:dyDescent="0.25">
      <c r="A6" s="14">
        <v>5</v>
      </c>
      <c r="B6" s="15" t="s">
        <v>180</v>
      </c>
    </row>
    <row r="7" spans="1:2" x14ac:dyDescent="0.25">
      <c r="A7" s="16"/>
    </row>
  </sheetData>
  <mergeCells count="1">
    <mergeCell ref="A1:B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 Microsoft Office</dc:creator>
  <dc:description/>
  <cp:lastModifiedBy>Дамеловская Татьяна Александровна</cp:lastModifiedBy>
  <cp:revision>2</cp:revision>
  <dcterms:created xsi:type="dcterms:W3CDTF">2022-11-09T22:53:43Z</dcterms:created>
  <dcterms:modified xsi:type="dcterms:W3CDTF">2025-04-08T05:34:28Z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