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Критерии оценки" sheetId="1" r:id="rId1"/>
    <sheet name="Перечень профессиональных задач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4" i="1" l="1"/>
  <c r="I5" i="1"/>
  <c r="I89" i="1"/>
  <c r="I144" i="1" l="1"/>
  <c r="I190" i="1" l="1"/>
</calcChain>
</file>

<file path=xl/sharedStrings.xml><?xml version="1.0" encoding="utf-8"?>
<sst xmlns="http://schemas.openxmlformats.org/spreadsheetml/2006/main" count="590" uniqueCount="273">
  <si>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</si>
  <si>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</si>
  <si>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</si>
  <si>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</si>
  <si>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</si>
  <si>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</si>
  <si>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</si>
  <si>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</si>
  <si>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</si>
  <si>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</si>
  <si>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</si>
  <si>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</si>
  <si>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</si>
  <si>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</si>
  <si>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</si>
  <si>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</si>
  <si>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</si>
  <si>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</si>
  <si>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</si>
  <si>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Техника безопасности и охрана труда (до обеда)</t>
  </si>
  <si>
    <t/>
  </si>
  <si>
    <t>Правильно использованы СИЗ и Экиперовка</t>
  </si>
  <si>
    <t>Отсутствуют замечания по СИЗам и Экипировке. См. инструкцию по работе с СИЗами и экипировкой</t>
  </si>
  <si>
    <t>да /нет</t>
  </si>
  <si>
    <t>По окончании работы отсутствует мусор на полу</t>
  </si>
  <si>
    <t>Мусор убран, Остатки материала организовано складированы (Листы с листами, металл с металлом и т.д.)</t>
  </si>
  <si>
    <t>По окончании работы инструмент убран в инструментальный ящик</t>
  </si>
  <si>
    <t>Весь инструмент убран в инструментальный ящик. Крупногабаритный инструмент расположен на рабочем столе.</t>
  </si>
  <si>
    <t>Организация рабочего пространства во время выполнения модуля</t>
  </si>
  <si>
    <t>Обеспечение безопасных условий труда, использование и хранение инструментов, инвентаря и материалов согласно требований.</t>
  </si>
  <si>
    <t xml:space="preserve">Качество монтажа </t>
  </si>
  <si>
    <t>Крепление и корректность стыков ГСП, фиксация  и шаг саморезов, расстояние профилей</t>
  </si>
  <si>
    <t xml:space="preserve">работа выполнена на уровне ниже установленных требований, включая отказ от выполнения задания или отсутствие результата; </t>
  </si>
  <si>
    <t xml:space="preserve">работа соответствует установленным требованиям; </t>
  </si>
  <si>
    <t xml:space="preserve">работа соответствует установленным требованиям и в определенной степени превосходит эти требованиям (малое количество ошибок); </t>
  </si>
  <si>
    <t>идеальный/превосходный результат</t>
  </si>
  <si>
    <t>Техническое соответствие</t>
  </si>
  <si>
    <t>Расположение стен согласно чертежу, использование ГСП в указанном месте</t>
  </si>
  <si>
    <t>от 3 до 5 =0,2 б; более 5 =0 б</t>
  </si>
  <si>
    <t xml:space="preserve">Вид сверху. Гипсокартон зафиксирован </t>
  </si>
  <si>
    <t>да/нет</t>
  </si>
  <si>
    <t>Измерение рулеткой</t>
  </si>
  <si>
    <t>Вертикальность / Горизонтальность</t>
  </si>
  <si>
    <t>Углы</t>
  </si>
  <si>
    <t>300 мм +/-2 мм</t>
  </si>
  <si>
    <t>Сборка конструкции</t>
  </si>
  <si>
    <t>Установка тепло- и звукоизоляции</t>
  </si>
  <si>
    <t>Монтаж тепло- и звукоизоляционных материалов</t>
  </si>
  <si>
    <t>Установка между металлическими профилями без учета возможных мест теплопотерь</t>
  </si>
  <si>
    <t>Установка между металлическими профилями без учета теплопотерь</t>
  </si>
  <si>
    <t>Финишное шпатлевание с заделкой стыков и углов</t>
  </si>
  <si>
    <t>Техника безопасности и охрана труда</t>
  </si>
  <si>
    <t>Базовое шпаклевание (соответсвует стандарту Q2)</t>
  </si>
  <si>
    <t xml:space="preserve">Оценивается при условии уголок полностью накрыт шпаклевкой </t>
  </si>
  <si>
    <t>Оценивается из числа правильно установленных уголков (при условии уголок полностью накрыт шпаклевкой</t>
  </si>
  <si>
    <t xml:space="preserve">За кажд. угл.- 0,4 б </t>
  </si>
  <si>
    <t xml:space="preserve">Заделка внутренних углов/армирование </t>
  </si>
  <si>
    <t xml:space="preserve">Переход в углах должны быть ровными,гладкими и непрерывным </t>
  </si>
  <si>
    <t>Оценивается с учетом всех закрученных саморезов, не зашпаклеванные считаются за ошибку</t>
  </si>
  <si>
    <t>Изготовление и фиксация фигурных гипсовых элементов</t>
  </si>
  <si>
    <t xml:space="preserve"> Техника безопасности и охрана труда</t>
  </si>
  <si>
    <t>Качество изготовления и монтажа наличника</t>
  </si>
  <si>
    <t>Качество изготовленого наличника</t>
  </si>
  <si>
    <t>Внешний вид, отсутствие царапин и сколов. Чистота, на поверхности нет следов гипса</t>
  </si>
  <si>
    <t>Качество монтажа наличника</t>
  </si>
  <si>
    <t>Углы запила и их финишная обработка,разметка, чистота</t>
  </si>
  <si>
    <t>Соответствие гипсовых элементов чертежу</t>
  </si>
  <si>
    <t>Профиль котрольного образца наличника соответсвует чертежу</t>
  </si>
  <si>
    <t>Соответствует предоставленному чертежу</t>
  </si>
  <si>
    <t>Длина контрольного образца</t>
  </si>
  <si>
    <t>Соответствие ОКЗ не менеет 150 мм. Измерение по середине</t>
  </si>
  <si>
    <t>(1) Корректность ширины основания контрольного образца</t>
  </si>
  <si>
    <t>Соответствует предоставленному чертежу. Измерение штангенциркулем.</t>
  </si>
  <si>
    <t>(2) Корректность размера отрезка  контрольного образца</t>
  </si>
  <si>
    <t>(3) Корректность высоты основания  контрольного образца</t>
  </si>
  <si>
    <t>Монтаж и обработка наличника</t>
  </si>
  <si>
    <t>Все наличники установлены согласно чертежу</t>
  </si>
  <si>
    <t>Финишная обработка вокруг молдингов</t>
  </si>
  <si>
    <t>Заполнен стык между молдингом и поверхностью стены. На поверхности нет остатков материала.</t>
  </si>
  <si>
    <t xml:space="preserve">Измерение по середине </t>
  </si>
  <si>
    <t xml:space="preserve">Измерение слева </t>
  </si>
  <si>
    <t>300 мм +/- 2 мм</t>
  </si>
  <si>
    <t>Качество монтажа звукоизолирующего материала</t>
  </si>
  <si>
    <t>Саморезы закручены и зашпаклеваны по всей конструкции с учетом торцов</t>
  </si>
  <si>
    <t>Измерение от внутреннего угла до верхней точки ступени</t>
  </si>
  <si>
    <t>Измерение по наружней части наличника. Уровень 600 мм. см. чертеж</t>
  </si>
  <si>
    <t>Измерение по наружнейтчасти наличника. Уровень 600 мм. см. чертеж</t>
  </si>
  <si>
    <t>Измерение 100 мм от верха стены</t>
  </si>
  <si>
    <t>800 мм +/- 2 мм</t>
  </si>
  <si>
    <t xml:space="preserve">Измерения наличника </t>
  </si>
  <si>
    <t>Измерение по середине толщины торца стены</t>
  </si>
  <si>
    <t>Все наличники зафиксированы</t>
  </si>
  <si>
    <t>Считать от полного объема стены В, если где-то ГСП отсутсвует, считать что шаг отсутсвует.</t>
  </si>
  <si>
    <t>Организация работы, техника безопасности и охрана труда</t>
  </si>
  <si>
    <t>Монтаж каркасно-обшивных конструкций и тепло- звукоизоляционного материала</t>
  </si>
  <si>
    <t>Отделка гипсокартонных плит</t>
  </si>
  <si>
    <t>Штукатурные и декоративные работы</t>
  </si>
  <si>
    <t>Коммуникация</t>
  </si>
  <si>
    <t>Качество монтажа потолка</t>
  </si>
  <si>
    <t xml:space="preserve">Потолок. Гипсокартон зафиксировани </t>
  </si>
  <si>
    <t xml:space="preserve">Потолок оценивается с  нижней стороны с учетом  торца </t>
  </si>
  <si>
    <t>Потолок. Шаг саморезов. Расстояние между саморезами не более 150 мм  (с учетом торца)</t>
  </si>
  <si>
    <t>Потолок. Саморезы зафиксированы на правильной глубине (с учетом торца)</t>
  </si>
  <si>
    <t>Измерение по правому краю стены</t>
  </si>
  <si>
    <t>800 мм +/-2 мм</t>
  </si>
  <si>
    <t>Измерение по середине</t>
  </si>
  <si>
    <t>Качество шпаклевания</t>
  </si>
  <si>
    <t>См. презентация по оценке. Отсутствуют пузыри, просветы, нет следов от шпателя,поверх. гладкая, без поврежд. и изъянов.</t>
  </si>
  <si>
    <t>Запил угла (оцениваются видимые углы, без наплыва гипса), см. схему оценивания (угол 1-2) - 2 угла</t>
  </si>
  <si>
    <t>Выравнивание углов, см. схему оценивания (угол 1-2) - 2 угла</t>
  </si>
  <si>
    <t>Финишная обработка углов и стыков, см. схему оценивания (угол 1-2) - 2 угла</t>
  </si>
  <si>
    <t>Измерение по правому краю</t>
  </si>
  <si>
    <t>1000 мм +/- 2 мм</t>
  </si>
  <si>
    <t>600 мм +/- 2 мм</t>
  </si>
  <si>
    <t xml:space="preserve">За прав. устан. угл.- 0,5 б </t>
  </si>
  <si>
    <t xml:space="preserve">За чистый устан.угл-0,4 б </t>
  </si>
  <si>
    <t>50 мм +/-1мм</t>
  </si>
  <si>
    <t>900 мм +/- 2 мм</t>
  </si>
  <si>
    <t>Мусор убран, инструмент предоставленный организатором чист. Остатки материала организовано складированы (Листы с листами, металл с металлом и т.д.)</t>
  </si>
  <si>
    <t xml:space="preserve">Весь инструмент убран в инструментальный ящик. Крупногабаритный инструмент расположен на рабочем столе, либо под столом. </t>
  </si>
  <si>
    <t>Качество монтажа стены А (стена оценивается по Виду А с учетом правого торца)</t>
  </si>
  <si>
    <t>Качество монтажа стены Б (стена оценивается по Виду Б  с учетом правого торца)</t>
  </si>
  <si>
    <t>Качество монтажа стены В (стена оценивается по Виду В  с учетом правого торца)</t>
  </si>
  <si>
    <t>Качество монтажа стены Г (стена оценивается по Виду Г  с учетом правого торца)</t>
  </si>
  <si>
    <t>Соответсвие чертежу, конкурсному описанию и заданной ориентации</t>
  </si>
  <si>
    <t>Вид Б. Гипсокартон зафиксирован</t>
  </si>
  <si>
    <t>Оценивается с двух сторон, с учетом  всех торцов на данной стене</t>
  </si>
  <si>
    <t xml:space="preserve">Вид Б. Шаг саморезов. Расстояние между саморезами не более 250 мм </t>
  </si>
  <si>
    <t>Считать от полного объема Стены  Б, с учетом правого торца, если где-то ГСП отсутсвует, считать что шаг отсутсвует.</t>
  </si>
  <si>
    <t xml:space="preserve">Вид Б.Саморезы зафиксированы на правильной глубине </t>
  </si>
  <si>
    <t>Вид В. Гипсокартон зафиксирован</t>
  </si>
  <si>
    <t xml:space="preserve">Вид В. Шаг саморезов. Расстояние между саморезами не более 250 мм  </t>
  </si>
  <si>
    <t>Вид В. Саморезы зафиксированы на правильной глубине</t>
  </si>
  <si>
    <t>Вид Г. Гипсокартон зафиксирован</t>
  </si>
  <si>
    <t xml:space="preserve">Вид Г. Шаг саморезов. Расстояние между саморезами не более 250 мм  </t>
  </si>
  <si>
    <t>Считать от полного объема Вида Г, если где-то ГСП отсутсвует, считать что шаг отсутсвует.</t>
  </si>
  <si>
    <t xml:space="preserve">Вид Г. Саморезы зафиксированы на правильной глубине </t>
  </si>
  <si>
    <t>Считать от полного объема потолка,  если где-то ГСП отсутсвует, считать что шаг отсутсвует.</t>
  </si>
  <si>
    <t xml:space="preserve">ГСП зафиксирован на торцах верха конструкции. Расстояние между саморезами не более 250 мм  </t>
  </si>
  <si>
    <t>(2) Вид А. Расстояние от вида Б до вида Г</t>
  </si>
  <si>
    <t>Измерение 100 мм от верха стен</t>
  </si>
  <si>
    <t>1010 мм +/- 2 мм</t>
  </si>
  <si>
    <t>(3) Вид А. Расстояние от подиума до потолка</t>
  </si>
  <si>
    <t>Измерение в точку</t>
  </si>
  <si>
    <t>375 мм +/- 2 мм</t>
  </si>
  <si>
    <t>(4) Вид Б. Высота вида Б</t>
  </si>
  <si>
    <t>1250 мм +/- 3 мм</t>
  </si>
  <si>
    <t>(5) Вид Б. Ширина вида Б</t>
  </si>
  <si>
    <t>Измерение 100мм от верха стены</t>
  </si>
  <si>
    <t>(6) Вид Б. Ширина правой части Вида Б</t>
  </si>
  <si>
    <t>Измерение 100 мм от низа стены</t>
  </si>
  <si>
    <t>100 мм +/- 1 мм</t>
  </si>
  <si>
    <t>(7) Вид Б. Расстояние от верха конструкции до нижней части выреза</t>
  </si>
  <si>
    <t>Измерение по верху стены</t>
  </si>
  <si>
    <t>300 мм +/- 1 мм</t>
  </si>
  <si>
    <t>(8) Вид Б. Высота от пола до выступа</t>
  </si>
  <si>
    <t>Измренеие по левому краю стены</t>
  </si>
  <si>
    <t>(9) Вид В. Высота вида В</t>
  </si>
  <si>
    <t>(10) Вид В. Ширина вида В</t>
  </si>
  <si>
    <t>935 мм +/- 2 мм</t>
  </si>
  <si>
    <t>(11) Вид В. Отступ верхнего угла проема</t>
  </si>
  <si>
    <t>Измерение от верха стены до верхнего угла проема</t>
  </si>
  <si>
    <t>325 мм +/- 2 мм</t>
  </si>
  <si>
    <t>(12)Вид В. Ширина оконного проема</t>
  </si>
  <si>
    <t>Измерение от левого угла проема до правого</t>
  </si>
  <si>
    <t>(13) Вид Г. Высота Вида Г</t>
  </si>
  <si>
    <t>Измерение 200 мм от правого края стены</t>
  </si>
  <si>
    <t>1250мм +/- 2 мм</t>
  </si>
  <si>
    <t>(14) Вид Г. Ширина Вида Г</t>
  </si>
  <si>
    <t>Измерение 100 мм от верха</t>
  </si>
  <si>
    <t>(15) Вид Г. Высота проема</t>
  </si>
  <si>
    <t xml:space="preserve">Измерение по середине проема </t>
  </si>
  <si>
    <t>590 мм +/- 2 мм</t>
  </si>
  <si>
    <t>(15) Вид Г. Ширина правой части стены</t>
  </si>
  <si>
    <t>Измерение по середине, от проема до правого края стены</t>
  </si>
  <si>
    <t>676 мм +/- 2 мм</t>
  </si>
  <si>
    <t xml:space="preserve">Вид A. 1 - Горизонтальность  Вида A </t>
  </si>
  <si>
    <t>Измерение по првому краю Вида А. Уровень 1200 мм</t>
  </si>
  <si>
    <t>1200 мм +/-3 мм</t>
  </si>
  <si>
    <t xml:space="preserve">Вид Б. 2 - Вертикальность Вида Б </t>
  </si>
  <si>
    <t>Измерение по верху Вида А. Уровень 800 мм.</t>
  </si>
  <si>
    <t>Вид Б. 3 - Горизонтальность Вида Б</t>
  </si>
  <si>
    <t>Измерение по верху Вида Б. Уровень 800 мм.</t>
  </si>
  <si>
    <t xml:space="preserve">Вид В. 4 - Горизонтальность Вида В </t>
  </si>
  <si>
    <t>Измерение по середине  стены. Уровень 1200 мм.</t>
  </si>
  <si>
    <t>Вид В. 5 -  Вертикальность Вида В</t>
  </si>
  <si>
    <t>Измерение по середине толщины стены. Уровень 400 мм.</t>
  </si>
  <si>
    <t>400 мм +/- 2 мм</t>
  </si>
  <si>
    <t>Потолок. 6 - Горизонтальность потолка</t>
  </si>
  <si>
    <t>Измерение по низу потолка от стены В до  стены D. Уровень 800 мм.</t>
  </si>
  <si>
    <t>Вид Г. 7 - Вертикальность проема</t>
  </si>
  <si>
    <t>Измерение по середине вертикального торца проема. Уровень 400 мм</t>
  </si>
  <si>
    <t xml:space="preserve">Вид Г. 8 - Вертикальность Вида Г </t>
  </si>
  <si>
    <t>Измерение по середине. Уровень 1200 мм</t>
  </si>
  <si>
    <t>Вид Г. 9 - Горизонтальность Вида Г</t>
  </si>
  <si>
    <t>Измерение по середине верха торца. Уровень 400 мм</t>
  </si>
  <si>
    <t>Вид Г. 10 - Вертикальность проема</t>
  </si>
  <si>
    <t>Измерение по середине правого торца стены D. Уровень 800 мм</t>
  </si>
  <si>
    <t>Вид А. а - Правый верхний наружный угол Вида А, см. схему оценивания</t>
  </si>
  <si>
    <t>Вид Б. б -Наружный угол стены Б и В</t>
  </si>
  <si>
    <t>Вид Б. в - Внутренний угол между Колонной и балкой, см. схему оценивания</t>
  </si>
  <si>
    <t>Измерение по середине верхней части</t>
  </si>
  <si>
    <t>Вид В. г - Правый угол оконного проема см. схему оценивания</t>
  </si>
  <si>
    <t>Измерение по середине толщины торца стены В</t>
  </si>
  <si>
    <t>Внутри конструкции. д - Внутренний  угол между стеной Г и потолком, см. схему оценивания</t>
  </si>
  <si>
    <t xml:space="preserve">Измерение по середине  </t>
  </si>
  <si>
    <t>Внутри конструкции. е - Внутренний угол между стеной Б и В, см. схему оценивания</t>
  </si>
  <si>
    <t>Вид Г. ж - Внутренний угол проема см. схему оценивания</t>
  </si>
  <si>
    <t>Вид Г. з - Внутренний угол проема, см. схему оценивания</t>
  </si>
  <si>
    <t>Измерение 100 мм от потолка</t>
  </si>
  <si>
    <t>Вид Г. и - Наружный угол между стенами В и Г, см. схему оценивания</t>
  </si>
  <si>
    <t>Установка изоляции на стене Фрагмент А</t>
  </si>
  <si>
    <t>Установка изоляции на стене Фрагмент Б</t>
  </si>
  <si>
    <t>Качество монтажа  звукоизолирующего материала на стене Фрагмент А</t>
  </si>
  <si>
    <t>Качество монтажа  звукоизолирующего материала на стене Фрагмент Б</t>
  </si>
  <si>
    <t>По окончании работы отсутствует мусор на рабочей площадке</t>
  </si>
  <si>
    <t>Весь инструмент убран в инструментальный ящик. Крупногабаритный инструмент расположен на рабочем столе, либо под столом</t>
  </si>
  <si>
    <t xml:space="preserve">Вид А. Соответсвие качества шпаклевания на данной стене (соответсвует стандарту Q2), с учетом проема на данной стене </t>
  </si>
  <si>
    <t xml:space="preserve">Вид В. Соответсвие качества шпаклевания  (соответсвует стандарту Q2), с учетом проема на данной стене </t>
  </si>
  <si>
    <t xml:space="preserve">Вид D. Соответсвие качества шпаклевания  (соответсвует стандарту Q2), с учетом проема на данной стене </t>
  </si>
  <si>
    <t xml:space="preserve">Стена А: Все металлические элементы закреплены в нужном положении по стене, см. схему оценивания (уголки 1-4) - 4 уголка </t>
  </si>
  <si>
    <t xml:space="preserve">Стена А: Все металлические элементы и углы чистые, см. схему оценивания (уголки 1-4) - 4 уголка  </t>
  </si>
  <si>
    <t xml:space="preserve">Стена Б: Все металлические элементы закреплены в нужном положении по стене, см. схему оценивания (уголки 1-3) - 3 уголка </t>
  </si>
  <si>
    <t>Оценивается при условии уголок полностью накрыт шпаклевкой</t>
  </si>
  <si>
    <t xml:space="preserve">Стена Б: Все металлические элементы и углы чистые, см. схему оценивания  (уголки 1-3) - 3 уголка </t>
  </si>
  <si>
    <t xml:space="preserve">Стена В: Все металлические элементы закреплены в нужном положении по стене, см. схему оценивания (уголки 1-3) - 3 уголка </t>
  </si>
  <si>
    <t xml:space="preserve">Стена В: Все металлические элементы и углы чистые, см. схему оценивания  (уголки 1-3) - 3 уголка </t>
  </si>
  <si>
    <t xml:space="preserve">Стена В: Все металлические элементы закреплены в нужном положении по стене, см. схему оценивания (уголки 4-6) - 3 уголка </t>
  </si>
  <si>
    <t xml:space="preserve">Стена В: Все металлические элементы и углы чистые, см. схему оценивания  (уголки 4-6) - 3 уголка </t>
  </si>
  <si>
    <t xml:space="preserve">Стена Г: Все металлические элементы закреплены в нужном положении по стене, см. схему оценивания (уголки 1-3) - 3 уголка </t>
  </si>
  <si>
    <t xml:space="preserve">Стена Г: Все металлические элементы и углы чистые, см. схему оценивания  (уголки 1-3) - 3 уголка </t>
  </si>
  <si>
    <t>Стена А: Все внутренние углы  (соответсвует стандарту Q2), см. схему оценивания (углы 1-3) - 3  угла</t>
  </si>
  <si>
    <t xml:space="preserve">За кажд. угл.- 0,6 б </t>
  </si>
  <si>
    <t>Стена А: Все внутренние углы (оответсвует стандарту Q2), см. схему оценивания (углы 4-6) - 3  угла</t>
  </si>
  <si>
    <t>Стена C: Все внутренние углы  (соответсвует стандарту Q2), см. схему оценивания (угол 1-3) - 3 угла</t>
  </si>
  <si>
    <t>Стена C: Все внутренние углы (соответсвует стандарту Q2), см. схему оценивания (угол 4-5) - 2 углов</t>
  </si>
  <si>
    <t>Стена В: Все стыки зашпаклеваны (соответсвует стандарту Q2), - 2 стыка</t>
  </si>
  <si>
    <t xml:space="preserve">Переход стыка должны быть ровными,гладкими и непрерывным </t>
  </si>
  <si>
    <t>до 5 случаев = 0,6 б; более 5 = 0 б</t>
  </si>
  <si>
    <t>Итоговый (межрегиональный) этап Чемпионата по профессиональному мастерству «Профессионалы» в субъектах Российской Федерации и организациях (предприятиях/компаниях) в 2025году</t>
  </si>
  <si>
    <t>60 мм +/-1мм</t>
  </si>
  <si>
    <t>5 мм +/-1мм</t>
  </si>
  <si>
    <t>170 мм +/-1мм</t>
  </si>
  <si>
    <t>Запил угла (оцениваются видимые углы, без наплыва гипса), см. схему оценивания (угол 3-4) - 2 угла</t>
  </si>
  <si>
    <t>Запил угла (оцениваются видимые углы, без наплыва гипса), см. схему оценивания (угол 5-6) - 2 угла</t>
  </si>
  <si>
    <t>Выравнивание углов, см. схему оценивания (угол 3-4) - 2 угла</t>
  </si>
  <si>
    <t>Выравнивание углов, см. схему оценивания (угол 5-6) - 2 угла</t>
  </si>
  <si>
    <t>Угловые стыки заполнены согласно стандарту компетенции. За угол начисляется по 0,7 балла.</t>
  </si>
  <si>
    <t>Финишная обработка углов и стыков, см. схему оценивания (угол 3-4) - 2 угла</t>
  </si>
  <si>
    <t>Финишная обработка углов и стыков, см. схему оценивания (угол 5-6) - 2 угла</t>
  </si>
  <si>
    <t>(1) Отступ от края стены до молдинга "а"</t>
  </si>
  <si>
    <t>(2) Отступ от края стены до молдинга "б"</t>
  </si>
  <si>
    <t>(3) Отступ от края стены до молдинга "в"</t>
  </si>
  <si>
    <t>(4) Отступ от края стены до молдинга "г"</t>
  </si>
  <si>
    <t>Измерение по верху наличника</t>
  </si>
  <si>
    <t>(5) Отступ от края стены до молдинга "д"</t>
  </si>
  <si>
    <t>1 - Вертикальность левого наличника</t>
  </si>
  <si>
    <t>375 мм +/-2мм</t>
  </si>
  <si>
    <t>2 - Вертикальность правого  наличника</t>
  </si>
  <si>
    <t>600 мм +/-2 мм</t>
  </si>
  <si>
    <t>3 - Горизонтальность верхнего  наличника</t>
  </si>
  <si>
    <t>а - Внутренний угол между элементами б и в</t>
  </si>
  <si>
    <t>б - Наружный  угол между элементами г и д</t>
  </si>
  <si>
    <t xml:space="preserve">За правильный угол запила по 0,7 балла. </t>
  </si>
  <si>
    <t xml:space="preserve">За выравненный угол по 0,7 балла. </t>
  </si>
  <si>
    <t>За угол начисляется по 0,7 балла.</t>
  </si>
  <si>
    <t xml:space="preserve">Правильный угол запила. За каждый правильный угол запила  начисляется по 0,7 балла. </t>
  </si>
  <si>
    <t>Отсутствует смещение, все грани сходятся в одной плоскости.  За угол начисляется по 0,7 балла.</t>
  </si>
  <si>
    <t>Саморез не должен выходить на плоскость листа или утоплен с повреждением ГСП (из числа зафиксированных)</t>
  </si>
  <si>
    <t>Сухое строительство и штукатурные работы (юниоры)</t>
  </si>
  <si>
    <t>Крепление и корректность стыков ГСП, фиксация  и шаг саморезов, расстояние профилей Чистота, отсутствие царапин, отверстий, аккуратность обработка краев ГСП и проемов.</t>
  </si>
  <si>
    <t>Крепление и корректность стыков ГСП, фиксация  и шаг саморезов, расстояние профилей. Чистота, отсутствие царапин, отверстий, аккуратность обработка краев ГСП и проемов.</t>
  </si>
  <si>
    <t>Измерение от низа наличника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</si>
</sst>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7" x14ac:knownFonts="1"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9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4" borderId="1" xfId="1" applyFont="1" applyFill="1" applyBorder="1" applyAlignment="1">
      <alignment horizontal="center" vertical="top" wrapText="1"/>
    </xf>
    <xf numFmtId="164" fontId="1" fillId="0" borderId="1" xfId="1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1" applyFont="1" applyBorder="1" applyAlignment="1">
      <alignment horizontal="left" vertical="top" wrapText="1"/>
    </xf>
    <xf numFmtId="164" fontId="1" fillId="0" borderId="1" xfId="1" applyFont="1" applyBorder="1" applyAlignment="1">
      <alignment horizontal="center" vertical="top" wrapText="1"/>
    </xf>
    <xf numFmtId="164" fontId="1" fillId="0" borderId="1" xfId="1" applyFont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164" fontId="1" fillId="4" borderId="1" xfId="1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164" fontId="1" fillId="4" borderId="1" xfId="1" applyFont="1" applyFill="1" applyBorder="1" applyAlignment="1">
      <alignment horizontal="left" vertical="top" wrapText="1"/>
    </xf>
    <xf numFmtId="165" fontId="1" fillId="4" borderId="1" xfId="1" applyNumberFormat="1" applyFont="1" applyFill="1" applyBorder="1" applyAlignment="1">
      <alignment horizontal="center" vertical="center" wrapText="1"/>
    </xf>
    <xf numFmtId="164" fontId="1" fillId="0" borderId="1" xfId="1" applyFont="1" applyBorder="1" applyAlignment="1">
      <alignment horizontal="center" vertical="center"/>
    </xf>
    <xf numFmtId="164" fontId="1" fillId="0" borderId="1" xfId="1" applyFont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64" fontId="1" fillId="0" borderId="1" xfId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vertical="top"/>
    </xf>
    <xf numFmtId="164" fontId="1" fillId="0" borderId="1" xfId="1" applyFont="1" applyBorder="1" applyAlignment="1" applyProtection="1">
      <alignment horizontal="left" wrapText="1"/>
    </xf>
    <xf numFmtId="0" fontId="1" fillId="0" borderId="1" xfId="0" applyFont="1" applyBorder="1" applyAlignment="1">
      <alignment horizontal="left"/>
    </xf>
    <xf numFmtId="164" fontId="1" fillId="0" borderId="1" xfId="1" applyFont="1" applyBorder="1" applyAlignment="1">
      <alignment horizontal="center" vertical="top"/>
    </xf>
    <xf numFmtId="0" fontId="1" fillId="0" borderId="1" xfId="0" applyFont="1" applyBorder="1"/>
    <xf numFmtId="164" fontId="1" fillId="0" borderId="1" xfId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2" fontId="6" fillId="2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2" fontId="6" fillId="3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 wrapText="1"/>
    </xf>
    <xf numFmtId="0" fontId="1" fillId="0" borderId="0" xfId="0" applyFont="1"/>
    <xf numFmtId="0" fontId="1" fillId="0" borderId="1" xfId="0" quotePrefix="1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2" fontId="3" fillId="0" borderId="0" xfId="0" applyNumberFormat="1" applyFont="1"/>
    <xf numFmtId="165" fontId="3" fillId="0" borderId="0" xfId="0" applyNumberFormat="1" applyFont="1"/>
    <xf numFmtId="0" fontId="1" fillId="0" borderId="1" xfId="0" applyFont="1" applyFill="1" applyBorder="1" applyAlignment="1">
      <alignment horizontal="left" wrapText="1"/>
    </xf>
    <xf numFmtId="0" fontId="3" fillId="0" borderId="2" xfId="0" quotePrefix="1" applyFont="1" applyBorder="1" applyAlignment="1">
      <alignment horizontal="left" vertical="center"/>
    </xf>
    <xf numFmtId="0" fontId="3" fillId="0" borderId="0" xfId="0" quotePrefix="1" applyFont="1" applyAlignment="1">
      <alignment horizontal="left" wrapText="1"/>
    </xf>
    <xf numFmtId="0" fontId="3" fillId="0" borderId="2" xfId="0" quotePrefix="1" applyFont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6" fillId="5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4" borderId="1" xfId="0" applyFont="1" applyFill="1" applyBorder="1" applyAlignment="1">
      <alignment horizontal="center" vertical="top" wrapText="1"/>
    </xf>
    <xf numFmtId="0" fontId="3" fillId="0" borderId="2" xfId="0" quotePrefix="1" applyFont="1" applyBorder="1" applyAlignment="1">
      <alignment horizontal="center" vertical="top"/>
    </xf>
    <xf numFmtId="0" fontId="1" fillId="0" borderId="1" xfId="0" applyFont="1" applyBorder="1" applyAlignment="1"/>
    <xf numFmtId="0" fontId="3" fillId="0" borderId="2" xfId="0" quotePrefix="1" applyFont="1" applyBorder="1" applyAlignment="1"/>
    <xf numFmtId="164" fontId="1" fillId="0" borderId="1" xfId="1" applyFont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0" borderId="1" xfId="0" applyFont="1" applyBorder="1" applyAlignment="1">
      <alignment vertical="top" wrapText="1"/>
    </xf>
    <xf numFmtId="164" fontId="1" fillId="0" borderId="1" xfId="1" applyFont="1" applyBorder="1" applyAlignment="1">
      <alignment vertical="top" wrapText="1"/>
    </xf>
    <xf numFmtId="164" fontId="1" fillId="0" borderId="1" xfId="1" applyFont="1" applyBorder="1" applyAlignment="1">
      <alignment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topLeftCell="A181" zoomScale="85" zoomScaleNormal="85" zoomScalePageLayoutView="89" workbookViewId="0">
      <selection activeCell="F184" sqref="F184"/>
    </sheetView>
  </sheetViews>
  <sheetFormatPr defaultColWidth="11" defaultRowHeight="15.75" x14ac:dyDescent="0.25"/>
  <cols>
    <col min="1" max="1" width="6.875" style="9" customWidth="1"/>
    <col min="2" max="2" width="29.5" style="11" customWidth="1"/>
    <col min="3" max="3" width="9.875" style="79" customWidth="1"/>
    <col min="4" max="4" width="34.625" style="10" customWidth="1"/>
    <col min="5" max="5" width="11.375" style="79" customWidth="1"/>
    <col min="6" max="6" width="33" style="10" customWidth="1"/>
    <col min="7" max="7" width="19.125" style="10" customWidth="1"/>
    <col min="8" max="8" width="8.125" style="10" customWidth="1"/>
    <col min="9" max="9" width="8.375" style="57" customWidth="1"/>
    <col min="10" max="16384" width="11" style="11"/>
  </cols>
  <sheetData>
    <row r="1" spans="1:11" ht="38.25" customHeight="1" x14ac:dyDescent="0.25">
      <c r="B1" s="71" t="s">
        <v>11</v>
      </c>
      <c r="D1" s="76" t="s">
        <v>239</v>
      </c>
      <c r="E1" s="76"/>
      <c r="F1" s="76"/>
      <c r="G1" s="76"/>
      <c r="H1" s="76"/>
      <c r="I1" s="76"/>
    </row>
    <row r="2" spans="1:11" x14ac:dyDescent="0.25">
      <c r="B2" s="71" t="s">
        <v>13</v>
      </c>
      <c r="D2" s="77" t="s">
        <v>269</v>
      </c>
      <c r="E2" s="77"/>
      <c r="F2" s="77"/>
      <c r="G2" s="77"/>
      <c r="H2" s="77"/>
      <c r="I2" s="77"/>
    </row>
    <row r="3" spans="1:11" x14ac:dyDescent="0.25">
      <c r="B3" s="71"/>
      <c r="D3" s="75"/>
      <c r="E3" s="85"/>
      <c r="F3" s="87"/>
      <c r="G3" s="75"/>
      <c r="H3" s="75"/>
      <c r="I3" s="75"/>
    </row>
    <row r="4" spans="1:11" s="12" customFormat="1" ht="54" customHeight="1" x14ac:dyDescent="0.25">
      <c r="A4" s="56" t="s">
        <v>1</v>
      </c>
      <c r="B4" s="56" t="s">
        <v>18</v>
      </c>
      <c r="C4" s="80" t="s">
        <v>2</v>
      </c>
      <c r="D4" s="56" t="s">
        <v>4</v>
      </c>
      <c r="E4" s="56" t="s">
        <v>7</v>
      </c>
      <c r="F4" s="56" t="s">
        <v>3</v>
      </c>
      <c r="G4" s="56" t="s">
        <v>12</v>
      </c>
      <c r="H4" s="56" t="s">
        <v>15</v>
      </c>
      <c r="I4" s="56" t="s">
        <v>8</v>
      </c>
    </row>
    <row r="5" spans="1:11" s="13" customFormat="1" x14ac:dyDescent="0.25">
      <c r="A5" s="17" t="s">
        <v>0</v>
      </c>
      <c r="B5" s="18" t="s">
        <v>45</v>
      </c>
      <c r="C5" s="81"/>
      <c r="D5" s="19"/>
      <c r="E5" s="81"/>
      <c r="F5" s="19"/>
      <c r="G5" s="19"/>
      <c r="H5" s="18"/>
      <c r="I5" s="58">
        <f>SUM(I7:I88)</f>
        <v>27</v>
      </c>
    </row>
    <row r="6" spans="1:11" ht="31.5" x14ac:dyDescent="0.25">
      <c r="A6" s="1">
        <v>1</v>
      </c>
      <c r="B6" s="20" t="s">
        <v>19</v>
      </c>
      <c r="C6" s="22" t="s">
        <v>20</v>
      </c>
      <c r="D6" s="21" t="s">
        <v>20</v>
      </c>
      <c r="E6" s="84" t="s">
        <v>20</v>
      </c>
      <c r="F6" s="35" t="s">
        <v>20</v>
      </c>
      <c r="G6" s="22" t="s">
        <v>20</v>
      </c>
      <c r="H6" s="23"/>
      <c r="I6" s="59" t="s">
        <v>20</v>
      </c>
    </row>
    <row r="7" spans="1:11" ht="47.25" x14ac:dyDescent="0.25">
      <c r="A7" s="1"/>
      <c r="B7" s="20" t="s">
        <v>20</v>
      </c>
      <c r="C7" s="22" t="s">
        <v>5</v>
      </c>
      <c r="D7" s="21" t="s">
        <v>21</v>
      </c>
      <c r="E7" s="29"/>
      <c r="F7" s="30" t="s">
        <v>22</v>
      </c>
      <c r="G7" s="25" t="s">
        <v>23</v>
      </c>
      <c r="H7" s="24">
        <v>1</v>
      </c>
      <c r="I7" s="44">
        <v>1</v>
      </c>
      <c r="K7" s="72"/>
    </row>
    <row r="8" spans="1:11" ht="78.75" x14ac:dyDescent="0.25">
      <c r="A8" s="1"/>
      <c r="B8" s="20" t="s">
        <v>20</v>
      </c>
      <c r="C8" s="22" t="s">
        <v>5</v>
      </c>
      <c r="D8" s="21" t="s">
        <v>24</v>
      </c>
      <c r="E8" s="29"/>
      <c r="F8" s="30" t="s">
        <v>118</v>
      </c>
      <c r="G8" s="25" t="s">
        <v>23</v>
      </c>
      <c r="H8" s="24">
        <v>1</v>
      </c>
      <c r="I8" s="44">
        <v>0.8</v>
      </c>
    </row>
    <row r="9" spans="1:11" ht="78.75" x14ac:dyDescent="0.25">
      <c r="A9" s="1"/>
      <c r="B9" s="20" t="s">
        <v>20</v>
      </c>
      <c r="C9" s="22" t="s">
        <v>5</v>
      </c>
      <c r="D9" s="21" t="s">
        <v>26</v>
      </c>
      <c r="E9" s="29"/>
      <c r="F9" s="30" t="s">
        <v>119</v>
      </c>
      <c r="G9" s="25" t="s">
        <v>23</v>
      </c>
      <c r="H9" s="24">
        <v>1</v>
      </c>
      <c r="I9" s="44">
        <v>0.8</v>
      </c>
    </row>
    <row r="10" spans="1:11" ht="63" x14ac:dyDescent="0.25">
      <c r="A10" s="1"/>
      <c r="B10" s="20"/>
      <c r="C10" s="22" t="s">
        <v>5</v>
      </c>
      <c r="D10" s="21" t="s">
        <v>28</v>
      </c>
      <c r="E10" s="29"/>
      <c r="F10" s="30" t="s">
        <v>29</v>
      </c>
      <c r="G10" s="25" t="s">
        <v>23</v>
      </c>
      <c r="H10" s="24">
        <v>1</v>
      </c>
      <c r="I10" s="44">
        <v>1.4</v>
      </c>
    </row>
    <row r="11" spans="1:11" x14ac:dyDescent="0.25">
      <c r="A11" s="1">
        <v>2</v>
      </c>
      <c r="B11" s="26" t="s">
        <v>30</v>
      </c>
      <c r="C11" s="22"/>
      <c r="D11" s="21"/>
      <c r="E11" s="29"/>
      <c r="F11" s="30"/>
      <c r="G11" s="25"/>
      <c r="H11" s="24"/>
      <c r="I11" s="31"/>
    </row>
    <row r="12" spans="1:11" ht="94.5" x14ac:dyDescent="0.25">
      <c r="A12" s="1"/>
      <c r="B12" s="74"/>
      <c r="C12" s="38" t="s">
        <v>6</v>
      </c>
      <c r="D12" s="27" t="s">
        <v>120</v>
      </c>
      <c r="E12" s="29"/>
      <c r="F12" s="30" t="s">
        <v>270</v>
      </c>
      <c r="G12" s="29" t="s">
        <v>20</v>
      </c>
      <c r="H12" s="24">
        <v>2</v>
      </c>
      <c r="I12" s="31">
        <v>1.5</v>
      </c>
    </row>
    <row r="13" spans="1:11" ht="63" x14ac:dyDescent="0.25">
      <c r="A13" s="1"/>
      <c r="B13" s="20"/>
      <c r="C13" s="38"/>
      <c r="D13" s="27"/>
      <c r="E13" s="38">
        <v>0</v>
      </c>
      <c r="F13" s="30" t="s">
        <v>32</v>
      </c>
      <c r="G13" s="29"/>
      <c r="H13" s="24"/>
      <c r="I13" s="31"/>
    </row>
    <row r="14" spans="1:11" ht="31.5" x14ac:dyDescent="0.25">
      <c r="A14" s="1"/>
      <c r="B14" s="20"/>
      <c r="C14" s="38"/>
      <c r="D14" s="27"/>
      <c r="E14" s="38">
        <v>1</v>
      </c>
      <c r="F14" s="30" t="s">
        <v>33</v>
      </c>
      <c r="G14" s="29"/>
      <c r="H14" s="24"/>
      <c r="I14" s="31"/>
    </row>
    <row r="15" spans="1:11" ht="78.75" x14ac:dyDescent="0.25">
      <c r="A15" s="1"/>
      <c r="B15" s="20"/>
      <c r="C15" s="38"/>
      <c r="D15" s="27"/>
      <c r="E15" s="38">
        <v>2</v>
      </c>
      <c r="F15" s="30" t="s">
        <v>34</v>
      </c>
      <c r="G15" s="29"/>
      <c r="H15" s="24"/>
      <c r="I15" s="31"/>
    </row>
    <row r="16" spans="1:11" x14ac:dyDescent="0.25">
      <c r="A16" s="1"/>
      <c r="B16" s="20"/>
      <c r="C16" s="38"/>
      <c r="D16" s="27"/>
      <c r="E16" s="38">
        <v>3</v>
      </c>
      <c r="F16" s="30" t="s">
        <v>35</v>
      </c>
      <c r="G16" s="29"/>
      <c r="H16" s="24"/>
      <c r="I16" s="31"/>
    </row>
    <row r="17" spans="1:9" ht="94.5" x14ac:dyDescent="0.25">
      <c r="A17" s="1"/>
      <c r="B17" s="20"/>
      <c r="C17" s="38" t="s">
        <v>6</v>
      </c>
      <c r="D17" s="27" t="s">
        <v>121</v>
      </c>
      <c r="E17" s="29"/>
      <c r="F17" s="30" t="s">
        <v>271</v>
      </c>
      <c r="G17" s="29" t="s">
        <v>20</v>
      </c>
      <c r="H17" s="24">
        <v>2</v>
      </c>
      <c r="I17" s="31">
        <v>1.5</v>
      </c>
    </row>
    <row r="18" spans="1:9" ht="63" x14ac:dyDescent="0.25">
      <c r="A18" s="1"/>
      <c r="B18" s="20"/>
      <c r="C18" s="38"/>
      <c r="D18" s="27"/>
      <c r="E18" s="38">
        <v>0</v>
      </c>
      <c r="F18" s="30" t="s">
        <v>32</v>
      </c>
      <c r="G18" s="29"/>
      <c r="H18" s="24"/>
      <c r="I18" s="31"/>
    </row>
    <row r="19" spans="1:9" ht="31.5" x14ac:dyDescent="0.25">
      <c r="A19" s="1"/>
      <c r="B19" s="20"/>
      <c r="C19" s="38"/>
      <c r="D19" s="27"/>
      <c r="E19" s="38">
        <v>1</v>
      </c>
      <c r="F19" s="30" t="s">
        <v>33</v>
      </c>
      <c r="G19" s="29"/>
      <c r="H19" s="24"/>
      <c r="I19" s="31"/>
    </row>
    <row r="20" spans="1:9" ht="78.75" x14ac:dyDescent="0.25">
      <c r="A20" s="1"/>
      <c r="B20" s="20"/>
      <c r="C20" s="38"/>
      <c r="D20" s="27"/>
      <c r="E20" s="38">
        <v>2</v>
      </c>
      <c r="F20" s="30" t="s">
        <v>34</v>
      </c>
      <c r="G20" s="29"/>
      <c r="H20" s="24"/>
      <c r="I20" s="31"/>
    </row>
    <row r="21" spans="1:9" x14ac:dyDescent="0.25">
      <c r="A21" s="1"/>
      <c r="B21" s="20"/>
      <c r="C21" s="38"/>
      <c r="D21" s="27"/>
      <c r="E21" s="38">
        <v>3</v>
      </c>
      <c r="F21" s="30" t="s">
        <v>35</v>
      </c>
      <c r="G21" s="29"/>
      <c r="H21" s="24"/>
      <c r="I21" s="31"/>
    </row>
    <row r="22" spans="1:9" ht="94.5" x14ac:dyDescent="0.25">
      <c r="A22" s="1"/>
      <c r="B22" s="20"/>
      <c r="C22" s="38" t="s">
        <v>6</v>
      </c>
      <c r="D22" s="27" t="s">
        <v>122</v>
      </c>
      <c r="E22" s="29"/>
      <c r="F22" s="30" t="s">
        <v>271</v>
      </c>
      <c r="G22" s="29" t="s">
        <v>20</v>
      </c>
      <c r="H22" s="24">
        <v>2</v>
      </c>
      <c r="I22" s="31">
        <v>1.5</v>
      </c>
    </row>
    <row r="23" spans="1:9" ht="63" x14ac:dyDescent="0.25">
      <c r="A23" s="1"/>
      <c r="B23" s="20"/>
      <c r="C23" s="38"/>
      <c r="D23" s="27"/>
      <c r="E23" s="38">
        <v>0</v>
      </c>
      <c r="F23" s="30" t="s">
        <v>32</v>
      </c>
      <c r="G23" s="29"/>
      <c r="H23" s="24"/>
      <c r="I23" s="31"/>
    </row>
    <row r="24" spans="1:9" ht="31.5" x14ac:dyDescent="0.25">
      <c r="A24" s="1"/>
      <c r="B24" s="20"/>
      <c r="C24" s="38"/>
      <c r="D24" s="27"/>
      <c r="E24" s="38">
        <v>1</v>
      </c>
      <c r="F24" s="30" t="s">
        <v>33</v>
      </c>
      <c r="G24" s="29"/>
      <c r="H24" s="24"/>
      <c r="I24" s="31"/>
    </row>
    <row r="25" spans="1:9" ht="78.75" x14ac:dyDescent="0.25">
      <c r="A25" s="1"/>
      <c r="B25" s="20"/>
      <c r="C25" s="38"/>
      <c r="D25" s="27"/>
      <c r="E25" s="38">
        <v>2</v>
      </c>
      <c r="F25" s="30" t="s">
        <v>34</v>
      </c>
      <c r="G25" s="29"/>
      <c r="H25" s="24"/>
      <c r="I25" s="31"/>
    </row>
    <row r="26" spans="1:9" x14ac:dyDescent="0.25">
      <c r="A26" s="1"/>
      <c r="B26" s="20"/>
      <c r="C26" s="38"/>
      <c r="D26" s="27"/>
      <c r="E26" s="38">
        <v>3</v>
      </c>
      <c r="F26" s="30" t="s">
        <v>35</v>
      </c>
      <c r="G26" s="29"/>
      <c r="H26" s="24"/>
      <c r="I26" s="31"/>
    </row>
    <row r="27" spans="1:9" ht="47.25" x14ac:dyDescent="0.25">
      <c r="A27" s="1"/>
      <c r="B27" s="20"/>
      <c r="C27" s="38" t="s">
        <v>6</v>
      </c>
      <c r="D27" s="27" t="s">
        <v>123</v>
      </c>
      <c r="E27" s="29"/>
      <c r="F27" s="30" t="s">
        <v>31</v>
      </c>
      <c r="G27" s="29"/>
      <c r="H27" s="24">
        <v>2</v>
      </c>
      <c r="I27" s="31">
        <v>1.5</v>
      </c>
    </row>
    <row r="28" spans="1:9" ht="63" x14ac:dyDescent="0.25">
      <c r="A28" s="1"/>
      <c r="B28" s="20"/>
      <c r="C28" s="38"/>
      <c r="D28" s="27"/>
      <c r="E28" s="38">
        <v>0</v>
      </c>
      <c r="F28" s="30" t="s">
        <v>32</v>
      </c>
      <c r="G28" s="29"/>
      <c r="H28" s="24"/>
      <c r="I28" s="31"/>
    </row>
    <row r="29" spans="1:9" ht="31.5" x14ac:dyDescent="0.25">
      <c r="A29" s="1"/>
      <c r="B29" s="20"/>
      <c r="C29" s="38"/>
      <c r="D29" s="27"/>
      <c r="E29" s="38">
        <v>1</v>
      </c>
      <c r="F29" s="30" t="s">
        <v>33</v>
      </c>
      <c r="G29" s="29"/>
      <c r="H29" s="24"/>
      <c r="I29" s="31"/>
    </row>
    <row r="30" spans="1:9" ht="78.75" x14ac:dyDescent="0.25">
      <c r="A30" s="1"/>
      <c r="B30" s="20"/>
      <c r="C30" s="38"/>
      <c r="D30" s="27"/>
      <c r="E30" s="38">
        <v>2</v>
      </c>
      <c r="F30" s="30" t="s">
        <v>34</v>
      </c>
      <c r="G30" s="29"/>
      <c r="H30" s="24"/>
      <c r="I30" s="31"/>
    </row>
    <row r="31" spans="1:9" x14ac:dyDescent="0.25">
      <c r="A31" s="1"/>
      <c r="B31" s="20"/>
      <c r="C31" s="38"/>
      <c r="D31" s="27"/>
      <c r="E31" s="38">
        <v>3</v>
      </c>
      <c r="F31" s="30" t="s">
        <v>35</v>
      </c>
      <c r="G31" s="29"/>
      <c r="H31" s="24"/>
      <c r="I31" s="31"/>
    </row>
    <row r="32" spans="1:9" ht="47.25" x14ac:dyDescent="0.25">
      <c r="A32" s="1"/>
      <c r="B32" s="20"/>
      <c r="C32" s="38" t="s">
        <v>6</v>
      </c>
      <c r="D32" s="27" t="s">
        <v>98</v>
      </c>
      <c r="E32" s="29"/>
      <c r="F32" s="30" t="s">
        <v>31</v>
      </c>
      <c r="G32" s="29"/>
      <c r="H32" s="24">
        <v>1</v>
      </c>
      <c r="I32" s="31">
        <v>2</v>
      </c>
    </row>
    <row r="33" spans="1:11" ht="63" x14ac:dyDescent="0.25">
      <c r="A33" s="1"/>
      <c r="B33" s="20"/>
      <c r="C33" s="38"/>
      <c r="D33" s="27"/>
      <c r="E33" s="38">
        <v>0</v>
      </c>
      <c r="F33" s="30" t="s">
        <v>32</v>
      </c>
      <c r="G33" s="29"/>
      <c r="H33" s="24"/>
      <c r="I33" s="31"/>
    </row>
    <row r="34" spans="1:11" ht="31.5" x14ac:dyDescent="0.25">
      <c r="A34" s="1"/>
      <c r="B34" s="20"/>
      <c r="C34" s="38"/>
      <c r="D34" s="27"/>
      <c r="E34" s="38">
        <v>1</v>
      </c>
      <c r="F34" s="30" t="s">
        <v>33</v>
      </c>
      <c r="G34" s="29"/>
      <c r="H34" s="24"/>
      <c r="I34" s="31"/>
    </row>
    <row r="35" spans="1:11" ht="78.75" x14ac:dyDescent="0.25">
      <c r="A35" s="1"/>
      <c r="B35" s="20"/>
      <c r="C35" s="22"/>
      <c r="D35" s="21"/>
      <c r="E35" s="38">
        <v>2</v>
      </c>
      <c r="F35" s="30" t="s">
        <v>34</v>
      </c>
      <c r="G35" s="25"/>
      <c r="H35" s="24"/>
      <c r="I35" s="61"/>
    </row>
    <row r="36" spans="1:11" x14ac:dyDescent="0.25">
      <c r="A36" s="1"/>
      <c r="B36" s="26"/>
      <c r="C36" s="22"/>
      <c r="D36" s="21"/>
      <c r="E36" s="38">
        <v>3</v>
      </c>
      <c r="F36" s="30" t="s">
        <v>35</v>
      </c>
      <c r="G36" s="25"/>
      <c r="H36" s="24"/>
      <c r="I36" s="61"/>
    </row>
    <row r="37" spans="1:11" x14ac:dyDescent="0.25">
      <c r="A37" s="1">
        <v>3</v>
      </c>
      <c r="B37" s="26" t="s">
        <v>36</v>
      </c>
      <c r="C37" s="22"/>
      <c r="D37" s="21"/>
      <c r="E37" s="38"/>
      <c r="F37" s="30"/>
      <c r="G37" s="25"/>
      <c r="H37" s="24"/>
      <c r="I37" s="61"/>
    </row>
    <row r="38" spans="1:11" ht="47.25" x14ac:dyDescent="0.25">
      <c r="A38" s="1"/>
      <c r="B38" s="26"/>
      <c r="C38" s="38" t="s">
        <v>5</v>
      </c>
      <c r="D38" s="32" t="s">
        <v>124</v>
      </c>
      <c r="E38" s="29"/>
      <c r="F38" s="88" t="s">
        <v>37</v>
      </c>
      <c r="G38" s="33" t="s">
        <v>23</v>
      </c>
      <c r="H38" s="24">
        <v>5</v>
      </c>
      <c r="I38" s="62">
        <v>1</v>
      </c>
    </row>
    <row r="39" spans="1:11" ht="31.5" x14ac:dyDescent="0.25">
      <c r="A39" s="1"/>
      <c r="B39" s="26"/>
      <c r="C39" s="38" t="s">
        <v>5</v>
      </c>
      <c r="D39" s="27" t="s">
        <v>125</v>
      </c>
      <c r="E39" s="29"/>
      <c r="F39" s="88" t="s">
        <v>126</v>
      </c>
      <c r="G39" s="33" t="s">
        <v>23</v>
      </c>
      <c r="H39" s="24">
        <v>2</v>
      </c>
      <c r="I39" s="62">
        <v>0.4</v>
      </c>
    </row>
    <row r="40" spans="1:11" ht="63" x14ac:dyDescent="0.25">
      <c r="A40" s="1"/>
      <c r="B40" s="26"/>
      <c r="C40" s="38" t="s">
        <v>5</v>
      </c>
      <c r="D40" s="27" t="s">
        <v>127</v>
      </c>
      <c r="E40" s="29"/>
      <c r="F40" s="30" t="s">
        <v>128</v>
      </c>
      <c r="G40" s="24" t="s">
        <v>38</v>
      </c>
      <c r="H40" s="24">
        <v>2</v>
      </c>
      <c r="I40" s="62">
        <v>0.4</v>
      </c>
    </row>
    <row r="41" spans="1:11" ht="63" x14ac:dyDescent="0.25">
      <c r="A41" s="1"/>
      <c r="B41" s="26"/>
      <c r="C41" s="38" t="s">
        <v>5</v>
      </c>
      <c r="D41" s="27" t="s">
        <v>129</v>
      </c>
      <c r="E41" s="29"/>
      <c r="F41" s="30" t="s">
        <v>268</v>
      </c>
      <c r="G41" s="24" t="s">
        <v>38</v>
      </c>
      <c r="H41" s="24">
        <v>2</v>
      </c>
      <c r="I41" s="62">
        <v>0.4</v>
      </c>
    </row>
    <row r="42" spans="1:11" ht="31.5" x14ac:dyDescent="0.25">
      <c r="A42" s="1"/>
      <c r="B42" s="26"/>
      <c r="C42" s="38" t="s">
        <v>5</v>
      </c>
      <c r="D42" s="27" t="s">
        <v>130</v>
      </c>
      <c r="E42" s="29"/>
      <c r="F42" s="88" t="s">
        <v>126</v>
      </c>
      <c r="G42" s="33" t="s">
        <v>23</v>
      </c>
      <c r="H42" s="24">
        <v>2</v>
      </c>
      <c r="I42" s="62">
        <v>0.4</v>
      </c>
    </row>
    <row r="43" spans="1:11" ht="47.25" x14ac:dyDescent="0.25">
      <c r="A43" s="1"/>
      <c r="B43" s="26"/>
      <c r="C43" s="38" t="s">
        <v>5</v>
      </c>
      <c r="D43" s="27" t="s">
        <v>131</v>
      </c>
      <c r="E43" s="29"/>
      <c r="F43" s="30" t="s">
        <v>92</v>
      </c>
      <c r="G43" s="24" t="s">
        <v>38</v>
      </c>
      <c r="H43" s="24">
        <v>2</v>
      </c>
      <c r="I43" s="62">
        <v>0.4</v>
      </c>
    </row>
    <row r="44" spans="1:11" ht="63" x14ac:dyDescent="0.25">
      <c r="A44" s="1"/>
      <c r="B44" s="26"/>
      <c r="C44" s="38" t="s">
        <v>5</v>
      </c>
      <c r="D44" s="27" t="s">
        <v>132</v>
      </c>
      <c r="E44" s="29"/>
      <c r="F44" s="30" t="s">
        <v>268</v>
      </c>
      <c r="G44" s="24" t="s">
        <v>38</v>
      </c>
      <c r="H44" s="24">
        <v>2</v>
      </c>
      <c r="I44" s="62">
        <v>0.4</v>
      </c>
    </row>
    <row r="45" spans="1:11" ht="31.5" x14ac:dyDescent="0.25">
      <c r="A45" s="1"/>
      <c r="B45" s="26"/>
      <c r="C45" s="38" t="s">
        <v>5</v>
      </c>
      <c r="D45" s="27" t="s">
        <v>133</v>
      </c>
      <c r="E45" s="29"/>
      <c r="F45" s="88" t="s">
        <v>126</v>
      </c>
      <c r="G45" s="33" t="s">
        <v>23</v>
      </c>
      <c r="H45" s="24">
        <v>2</v>
      </c>
      <c r="I45" s="62">
        <v>0.4</v>
      </c>
    </row>
    <row r="46" spans="1:11" ht="47.25" x14ac:dyDescent="0.25">
      <c r="A46" s="1"/>
      <c r="B46" s="26"/>
      <c r="C46" s="38" t="s">
        <v>5</v>
      </c>
      <c r="D46" s="27" t="s">
        <v>134</v>
      </c>
      <c r="E46" s="29"/>
      <c r="F46" s="30" t="s">
        <v>135</v>
      </c>
      <c r="G46" s="24" t="s">
        <v>38</v>
      </c>
      <c r="H46" s="24">
        <v>2</v>
      </c>
      <c r="I46" s="62">
        <v>0.4</v>
      </c>
      <c r="K46" s="73"/>
    </row>
    <row r="47" spans="1:11" ht="63" x14ac:dyDescent="0.25">
      <c r="A47" s="1"/>
      <c r="B47" s="34"/>
      <c r="C47" s="38" t="s">
        <v>5</v>
      </c>
      <c r="D47" s="27" t="s">
        <v>136</v>
      </c>
      <c r="E47" s="29"/>
      <c r="F47" s="30" t="s">
        <v>268</v>
      </c>
      <c r="G47" s="24" t="s">
        <v>38</v>
      </c>
      <c r="H47" s="24">
        <v>2</v>
      </c>
      <c r="I47" s="62">
        <v>0.4</v>
      </c>
    </row>
    <row r="48" spans="1:11" ht="31.5" x14ac:dyDescent="0.25">
      <c r="A48" s="1"/>
      <c r="B48" s="34"/>
      <c r="C48" s="38" t="s">
        <v>5</v>
      </c>
      <c r="D48" s="27" t="s">
        <v>99</v>
      </c>
      <c r="E48" s="29"/>
      <c r="F48" s="88" t="s">
        <v>100</v>
      </c>
      <c r="G48" s="33" t="s">
        <v>23</v>
      </c>
      <c r="H48" s="24">
        <v>2</v>
      </c>
      <c r="I48" s="62">
        <v>0.4</v>
      </c>
    </row>
    <row r="49" spans="1:9" ht="47.25" x14ac:dyDescent="0.25">
      <c r="A49" s="1"/>
      <c r="B49" s="26"/>
      <c r="C49" s="38" t="s">
        <v>5</v>
      </c>
      <c r="D49" s="27" t="s">
        <v>101</v>
      </c>
      <c r="E49" s="29"/>
      <c r="F49" s="30" t="s">
        <v>137</v>
      </c>
      <c r="G49" s="24" t="s">
        <v>38</v>
      </c>
      <c r="H49" s="24">
        <v>2</v>
      </c>
      <c r="I49" s="62">
        <v>0.4</v>
      </c>
    </row>
    <row r="50" spans="1:9" ht="63" x14ac:dyDescent="0.25">
      <c r="A50" s="1"/>
      <c r="B50" s="26"/>
      <c r="C50" s="38" t="s">
        <v>5</v>
      </c>
      <c r="D50" s="27" t="s">
        <v>102</v>
      </c>
      <c r="E50" s="29"/>
      <c r="F50" s="30" t="s">
        <v>268</v>
      </c>
      <c r="G50" s="24" t="s">
        <v>38</v>
      </c>
      <c r="H50" s="24">
        <v>2</v>
      </c>
      <c r="I50" s="62">
        <v>0.4</v>
      </c>
    </row>
    <row r="51" spans="1:9" ht="47.25" x14ac:dyDescent="0.25">
      <c r="A51" s="1"/>
      <c r="B51" s="26"/>
      <c r="C51" s="38" t="s">
        <v>5</v>
      </c>
      <c r="D51" s="32" t="s">
        <v>39</v>
      </c>
      <c r="E51" s="29"/>
      <c r="F51" s="30" t="s">
        <v>138</v>
      </c>
      <c r="G51" s="33" t="s">
        <v>23</v>
      </c>
      <c r="H51" s="24">
        <v>2</v>
      </c>
      <c r="I51" s="62">
        <v>0.4</v>
      </c>
    </row>
    <row r="52" spans="1:9" x14ac:dyDescent="0.25">
      <c r="A52" s="1">
        <v>4</v>
      </c>
      <c r="B52" s="26" t="s">
        <v>41</v>
      </c>
      <c r="C52" s="38"/>
      <c r="D52" s="27"/>
      <c r="E52" s="29"/>
      <c r="F52" s="30"/>
      <c r="G52" s="29"/>
      <c r="H52" s="24"/>
      <c r="I52" s="31"/>
    </row>
    <row r="53" spans="1:9" ht="31.5" x14ac:dyDescent="0.25">
      <c r="A53" s="35"/>
      <c r="B53" s="36"/>
      <c r="C53" s="38" t="s">
        <v>5</v>
      </c>
      <c r="D53" s="32" t="s">
        <v>139</v>
      </c>
      <c r="E53" s="29"/>
      <c r="F53" s="88" t="s">
        <v>140</v>
      </c>
      <c r="G53" s="33" t="s">
        <v>141</v>
      </c>
      <c r="H53" s="37">
        <v>2</v>
      </c>
      <c r="I53" s="40">
        <v>0.3</v>
      </c>
    </row>
    <row r="54" spans="1:9" ht="31.5" x14ac:dyDescent="0.25">
      <c r="A54" s="35"/>
      <c r="B54" s="36"/>
      <c r="C54" s="38" t="s">
        <v>5</v>
      </c>
      <c r="D54" s="32" t="s">
        <v>142</v>
      </c>
      <c r="E54" s="29"/>
      <c r="F54" s="88" t="s">
        <v>143</v>
      </c>
      <c r="G54" s="33" t="s">
        <v>144</v>
      </c>
      <c r="H54" s="37">
        <v>2</v>
      </c>
      <c r="I54" s="40">
        <v>0.3</v>
      </c>
    </row>
    <row r="55" spans="1:9" x14ac:dyDescent="0.25">
      <c r="A55" s="35"/>
      <c r="B55" s="36"/>
      <c r="C55" s="38" t="s">
        <v>5</v>
      </c>
      <c r="D55" s="30" t="s">
        <v>145</v>
      </c>
      <c r="E55" s="38"/>
      <c r="F55" s="30" t="s">
        <v>103</v>
      </c>
      <c r="G55" s="33" t="s">
        <v>146</v>
      </c>
      <c r="H55" s="37">
        <v>2</v>
      </c>
      <c r="I55" s="40">
        <v>0.3</v>
      </c>
    </row>
    <row r="56" spans="1:9" x14ac:dyDescent="0.25">
      <c r="A56" s="35"/>
      <c r="B56" s="36"/>
      <c r="C56" s="38" t="s">
        <v>5</v>
      </c>
      <c r="D56" s="32" t="s">
        <v>147</v>
      </c>
      <c r="E56" s="29"/>
      <c r="F56" s="88" t="s">
        <v>148</v>
      </c>
      <c r="G56" s="33" t="s">
        <v>81</v>
      </c>
      <c r="H56" s="37">
        <v>2</v>
      </c>
      <c r="I56" s="40">
        <v>0.3</v>
      </c>
    </row>
    <row r="57" spans="1:9" ht="31.5" x14ac:dyDescent="0.25">
      <c r="A57" s="35"/>
      <c r="B57" s="36"/>
      <c r="C57" s="38" t="s">
        <v>5</v>
      </c>
      <c r="D57" s="32" t="s">
        <v>149</v>
      </c>
      <c r="E57" s="29"/>
      <c r="F57" s="88" t="s">
        <v>150</v>
      </c>
      <c r="G57" s="33" t="s">
        <v>151</v>
      </c>
      <c r="H57" s="37">
        <v>2</v>
      </c>
      <c r="I57" s="40">
        <v>0.3</v>
      </c>
    </row>
    <row r="58" spans="1:9" ht="31.5" x14ac:dyDescent="0.25">
      <c r="A58" s="35"/>
      <c r="B58" s="36"/>
      <c r="C58" s="38" t="s">
        <v>5</v>
      </c>
      <c r="D58" s="32" t="s">
        <v>152</v>
      </c>
      <c r="E58" s="29"/>
      <c r="F58" s="88" t="s">
        <v>153</v>
      </c>
      <c r="G58" s="33" t="s">
        <v>154</v>
      </c>
      <c r="H58" s="37">
        <v>2</v>
      </c>
      <c r="I58" s="40">
        <v>0.3</v>
      </c>
    </row>
    <row r="59" spans="1:9" x14ac:dyDescent="0.25">
      <c r="A59" s="35"/>
      <c r="B59" s="36"/>
      <c r="C59" s="38" t="s">
        <v>5</v>
      </c>
      <c r="D59" s="32" t="s">
        <v>155</v>
      </c>
      <c r="E59" s="29"/>
      <c r="F59" s="88" t="s">
        <v>156</v>
      </c>
      <c r="G59" s="33" t="s">
        <v>117</v>
      </c>
      <c r="H59" s="37">
        <v>2</v>
      </c>
      <c r="I59" s="40">
        <v>0.3</v>
      </c>
    </row>
    <row r="60" spans="1:9" x14ac:dyDescent="0.25">
      <c r="A60" s="35"/>
      <c r="B60" s="36"/>
      <c r="C60" s="38" t="s">
        <v>5</v>
      </c>
      <c r="D60" s="32" t="s">
        <v>157</v>
      </c>
      <c r="E60" s="29"/>
      <c r="F60" s="88" t="s">
        <v>105</v>
      </c>
      <c r="G60" s="33" t="s">
        <v>146</v>
      </c>
      <c r="H60" s="37">
        <v>2</v>
      </c>
      <c r="I60" s="40">
        <v>0.3</v>
      </c>
    </row>
    <row r="61" spans="1:9" x14ac:dyDescent="0.25">
      <c r="A61" s="35"/>
      <c r="B61" s="36"/>
      <c r="C61" s="38" t="s">
        <v>5</v>
      </c>
      <c r="D61" s="32" t="s">
        <v>158</v>
      </c>
      <c r="E61" s="29"/>
      <c r="F61" s="88" t="s">
        <v>87</v>
      </c>
      <c r="G61" s="33" t="s">
        <v>159</v>
      </c>
      <c r="H61" s="37">
        <v>2</v>
      </c>
      <c r="I61" s="40">
        <v>0.3</v>
      </c>
    </row>
    <row r="62" spans="1:9" ht="31.5" x14ac:dyDescent="0.25">
      <c r="A62" s="35"/>
      <c r="B62" s="36"/>
      <c r="C62" s="38" t="s">
        <v>5</v>
      </c>
      <c r="D62" s="32" t="s">
        <v>160</v>
      </c>
      <c r="E62" s="29"/>
      <c r="F62" s="88" t="s">
        <v>161</v>
      </c>
      <c r="G62" s="33" t="s">
        <v>162</v>
      </c>
      <c r="H62" s="37">
        <v>2</v>
      </c>
      <c r="I62" s="40">
        <v>0.3</v>
      </c>
    </row>
    <row r="63" spans="1:9" ht="31.5" x14ac:dyDescent="0.25">
      <c r="A63" s="35"/>
      <c r="B63" s="36"/>
      <c r="C63" s="38"/>
      <c r="D63" s="32" t="s">
        <v>163</v>
      </c>
      <c r="E63" s="29"/>
      <c r="F63" s="88" t="s">
        <v>164</v>
      </c>
      <c r="G63" s="33" t="s">
        <v>113</v>
      </c>
      <c r="H63" s="37">
        <v>2</v>
      </c>
      <c r="I63" s="40">
        <v>0.3</v>
      </c>
    </row>
    <row r="64" spans="1:9" ht="31.5" x14ac:dyDescent="0.25">
      <c r="A64" s="35"/>
      <c r="B64" s="36"/>
      <c r="C64" s="38" t="s">
        <v>5</v>
      </c>
      <c r="D64" s="32" t="s">
        <v>165</v>
      </c>
      <c r="E64" s="38"/>
      <c r="F64" s="88" t="s">
        <v>166</v>
      </c>
      <c r="G64" s="33" t="s">
        <v>167</v>
      </c>
      <c r="H64" s="37">
        <v>2</v>
      </c>
      <c r="I64" s="40">
        <v>0.3</v>
      </c>
    </row>
    <row r="65" spans="1:9" x14ac:dyDescent="0.25">
      <c r="A65" s="35"/>
      <c r="B65" s="36"/>
      <c r="C65" s="38" t="s">
        <v>5</v>
      </c>
      <c r="D65" s="32" t="s">
        <v>168</v>
      </c>
      <c r="E65" s="29"/>
      <c r="F65" s="88" t="s">
        <v>169</v>
      </c>
      <c r="G65" s="33" t="s">
        <v>112</v>
      </c>
      <c r="H65" s="37">
        <v>2</v>
      </c>
      <c r="I65" s="40">
        <v>0.3</v>
      </c>
    </row>
    <row r="66" spans="1:9" x14ac:dyDescent="0.25">
      <c r="A66" s="35"/>
      <c r="B66" s="36"/>
      <c r="C66" s="38" t="s">
        <v>5</v>
      </c>
      <c r="D66" s="32" t="s">
        <v>170</v>
      </c>
      <c r="E66" s="29"/>
      <c r="F66" s="88" t="s">
        <v>171</v>
      </c>
      <c r="G66" s="33" t="s">
        <v>172</v>
      </c>
      <c r="H66" s="37">
        <v>2</v>
      </c>
      <c r="I66" s="40">
        <v>0.3</v>
      </c>
    </row>
    <row r="67" spans="1:9" ht="31.5" x14ac:dyDescent="0.25">
      <c r="A67" s="14"/>
      <c r="B67" s="36"/>
      <c r="C67" s="38" t="s">
        <v>5</v>
      </c>
      <c r="D67" s="32" t="s">
        <v>173</v>
      </c>
      <c r="E67" s="29"/>
      <c r="F67" s="88" t="s">
        <v>174</v>
      </c>
      <c r="G67" s="33" t="s">
        <v>175</v>
      </c>
      <c r="H67" s="37">
        <v>2</v>
      </c>
      <c r="I67" s="40">
        <v>0.3</v>
      </c>
    </row>
    <row r="68" spans="1:9" ht="31.5" x14ac:dyDescent="0.25">
      <c r="A68" s="14">
        <v>5</v>
      </c>
      <c r="B68" s="20" t="s">
        <v>42</v>
      </c>
      <c r="C68" s="22" t="s">
        <v>20</v>
      </c>
      <c r="D68" s="39"/>
      <c r="E68" s="84"/>
      <c r="F68" s="35"/>
      <c r="G68" s="25"/>
      <c r="H68" s="37"/>
      <c r="I68" s="40"/>
    </row>
    <row r="69" spans="1:9" ht="31.5" x14ac:dyDescent="0.25">
      <c r="A69" s="14"/>
      <c r="B69" s="20"/>
      <c r="C69" s="22" t="s">
        <v>5</v>
      </c>
      <c r="D69" s="32" t="s">
        <v>176</v>
      </c>
      <c r="E69" s="29"/>
      <c r="F69" s="88" t="s">
        <v>177</v>
      </c>
      <c r="G69" s="33" t="s">
        <v>178</v>
      </c>
      <c r="H69" s="37">
        <v>2</v>
      </c>
      <c r="I69" s="40">
        <v>0.25</v>
      </c>
    </row>
    <row r="70" spans="1:9" ht="31.5" x14ac:dyDescent="0.25">
      <c r="A70" s="14"/>
      <c r="B70" s="20"/>
      <c r="C70" s="22" t="s">
        <v>5</v>
      </c>
      <c r="D70" s="32" t="s">
        <v>179</v>
      </c>
      <c r="E70" s="29"/>
      <c r="F70" s="88" t="s">
        <v>180</v>
      </c>
      <c r="G70" s="33" t="s">
        <v>88</v>
      </c>
      <c r="H70" s="37">
        <v>2</v>
      </c>
      <c r="I70" s="40">
        <v>0.25</v>
      </c>
    </row>
    <row r="71" spans="1:9" ht="31.5" x14ac:dyDescent="0.25">
      <c r="A71" s="14"/>
      <c r="B71" s="20"/>
      <c r="C71" s="22" t="s">
        <v>5</v>
      </c>
      <c r="D71" s="32" t="s">
        <v>181</v>
      </c>
      <c r="E71" s="29"/>
      <c r="F71" s="88" t="s">
        <v>182</v>
      </c>
      <c r="G71" s="33" t="s">
        <v>88</v>
      </c>
      <c r="H71" s="37">
        <v>2</v>
      </c>
      <c r="I71" s="40">
        <v>0.25</v>
      </c>
    </row>
    <row r="72" spans="1:9" ht="31.5" x14ac:dyDescent="0.25">
      <c r="A72" s="14"/>
      <c r="B72" s="20"/>
      <c r="C72" s="22" t="s">
        <v>5</v>
      </c>
      <c r="D72" s="32" t="s">
        <v>183</v>
      </c>
      <c r="E72" s="29"/>
      <c r="F72" s="88" t="s">
        <v>184</v>
      </c>
      <c r="G72" s="33" t="s">
        <v>178</v>
      </c>
      <c r="H72" s="37">
        <v>2</v>
      </c>
      <c r="I72" s="40">
        <v>0.25</v>
      </c>
    </row>
    <row r="73" spans="1:9" ht="31.5" x14ac:dyDescent="0.25">
      <c r="A73" s="14"/>
      <c r="B73" s="20"/>
      <c r="C73" s="22" t="s">
        <v>5</v>
      </c>
      <c r="D73" s="32" t="s">
        <v>185</v>
      </c>
      <c r="E73" s="29"/>
      <c r="F73" s="88" t="s">
        <v>186</v>
      </c>
      <c r="G73" s="33" t="s">
        <v>187</v>
      </c>
      <c r="H73" s="37">
        <v>2</v>
      </c>
      <c r="I73" s="40">
        <v>0.25</v>
      </c>
    </row>
    <row r="74" spans="1:9" ht="47.25" x14ac:dyDescent="0.25">
      <c r="A74" s="14"/>
      <c r="B74" s="20"/>
      <c r="C74" s="22" t="s">
        <v>5</v>
      </c>
      <c r="D74" s="32" t="s">
        <v>188</v>
      </c>
      <c r="E74" s="29"/>
      <c r="F74" s="88" t="s">
        <v>189</v>
      </c>
      <c r="G74" s="33" t="s">
        <v>104</v>
      </c>
      <c r="H74" s="37">
        <v>2</v>
      </c>
      <c r="I74" s="40">
        <v>0.25</v>
      </c>
    </row>
    <row r="75" spans="1:9" ht="47.25" x14ac:dyDescent="0.25">
      <c r="A75" s="14"/>
      <c r="B75" s="20"/>
      <c r="C75" s="22" t="s">
        <v>5</v>
      </c>
      <c r="D75" s="32" t="s">
        <v>190</v>
      </c>
      <c r="E75" s="29"/>
      <c r="F75" s="88" t="s">
        <v>191</v>
      </c>
      <c r="G75" s="33" t="s">
        <v>187</v>
      </c>
      <c r="H75" s="37">
        <v>2</v>
      </c>
      <c r="I75" s="40">
        <v>0.25</v>
      </c>
    </row>
    <row r="76" spans="1:9" ht="31.5" x14ac:dyDescent="0.25">
      <c r="A76" s="14"/>
      <c r="B76" s="20"/>
      <c r="C76" s="22" t="s">
        <v>5</v>
      </c>
      <c r="D76" s="32" t="s">
        <v>192</v>
      </c>
      <c r="E76" s="29"/>
      <c r="F76" s="88" t="s">
        <v>193</v>
      </c>
      <c r="G76" s="33" t="s">
        <v>178</v>
      </c>
      <c r="H76" s="37">
        <v>2</v>
      </c>
      <c r="I76" s="40">
        <v>0.25</v>
      </c>
    </row>
    <row r="77" spans="1:9" ht="31.5" x14ac:dyDescent="0.25">
      <c r="A77" s="14"/>
      <c r="B77" s="20"/>
      <c r="C77" s="22" t="s">
        <v>5</v>
      </c>
      <c r="D77" s="32" t="s">
        <v>194</v>
      </c>
      <c r="E77" s="29"/>
      <c r="F77" s="88" t="s">
        <v>195</v>
      </c>
      <c r="G77" s="33" t="s">
        <v>187</v>
      </c>
      <c r="H77" s="37">
        <v>2</v>
      </c>
      <c r="I77" s="40">
        <v>0.25</v>
      </c>
    </row>
    <row r="78" spans="1:9" ht="31.5" x14ac:dyDescent="0.25">
      <c r="A78" s="14"/>
      <c r="B78" s="20"/>
      <c r="C78" s="22" t="s">
        <v>5</v>
      </c>
      <c r="D78" s="32" t="s">
        <v>196</v>
      </c>
      <c r="E78" s="29"/>
      <c r="F78" s="88" t="s">
        <v>197</v>
      </c>
      <c r="G78" s="33" t="s">
        <v>88</v>
      </c>
      <c r="H78" s="37">
        <v>2</v>
      </c>
      <c r="I78" s="40">
        <v>0.25</v>
      </c>
    </row>
    <row r="79" spans="1:9" x14ac:dyDescent="0.25">
      <c r="A79" s="14">
        <v>6</v>
      </c>
      <c r="B79" s="20" t="s">
        <v>43</v>
      </c>
      <c r="C79" s="22"/>
      <c r="D79" s="32"/>
      <c r="E79" s="84"/>
      <c r="F79" s="35"/>
      <c r="G79" s="25"/>
      <c r="H79" s="37"/>
      <c r="I79" s="40"/>
    </row>
    <row r="80" spans="1:9" ht="31.5" x14ac:dyDescent="0.25">
      <c r="A80" s="14"/>
      <c r="B80" s="20"/>
      <c r="C80" s="22" t="s">
        <v>5</v>
      </c>
      <c r="D80" s="32" t="s">
        <v>198</v>
      </c>
      <c r="E80" s="29"/>
      <c r="F80" s="30" t="s">
        <v>90</v>
      </c>
      <c r="G80" s="33" t="s">
        <v>44</v>
      </c>
      <c r="H80" s="37">
        <v>2</v>
      </c>
      <c r="I80" s="40">
        <v>0.2</v>
      </c>
    </row>
    <row r="81" spans="1:9" ht="31.5" x14ac:dyDescent="0.25">
      <c r="A81" s="14"/>
      <c r="B81" s="20"/>
      <c r="C81" s="22" t="s">
        <v>5</v>
      </c>
      <c r="D81" s="32" t="s">
        <v>199</v>
      </c>
      <c r="E81" s="29"/>
      <c r="F81" s="30" t="s">
        <v>90</v>
      </c>
      <c r="G81" s="33" t="s">
        <v>44</v>
      </c>
      <c r="H81" s="37">
        <v>2</v>
      </c>
      <c r="I81" s="40">
        <v>0.2</v>
      </c>
    </row>
    <row r="82" spans="1:9" ht="47.25" x14ac:dyDescent="0.25">
      <c r="A82" s="14"/>
      <c r="B82" s="20"/>
      <c r="C82" s="22" t="s">
        <v>5</v>
      </c>
      <c r="D82" s="32" t="s">
        <v>200</v>
      </c>
      <c r="E82" s="29"/>
      <c r="F82" s="30" t="s">
        <v>201</v>
      </c>
      <c r="G82" s="33" t="s">
        <v>44</v>
      </c>
      <c r="H82" s="37">
        <v>2</v>
      </c>
      <c r="I82" s="40">
        <v>0.2</v>
      </c>
    </row>
    <row r="83" spans="1:9" ht="31.5" x14ac:dyDescent="0.25">
      <c r="A83" s="14"/>
      <c r="B83" s="20"/>
      <c r="C83" s="22" t="s">
        <v>5</v>
      </c>
      <c r="D83" s="32" t="s">
        <v>202</v>
      </c>
      <c r="E83" s="29"/>
      <c r="F83" s="30" t="s">
        <v>203</v>
      </c>
      <c r="G83" s="33" t="s">
        <v>44</v>
      </c>
      <c r="H83" s="37">
        <v>2</v>
      </c>
      <c r="I83" s="62">
        <v>0.2</v>
      </c>
    </row>
    <row r="84" spans="1:9" ht="47.25" x14ac:dyDescent="0.25">
      <c r="A84" s="14"/>
      <c r="B84" s="20"/>
      <c r="C84" s="22" t="s">
        <v>5</v>
      </c>
      <c r="D84" s="32" t="s">
        <v>204</v>
      </c>
      <c r="E84" s="29"/>
      <c r="F84" s="30" t="s">
        <v>205</v>
      </c>
      <c r="G84" s="33" t="s">
        <v>44</v>
      </c>
      <c r="H84" s="37">
        <v>2</v>
      </c>
      <c r="I84" s="40">
        <v>0.2</v>
      </c>
    </row>
    <row r="85" spans="1:9" ht="47.25" x14ac:dyDescent="0.25">
      <c r="A85" s="14"/>
      <c r="B85" s="20"/>
      <c r="C85" s="22" t="s">
        <v>5</v>
      </c>
      <c r="D85" s="32" t="s">
        <v>206</v>
      </c>
      <c r="E85" s="29"/>
      <c r="F85" s="30" t="s">
        <v>205</v>
      </c>
      <c r="G85" s="33" t="s">
        <v>44</v>
      </c>
      <c r="H85" s="37">
        <v>2</v>
      </c>
      <c r="I85" s="40">
        <v>0.2</v>
      </c>
    </row>
    <row r="86" spans="1:9" ht="31.5" x14ac:dyDescent="0.25">
      <c r="A86" s="14"/>
      <c r="B86" s="20"/>
      <c r="C86" s="22" t="s">
        <v>5</v>
      </c>
      <c r="D86" s="32" t="s">
        <v>207</v>
      </c>
      <c r="E86" s="29"/>
      <c r="F86" s="30" t="s">
        <v>205</v>
      </c>
      <c r="G86" s="33" t="s">
        <v>44</v>
      </c>
      <c r="H86" s="37">
        <v>2</v>
      </c>
      <c r="I86" s="40">
        <v>0.2</v>
      </c>
    </row>
    <row r="87" spans="1:9" ht="31.5" x14ac:dyDescent="0.25">
      <c r="A87" s="14"/>
      <c r="B87" s="20"/>
      <c r="C87" s="22" t="s">
        <v>5</v>
      </c>
      <c r="D87" s="32" t="s">
        <v>208</v>
      </c>
      <c r="E87" s="29"/>
      <c r="F87" s="30" t="s">
        <v>209</v>
      </c>
      <c r="G87" s="33" t="s">
        <v>44</v>
      </c>
      <c r="H87" s="37">
        <v>2</v>
      </c>
      <c r="I87" s="40">
        <v>0.2</v>
      </c>
    </row>
    <row r="88" spans="1:9" ht="31.5" x14ac:dyDescent="0.25">
      <c r="A88" s="14"/>
      <c r="B88" s="20"/>
      <c r="C88" s="22" t="s">
        <v>5</v>
      </c>
      <c r="D88" s="32" t="s">
        <v>210</v>
      </c>
      <c r="E88" s="29"/>
      <c r="F88" s="30" t="s">
        <v>79</v>
      </c>
      <c r="G88" s="33" t="s">
        <v>44</v>
      </c>
      <c r="H88" s="37">
        <v>2</v>
      </c>
      <c r="I88" s="40">
        <v>0.2</v>
      </c>
    </row>
    <row r="89" spans="1:9" ht="31.5" x14ac:dyDescent="0.25">
      <c r="A89" s="17" t="s">
        <v>9</v>
      </c>
      <c r="B89" s="19" t="s">
        <v>46</v>
      </c>
      <c r="C89" s="81"/>
      <c r="D89" s="19"/>
      <c r="E89" s="81"/>
      <c r="F89" s="19"/>
      <c r="G89" s="19"/>
      <c r="H89" s="17"/>
      <c r="I89" s="58">
        <f>SUM(I91:I103)</f>
        <v>4</v>
      </c>
    </row>
    <row r="90" spans="1:9" s="13" customFormat="1" ht="31.5" x14ac:dyDescent="0.25">
      <c r="A90" s="41">
        <v>1</v>
      </c>
      <c r="B90" s="42" t="s">
        <v>47</v>
      </c>
      <c r="C90" s="38"/>
      <c r="D90" s="15"/>
      <c r="E90" s="38"/>
      <c r="F90" s="30"/>
      <c r="G90" s="2"/>
      <c r="H90" s="2"/>
      <c r="I90" s="54"/>
    </row>
    <row r="91" spans="1:9" ht="47.25" x14ac:dyDescent="0.25">
      <c r="A91" s="43"/>
      <c r="B91" s="42"/>
      <c r="C91" s="38" t="s">
        <v>5</v>
      </c>
      <c r="D91" s="16" t="s">
        <v>211</v>
      </c>
      <c r="E91" s="38" t="s">
        <v>20</v>
      </c>
      <c r="F91" s="30" t="s">
        <v>48</v>
      </c>
      <c r="G91" s="33" t="s">
        <v>23</v>
      </c>
      <c r="H91" s="2">
        <v>2</v>
      </c>
      <c r="I91" s="54">
        <v>0.5</v>
      </c>
    </row>
    <row r="92" spans="1:9" ht="47.25" x14ac:dyDescent="0.25">
      <c r="A92" s="43"/>
      <c r="B92" s="42"/>
      <c r="C92" s="38" t="s">
        <v>5</v>
      </c>
      <c r="D92" s="16" t="s">
        <v>212</v>
      </c>
      <c r="E92" s="38" t="s">
        <v>20</v>
      </c>
      <c r="F92" s="30" t="s">
        <v>48</v>
      </c>
      <c r="G92" s="33" t="s">
        <v>23</v>
      </c>
      <c r="H92" s="2">
        <v>2</v>
      </c>
      <c r="I92" s="54">
        <v>0.5</v>
      </c>
    </row>
    <row r="93" spans="1:9" ht="31.5" x14ac:dyDescent="0.25">
      <c r="A93" s="3">
        <v>2</v>
      </c>
      <c r="B93" s="26" t="s">
        <v>82</v>
      </c>
      <c r="C93" s="38"/>
      <c r="D93" s="15"/>
      <c r="E93" s="38"/>
      <c r="F93" s="30"/>
      <c r="G93" s="33"/>
      <c r="H93" s="2"/>
      <c r="I93" s="54"/>
    </row>
    <row r="94" spans="1:9" ht="47.25" x14ac:dyDescent="0.25">
      <c r="A94" s="43"/>
      <c r="B94" s="27"/>
      <c r="C94" s="38" t="s">
        <v>6</v>
      </c>
      <c r="D94" s="27" t="s">
        <v>213</v>
      </c>
      <c r="E94" s="29"/>
      <c r="F94" s="27" t="s">
        <v>49</v>
      </c>
      <c r="G94" s="2"/>
      <c r="H94" s="2">
        <v>2</v>
      </c>
      <c r="I94" s="44">
        <v>1.5</v>
      </c>
    </row>
    <row r="95" spans="1:9" ht="63" x14ac:dyDescent="0.25">
      <c r="A95" s="43"/>
      <c r="B95" s="45"/>
      <c r="C95" s="38"/>
      <c r="D95" s="27"/>
      <c r="E95" s="38">
        <v>0</v>
      </c>
      <c r="F95" s="30" t="s">
        <v>32</v>
      </c>
      <c r="G95" s="2"/>
      <c r="H95" s="2"/>
      <c r="I95" s="44"/>
    </row>
    <row r="96" spans="1:9" ht="31.5" x14ac:dyDescent="0.25">
      <c r="A96" s="43"/>
      <c r="B96" s="45"/>
      <c r="C96" s="38"/>
      <c r="D96" s="27"/>
      <c r="E96" s="38">
        <v>1</v>
      </c>
      <c r="F96" s="30" t="s">
        <v>33</v>
      </c>
      <c r="G96" s="2"/>
      <c r="H96" s="2"/>
      <c r="I96" s="44"/>
    </row>
    <row r="97" spans="1:9" ht="78.75" x14ac:dyDescent="0.25">
      <c r="A97" s="43"/>
      <c r="B97" s="45"/>
      <c r="C97" s="38"/>
      <c r="D97" s="27"/>
      <c r="E97" s="38">
        <v>2</v>
      </c>
      <c r="F97" s="30" t="s">
        <v>34</v>
      </c>
      <c r="G97" s="2"/>
      <c r="H97" s="2"/>
      <c r="I97" s="44"/>
    </row>
    <row r="98" spans="1:9" x14ac:dyDescent="0.25">
      <c r="A98" s="43"/>
      <c r="B98" s="45"/>
      <c r="C98" s="38"/>
      <c r="D98" s="27"/>
      <c r="E98" s="38">
        <v>3</v>
      </c>
      <c r="F98" s="30" t="s">
        <v>35</v>
      </c>
      <c r="G98" s="2"/>
      <c r="H98" s="2"/>
      <c r="I98" s="44"/>
    </row>
    <row r="99" spans="1:9" ht="47.25" x14ac:dyDescent="0.25">
      <c r="A99" s="43"/>
      <c r="B99" s="45"/>
      <c r="C99" s="38" t="s">
        <v>6</v>
      </c>
      <c r="D99" s="27" t="s">
        <v>214</v>
      </c>
      <c r="E99" s="29"/>
      <c r="F99" s="27" t="s">
        <v>49</v>
      </c>
      <c r="G99" s="2"/>
      <c r="H99" s="2">
        <v>2</v>
      </c>
      <c r="I99" s="44">
        <v>1.5</v>
      </c>
    </row>
    <row r="100" spans="1:9" ht="63" x14ac:dyDescent="0.25">
      <c r="A100" s="43"/>
      <c r="B100" s="45"/>
      <c r="C100" s="38"/>
      <c r="D100" s="27"/>
      <c r="E100" s="38">
        <v>0</v>
      </c>
      <c r="F100" s="30" t="s">
        <v>32</v>
      </c>
      <c r="G100" s="2"/>
      <c r="H100" s="2"/>
      <c r="I100" s="44"/>
    </row>
    <row r="101" spans="1:9" ht="31.5" x14ac:dyDescent="0.25">
      <c r="A101" s="3"/>
      <c r="B101" s="28"/>
      <c r="C101" s="38"/>
      <c r="D101" s="27"/>
      <c r="E101" s="38">
        <v>1</v>
      </c>
      <c r="F101" s="30" t="s">
        <v>33</v>
      </c>
      <c r="G101" s="2"/>
      <c r="H101" s="2"/>
      <c r="I101" s="44"/>
    </row>
    <row r="102" spans="1:9" ht="78.75" x14ac:dyDescent="0.25">
      <c r="A102" s="2"/>
      <c r="B102" s="15"/>
      <c r="C102" s="38"/>
      <c r="D102" s="27"/>
      <c r="E102" s="38">
        <v>2</v>
      </c>
      <c r="F102" s="30" t="s">
        <v>34</v>
      </c>
      <c r="G102" s="2"/>
      <c r="H102" s="2"/>
      <c r="I102" s="44"/>
    </row>
    <row r="103" spans="1:9" x14ac:dyDescent="0.25">
      <c r="A103" s="2"/>
      <c r="B103" s="15"/>
      <c r="C103" s="38"/>
      <c r="D103" s="27"/>
      <c r="E103" s="38">
        <v>3</v>
      </c>
      <c r="F103" s="30" t="s">
        <v>35</v>
      </c>
      <c r="G103" s="2"/>
      <c r="H103" s="2"/>
      <c r="I103" s="44"/>
    </row>
    <row r="104" spans="1:9" ht="31.5" x14ac:dyDescent="0.25">
      <c r="A104" s="17" t="s">
        <v>10</v>
      </c>
      <c r="B104" s="19" t="s">
        <v>50</v>
      </c>
      <c r="C104" s="81"/>
      <c r="D104" s="19"/>
      <c r="E104" s="81"/>
      <c r="F104" s="19"/>
      <c r="G104" s="19"/>
      <c r="H104" s="17"/>
      <c r="I104" s="58">
        <f>SUM(I106:I143)</f>
        <v>31</v>
      </c>
    </row>
    <row r="105" spans="1:9" ht="31.5" x14ac:dyDescent="0.25">
      <c r="A105" s="41">
        <v>1</v>
      </c>
      <c r="B105" s="20" t="s">
        <v>51</v>
      </c>
      <c r="C105" s="22"/>
      <c r="D105" s="21" t="s">
        <v>20</v>
      </c>
      <c r="E105" s="84" t="s">
        <v>20</v>
      </c>
      <c r="F105" s="35" t="s">
        <v>20</v>
      </c>
      <c r="G105" s="22" t="s">
        <v>20</v>
      </c>
      <c r="H105" s="23"/>
      <c r="I105" s="59" t="s">
        <v>20</v>
      </c>
    </row>
    <row r="106" spans="1:9" s="13" customFormat="1" ht="47.25" x14ac:dyDescent="0.25">
      <c r="A106" s="46"/>
      <c r="B106" s="20" t="s">
        <v>20</v>
      </c>
      <c r="C106" s="22" t="s">
        <v>5</v>
      </c>
      <c r="D106" s="21" t="s">
        <v>21</v>
      </c>
      <c r="E106" s="29"/>
      <c r="F106" s="30" t="s">
        <v>22</v>
      </c>
      <c r="G106" s="38" t="s">
        <v>40</v>
      </c>
      <c r="H106" s="24">
        <v>1</v>
      </c>
      <c r="I106" s="44">
        <v>0.5</v>
      </c>
    </row>
    <row r="107" spans="1:9" ht="78.75" x14ac:dyDescent="0.25">
      <c r="A107" s="46"/>
      <c r="B107" s="20" t="s">
        <v>20</v>
      </c>
      <c r="C107" s="22" t="s">
        <v>5</v>
      </c>
      <c r="D107" s="21" t="s">
        <v>215</v>
      </c>
      <c r="E107" s="29"/>
      <c r="F107" s="30" t="s">
        <v>118</v>
      </c>
      <c r="G107" s="38" t="s">
        <v>40</v>
      </c>
      <c r="H107" s="24">
        <v>1</v>
      </c>
      <c r="I107" s="44">
        <v>0.4</v>
      </c>
    </row>
    <row r="108" spans="1:9" ht="78.75" x14ac:dyDescent="0.25">
      <c r="A108" s="46"/>
      <c r="B108" s="20" t="s">
        <v>20</v>
      </c>
      <c r="C108" s="22" t="s">
        <v>5</v>
      </c>
      <c r="D108" s="21" t="s">
        <v>26</v>
      </c>
      <c r="E108" s="29"/>
      <c r="F108" s="30" t="s">
        <v>216</v>
      </c>
      <c r="G108" s="38" t="s">
        <v>40</v>
      </c>
      <c r="H108" s="24">
        <v>1</v>
      </c>
      <c r="I108" s="44">
        <v>0.4</v>
      </c>
    </row>
    <row r="109" spans="1:9" ht="63" x14ac:dyDescent="0.25">
      <c r="A109" s="46"/>
      <c r="B109" s="20"/>
      <c r="C109" s="22" t="s">
        <v>5</v>
      </c>
      <c r="D109" s="21" t="s">
        <v>28</v>
      </c>
      <c r="E109" s="29"/>
      <c r="F109" s="30" t="s">
        <v>29</v>
      </c>
      <c r="G109" s="38" t="s">
        <v>40</v>
      </c>
      <c r="H109" s="24">
        <v>1</v>
      </c>
      <c r="I109" s="44">
        <v>0.7</v>
      </c>
    </row>
    <row r="110" spans="1:9" x14ac:dyDescent="0.25">
      <c r="A110" s="46">
        <v>2</v>
      </c>
      <c r="B110" s="28" t="s">
        <v>106</v>
      </c>
      <c r="C110" s="38"/>
      <c r="D110" s="27" t="s">
        <v>20</v>
      </c>
      <c r="E110" s="29"/>
      <c r="F110" s="30" t="s">
        <v>20</v>
      </c>
      <c r="G110" s="38"/>
      <c r="H110" s="24"/>
      <c r="I110" s="60"/>
    </row>
    <row r="111" spans="1:9" ht="63" x14ac:dyDescent="0.25">
      <c r="A111" s="47"/>
      <c r="B111" s="15"/>
      <c r="C111" s="38" t="s">
        <v>6</v>
      </c>
      <c r="D111" s="27" t="s">
        <v>217</v>
      </c>
      <c r="E111" s="29"/>
      <c r="F111" s="30" t="s">
        <v>107</v>
      </c>
      <c r="G111" s="38"/>
      <c r="H111" s="24">
        <v>3</v>
      </c>
      <c r="I111" s="60">
        <v>2</v>
      </c>
    </row>
    <row r="112" spans="1:9" ht="63" x14ac:dyDescent="0.25">
      <c r="A112" s="46"/>
      <c r="B112" s="15"/>
      <c r="C112" s="38"/>
      <c r="D112" s="48"/>
      <c r="E112" s="38">
        <v>0</v>
      </c>
      <c r="F112" s="30" t="s">
        <v>32</v>
      </c>
      <c r="G112" s="38"/>
      <c r="H112" s="24"/>
      <c r="I112" s="60"/>
    </row>
    <row r="113" spans="1:9" ht="31.5" x14ac:dyDescent="0.25">
      <c r="A113" s="46"/>
      <c r="B113" s="15"/>
      <c r="C113" s="38"/>
      <c r="D113" s="48"/>
      <c r="E113" s="38">
        <v>1</v>
      </c>
      <c r="F113" s="30" t="s">
        <v>33</v>
      </c>
      <c r="G113" s="38"/>
      <c r="H113" s="24"/>
      <c r="I113" s="60"/>
    </row>
    <row r="114" spans="1:9" ht="78.75" x14ac:dyDescent="0.25">
      <c r="A114" s="46"/>
      <c r="B114" s="49"/>
      <c r="C114" s="38"/>
      <c r="D114" s="48"/>
      <c r="E114" s="38">
        <v>2</v>
      </c>
      <c r="F114" s="30" t="s">
        <v>34</v>
      </c>
      <c r="G114" s="38"/>
      <c r="H114" s="24"/>
      <c r="I114" s="60"/>
    </row>
    <row r="115" spans="1:9" x14ac:dyDescent="0.25">
      <c r="A115" s="46"/>
      <c r="B115" s="49"/>
      <c r="C115" s="38"/>
      <c r="D115" s="48"/>
      <c r="E115" s="38">
        <v>3</v>
      </c>
      <c r="F115" s="30" t="s">
        <v>35</v>
      </c>
      <c r="G115" s="38"/>
      <c r="H115" s="24"/>
      <c r="I115" s="60"/>
    </row>
    <row r="116" spans="1:9" ht="63" x14ac:dyDescent="0.25">
      <c r="A116" s="46"/>
      <c r="B116" s="49"/>
      <c r="C116" s="38" t="s">
        <v>6</v>
      </c>
      <c r="D116" s="27" t="s">
        <v>218</v>
      </c>
      <c r="E116" s="29"/>
      <c r="F116" s="30" t="s">
        <v>107</v>
      </c>
      <c r="G116" s="38"/>
      <c r="H116" s="24">
        <v>3</v>
      </c>
      <c r="I116" s="60">
        <v>2</v>
      </c>
    </row>
    <row r="117" spans="1:9" ht="63" x14ac:dyDescent="0.25">
      <c r="A117" s="46"/>
      <c r="B117" s="49"/>
      <c r="C117" s="38"/>
      <c r="D117" s="48"/>
      <c r="E117" s="38">
        <v>0</v>
      </c>
      <c r="F117" s="30" t="s">
        <v>32</v>
      </c>
      <c r="G117" s="38"/>
      <c r="H117" s="24"/>
      <c r="I117" s="60"/>
    </row>
    <row r="118" spans="1:9" ht="31.5" x14ac:dyDescent="0.25">
      <c r="A118" s="46"/>
      <c r="B118" s="49"/>
      <c r="C118" s="38"/>
      <c r="D118" s="48"/>
      <c r="E118" s="38">
        <v>1</v>
      </c>
      <c r="F118" s="30" t="s">
        <v>33</v>
      </c>
      <c r="G118" s="38"/>
      <c r="H118" s="24"/>
      <c r="I118" s="60"/>
    </row>
    <row r="119" spans="1:9" ht="78.75" x14ac:dyDescent="0.25">
      <c r="A119" s="46"/>
      <c r="B119" s="49"/>
      <c r="C119" s="38"/>
      <c r="D119" s="48"/>
      <c r="E119" s="38">
        <v>2</v>
      </c>
      <c r="F119" s="30" t="s">
        <v>34</v>
      </c>
      <c r="G119" s="38"/>
      <c r="H119" s="24"/>
      <c r="I119" s="60"/>
    </row>
    <row r="120" spans="1:9" x14ac:dyDescent="0.25">
      <c r="A120" s="46"/>
      <c r="B120" s="49"/>
      <c r="C120" s="38"/>
      <c r="D120" s="48"/>
      <c r="E120" s="38">
        <v>3</v>
      </c>
      <c r="F120" s="30" t="s">
        <v>35</v>
      </c>
      <c r="G120" s="38"/>
      <c r="H120" s="24"/>
      <c r="I120" s="60"/>
    </row>
    <row r="121" spans="1:9" ht="63" x14ac:dyDescent="0.25">
      <c r="A121" s="46"/>
      <c r="B121" s="49"/>
      <c r="C121" s="38" t="s">
        <v>6</v>
      </c>
      <c r="D121" s="27" t="s">
        <v>219</v>
      </c>
      <c r="E121" s="29"/>
      <c r="F121" s="30" t="s">
        <v>107</v>
      </c>
      <c r="G121" s="38"/>
      <c r="H121" s="24">
        <v>3</v>
      </c>
      <c r="I121" s="60">
        <v>2</v>
      </c>
    </row>
    <row r="122" spans="1:9" ht="63" x14ac:dyDescent="0.25">
      <c r="A122" s="46"/>
      <c r="B122" s="49"/>
      <c r="C122" s="38"/>
      <c r="D122" s="48"/>
      <c r="E122" s="38">
        <v>0</v>
      </c>
      <c r="F122" s="30" t="s">
        <v>32</v>
      </c>
      <c r="G122" s="38"/>
      <c r="H122" s="24"/>
      <c r="I122" s="60"/>
    </row>
    <row r="123" spans="1:9" ht="31.5" x14ac:dyDescent="0.25">
      <c r="A123" s="46"/>
      <c r="B123" s="49"/>
      <c r="C123" s="38"/>
      <c r="D123" s="48"/>
      <c r="E123" s="38">
        <v>1</v>
      </c>
      <c r="F123" s="30" t="s">
        <v>33</v>
      </c>
      <c r="G123" s="38"/>
      <c r="H123" s="24"/>
      <c r="I123" s="60"/>
    </row>
    <row r="124" spans="1:9" ht="78.75" x14ac:dyDescent="0.25">
      <c r="A124" s="46"/>
      <c r="B124" s="49"/>
      <c r="C124" s="38"/>
      <c r="D124" s="48"/>
      <c r="E124" s="38">
        <v>2</v>
      </c>
      <c r="F124" s="30" t="s">
        <v>34</v>
      </c>
      <c r="G124" s="38"/>
      <c r="H124" s="24"/>
      <c r="I124" s="60"/>
    </row>
    <row r="125" spans="1:9" x14ac:dyDescent="0.25">
      <c r="A125" s="46"/>
      <c r="B125" s="49"/>
      <c r="C125" s="38"/>
      <c r="D125" s="48"/>
      <c r="E125" s="38">
        <v>3</v>
      </c>
      <c r="F125" s="30" t="s">
        <v>35</v>
      </c>
      <c r="G125" s="38"/>
      <c r="H125" s="24"/>
      <c r="I125" s="60"/>
    </row>
    <row r="126" spans="1:9" ht="31.5" x14ac:dyDescent="0.25">
      <c r="A126" s="41">
        <v>3</v>
      </c>
      <c r="B126" s="28" t="s">
        <v>52</v>
      </c>
      <c r="C126" s="38"/>
      <c r="D126" s="27"/>
      <c r="E126" s="29"/>
      <c r="F126" s="30"/>
      <c r="G126" s="16"/>
      <c r="H126" s="24"/>
      <c r="I126" s="31"/>
    </row>
    <row r="127" spans="1:9" ht="63" x14ac:dyDescent="0.25">
      <c r="A127" s="41"/>
      <c r="B127" s="28"/>
      <c r="C127" s="38" t="s">
        <v>5</v>
      </c>
      <c r="D127" s="27" t="s">
        <v>220</v>
      </c>
      <c r="E127" s="29"/>
      <c r="F127" s="27" t="s">
        <v>53</v>
      </c>
      <c r="G127" s="16" t="s">
        <v>114</v>
      </c>
      <c r="H127" s="24">
        <v>3</v>
      </c>
      <c r="I127" s="31">
        <v>2</v>
      </c>
    </row>
    <row r="128" spans="1:9" ht="63" x14ac:dyDescent="0.25">
      <c r="A128" s="41"/>
      <c r="B128" s="28"/>
      <c r="C128" s="38" t="s">
        <v>5</v>
      </c>
      <c r="D128" s="27" t="s">
        <v>221</v>
      </c>
      <c r="E128" s="29"/>
      <c r="F128" s="27" t="s">
        <v>54</v>
      </c>
      <c r="G128" s="16" t="s">
        <v>115</v>
      </c>
      <c r="H128" s="24">
        <v>3</v>
      </c>
      <c r="I128" s="31">
        <v>1.6</v>
      </c>
    </row>
    <row r="129" spans="1:9" ht="63" x14ac:dyDescent="0.25">
      <c r="A129" s="47"/>
      <c r="B129" s="50"/>
      <c r="C129" s="38" t="s">
        <v>5</v>
      </c>
      <c r="D129" s="27" t="s">
        <v>222</v>
      </c>
      <c r="E129" s="29"/>
      <c r="F129" s="27" t="s">
        <v>223</v>
      </c>
      <c r="G129" s="16" t="s">
        <v>114</v>
      </c>
      <c r="H129" s="24">
        <v>3</v>
      </c>
      <c r="I129" s="44">
        <v>1.5</v>
      </c>
    </row>
    <row r="130" spans="1:9" ht="63" x14ac:dyDescent="0.25">
      <c r="A130" s="46"/>
      <c r="B130" s="50"/>
      <c r="C130" s="38" t="s">
        <v>5</v>
      </c>
      <c r="D130" s="27" t="s">
        <v>224</v>
      </c>
      <c r="E130" s="29"/>
      <c r="F130" s="27" t="s">
        <v>54</v>
      </c>
      <c r="G130" s="16" t="s">
        <v>115</v>
      </c>
      <c r="H130" s="24">
        <v>3</v>
      </c>
      <c r="I130" s="44">
        <v>1.2</v>
      </c>
    </row>
    <row r="131" spans="1:9" ht="63" x14ac:dyDescent="0.25">
      <c r="A131" s="46"/>
      <c r="B131" s="50"/>
      <c r="C131" s="38" t="s">
        <v>5</v>
      </c>
      <c r="D131" s="27" t="s">
        <v>225</v>
      </c>
      <c r="E131" s="29"/>
      <c r="F131" s="27" t="s">
        <v>223</v>
      </c>
      <c r="G131" s="16" t="s">
        <v>114</v>
      </c>
      <c r="H131" s="24">
        <v>3</v>
      </c>
      <c r="I131" s="44">
        <v>1.5</v>
      </c>
    </row>
    <row r="132" spans="1:9" ht="65.25" customHeight="1" x14ac:dyDescent="0.25">
      <c r="A132" s="46"/>
      <c r="B132" s="50"/>
      <c r="C132" s="38" t="s">
        <v>5</v>
      </c>
      <c r="D132" s="27" t="s">
        <v>226</v>
      </c>
      <c r="E132" s="29"/>
      <c r="F132" s="30" t="s">
        <v>54</v>
      </c>
      <c r="G132" s="16" t="s">
        <v>115</v>
      </c>
      <c r="H132" s="24">
        <v>3</v>
      </c>
      <c r="I132" s="44">
        <v>1.2</v>
      </c>
    </row>
    <row r="133" spans="1:9" ht="63" x14ac:dyDescent="0.25">
      <c r="A133" s="46"/>
      <c r="B133" s="50"/>
      <c r="C133" s="38" t="s">
        <v>5</v>
      </c>
      <c r="D133" s="27" t="s">
        <v>227</v>
      </c>
      <c r="E133" s="29"/>
      <c r="F133" s="27" t="s">
        <v>223</v>
      </c>
      <c r="G133" s="16" t="s">
        <v>114</v>
      </c>
      <c r="H133" s="24">
        <v>3</v>
      </c>
      <c r="I133" s="44">
        <v>1.5</v>
      </c>
    </row>
    <row r="134" spans="1:9" ht="63" x14ac:dyDescent="0.25">
      <c r="A134" s="46"/>
      <c r="B134" s="50"/>
      <c r="C134" s="38" t="s">
        <v>5</v>
      </c>
      <c r="D134" s="27" t="s">
        <v>228</v>
      </c>
      <c r="E134" s="29"/>
      <c r="F134" s="27" t="s">
        <v>54</v>
      </c>
      <c r="G134" s="16" t="s">
        <v>115</v>
      </c>
      <c r="H134" s="24">
        <v>3</v>
      </c>
      <c r="I134" s="44">
        <v>1.2</v>
      </c>
    </row>
    <row r="135" spans="1:9" ht="63" x14ac:dyDescent="0.25">
      <c r="A135" s="46"/>
      <c r="B135" s="50"/>
      <c r="C135" s="38" t="s">
        <v>5</v>
      </c>
      <c r="D135" s="27" t="s">
        <v>229</v>
      </c>
      <c r="E135" s="29"/>
      <c r="F135" s="27" t="s">
        <v>223</v>
      </c>
      <c r="G135" s="16" t="s">
        <v>114</v>
      </c>
      <c r="H135" s="24">
        <v>3</v>
      </c>
      <c r="I135" s="44">
        <v>1.5</v>
      </c>
    </row>
    <row r="136" spans="1:9" ht="63" x14ac:dyDescent="0.25">
      <c r="A136" s="46"/>
      <c r="B136" s="50"/>
      <c r="C136" s="38" t="s">
        <v>5</v>
      </c>
      <c r="D136" s="27" t="s">
        <v>230</v>
      </c>
      <c r="E136" s="29"/>
      <c r="F136" s="27" t="s">
        <v>54</v>
      </c>
      <c r="G136" s="16" t="s">
        <v>115</v>
      </c>
      <c r="H136" s="24">
        <v>3</v>
      </c>
      <c r="I136" s="44">
        <v>1.2</v>
      </c>
    </row>
    <row r="137" spans="1:9" ht="31.5" x14ac:dyDescent="0.25">
      <c r="A137" s="46">
        <v>4</v>
      </c>
      <c r="B137" s="26" t="s">
        <v>56</v>
      </c>
      <c r="C137" s="38"/>
      <c r="D137" s="27"/>
      <c r="E137" s="29"/>
      <c r="F137" s="27"/>
      <c r="G137" s="16"/>
      <c r="H137" s="24"/>
      <c r="I137" s="44"/>
    </row>
    <row r="138" spans="1:9" ht="47.25" x14ac:dyDescent="0.25">
      <c r="A138" s="46"/>
      <c r="B138" s="26"/>
      <c r="C138" s="38" t="s">
        <v>5</v>
      </c>
      <c r="D138" s="27" t="s">
        <v>231</v>
      </c>
      <c r="E138" s="29"/>
      <c r="F138" s="32" t="s">
        <v>57</v>
      </c>
      <c r="G138" s="16" t="s">
        <v>232</v>
      </c>
      <c r="H138" s="24">
        <v>3</v>
      </c>
      <c r="I138" s="44">
        <v>1.8</v>
      </c>
    </row>
    <row r="139" spans="1:9" ht="47.25" x14ac:dyDescent="0.25">
      <c r="A139" s="46"/>
      <c r="B139" s="26"/>
      <c r="C139" s="38" t="s">
        <v>5</v>
      </c>
      <c r="D139" s="27" t="s">
        <v>233</v>
      </c>
      <c r="E139" s="29"/>
      <c r="F139" s="32" t="s">
        <v>57</v>
      </c>
      <c r="G139" s="16" t="s">
        <v>232</v>
      </c>
      <c r="H139" s="24">
        <v>3</v>
      </c>
      <c r="I139" s="44">
        <v>1.8</v>
      </c>
    </row>
    <row r="140" spans="1:9" ht="47.25" x14ac:dyDescent="0.25">
      <c r="A140" s="46"/>
      <c r="B140" s="26"/>
      <c r="C140" s="38" t="s">
        <v>5</v>
      </c>
      <c r="D140" s="27" t="s">
        <v>234</v>
      </c>
      <c r="E140" s="29"/>
      <c r="F140" s="32" t="s">
        <v>57</v>
      </c>
      <c r="G140" s="16" t="s">
        <v>232</v>
      </c>
      <c r="H140" s="24">
        <v>3</v>
      </c>
      <c r="I140" s="44">
        <v>1.8</v>
      </c>
    </row>
    <row r="141" spans="1:9" ht="47.25" x14ac:dyDescent="0.25">
      <c r="A141" s="46"/>
      <c r="B141" s="26"/>
      <c r="C141" s="38" t="s">
        <v>5</v>
      </c>
      <c r="D141" s="27" t="s">
        <v>235</v>
      </c>
      <c r="E141" s="29"/>
      <c r="F141" s="32" t="s">
        <v>57</v>
      </c>
      <c r="G141" s="16" t="s">
        <v>232</v>
      </c>
      <c r="H141" s="24">
        <v>3</v>
      </c>
      <c r="I141" s="44">
        <v>1.2</v>
      </c>
    </row>
    <row r="142" spans="1:9" ht="31.5" x14ac:dyDescent="0.25">
      <c r="A142" s="46"/>
      <c r="B142" s="26"/>
      <c r="C142" s="38" t="s">
        <v>5</v>
      </c>
      <c r="D142" s="27" t="s">
        <v>236</v>
      </c>
      <c r="E142" s="29"/>
      <c r="F142" s="32" t="s">
        <v>237</v>
      </c>
      <c r="G142" s="16" t="s">
        <v>55</v>
      </c>
      <c r="H142" s="24">
        <v>3</v>
      </c>
      <c r="I142" s="44">
        <v>0.8</v>
      </c>
    </row>
    <row r="143" spans="1:9" ht="63" x14ac:dyDescent="0.25">
      <c r="A143" s="41"/>
      <c r="B143" s="26"/>
      <c r="C143" s="38" t="s">
        <v>5</v>
      </c>
      <c r="D143" s="32" t="s">
        <v>83</v>
      </c>
      <c r="E143" s="29"/>
      <c r="F143" s="27" t="s">
        <v>58</v>
      </c>
      <c r="G143" s="24" t="s">
        <v>238</v>
      </c>
      <c r="H143" s="24">
        <v>3</v>
      </c>
      <c r="I143" s="44">
        <v>1.2</v>
      </c>
    </row>
    <row r="144" spans="1:9" ht="47.25" x14ac:dyDescent="0.25">
      <c r="A144" s="17" t="s">
        <v>16</v>
      </c>
      <c r="B144" s="19" t="s">
        <v>59</v>
      </c>
      <c r="C144" s="81"/>
      <c r="D144" s="19"/>
      <c r="E144" s="81"/>
      <c r="F144" s="19"/>
      <c r="G144" s="19"/>
      <c r="H144" s="18"/>
      <c r="I144" s="58">
        <f>SUM(I146:I189)</f>
        <v>37.999999999999986</v>
      </c>
    </row>
    <row r="145" spans="1:9" ht="31.5" x14ac:dyDescent="0.25">
      <c r="A145" s="3">
        <v>1</v>
      </c>
      <c r="B145" s="28" t="s">
        <v>60</v>
      </c>
      <c r="C145" s="38"/>
      <c r="D145" s="27" t="s">
        <v>20</v>
      </c>
      <c r="E145" s="29" t="s">
        <v>20</v>
      </c>
      <c r="F145" s="30" t="s">
        <v>20</v>
      </c>
      <c r="G145" s="38" t="s">
        <v>20</v>
      </c>
      <c r="H145" s="23"/>
      <c r="I145" s="59" t="s">
        <v>20</v>
      </c>
    </row>
    <row r="146" spans="1:9" s="13" customFormat="1" ht="47.25" x14ac:dyDescent="0.25">
      <c r="A146" s="45"/>
      <c r="B146" s="28" t="s">
        <v>20</v>
      </c>
      <c r="C146" s="38" t="s">
        <v>5</v>
      </c>
      <c r="D146" s="27" t="s">
        <v>21</v>
      </c>
      <c r="E146" s="29"/>
      <c r="F146" s="30" t="s">
        <v>22</v>
      </c>
      <c r="G146" s="38" t="s">
        <v>40</v>
      </c>
      <c r="H146" s="24">
        <v>1</v>
      </c>
      <c r="I146" s="44">
        <v>0.9</v>
      </c>
    </row>
    <row r="147" spans="1:9" ht="47.25" x14ac:dyDescent="0.25">
      <c r="A147" s="47"/>
      <c r="B147" s="28" t="s">
        <v>20</v>
      </c>
      <c r="C147" s="38" t="s">
        <v>5</v>
      </c>
      <c r="D147" s="27" t="s">
        <v>24</v>
      </c>
      <c r="E147" s="29"/>
      <c r="F147" s="30" t="s">
        <v>25</v>
      </c>
      <c r="G147" s="38" t="s">
        <v>40</v>
      </c>
      <c r="H147" s="24">
        <v>1</v>
      </c>
      <c r="I147" s="44">
        <v>0.7</v>
      </c>
    </row>
    <row r="148" spans="1:9" ht="63" x14ac:dyDescent="0.25">
      <c r="A148" s="3"/>
      <c r="B148" s="28" t="s">
        <v>20</v>
      </c>
      <c r="C148" s="38" t="s">
        <v>5</v>
      </c>
      <c r="D148" s="27" t="s">
        <v>26</v>
      </c>
      <c r="E148" s="29"/>
      <c r="F148" s="30" t="s">
        <v>27</v>
      </c>
      <c r="G148" s="38" t="s">
        <v>40</v>
      </c>
      <c r="H148" s="24">
        <v>1</v>
      </c>
      <c r="I148" s="44">
        <v>0.7</v>
      </c>
    </row>
    <row r="149" spans="1:9" ht="63" x14ac:dyDescent="0.25">
      <c r="A149" s="3"/>
      <c r="B149" s="28"/>
      <c r="C149" s="38" t="s">
        <v>5</v>
      </c>
      <c r="D149" s="27" t="s">
        <v>28</v>
      </c>
      <c r="E149" s="29"/>
      <c r="F149" s="30" t="s">
        <v>29</v>
      </c>
      <c r="G149" s="38" t="s">
        <v>40</v>
      </c>
      <c r="H149" s="24">
        <v>1</v>
      </c>
      <c r="I149" s="44">
        <v>0.7</v>
      </c>
    </row>
    <row r="150" spans="1:9" ht="31.5" x14ac:dyDescent="0.25">
      <c r="A150" s="3">
        <v>2</v>
      </c>
      <c r="B150" s="28" t="s">
        <v>61</v>
      </c>
      <c r="C150" s="38"/>
      <c r="D150" s="52"/>
      <c r="E150" s="29"/>
      <c r="F150" s="86"/>
      <c r="G150" s="3"/>
      <c r="H150" s="24"/>
      <c r="I150" s="63"/>
    </row>
    <row r="151" spans="1:9" ht="47.25" x14ac:dyDescent="0.25">
      <c r="A151" s="3"/>
      <c r="B151" s="50"/>
      <c r="C151" s="38" t="s">
        <v>6</v>
      </c>
      <c r="D151" s="27" t="s">
        <v>62</v>
      </c>
      <c r="E151" s="29"/>
      <c r="F151" s="30" t="s">
        <v>63</v>
      </c>
      <c r="G151" s="38" t="s">
        <v>20</v>
      </c>
      <c r="H151" s="24">
        <v>4</v>
      </c>
      <c r="I151" s="44">
        <v>2</v>
      </c>
    </row>
    <row r="152" spans="1:9" ht="63" x14ac:dyDescent="0.25">
      <c r="A152" s="47"/>
      <c r="B152" s="50"/>
      <c r="C152" s="38"/>
      <c r="D152" s="27"/>
      <c r="E152" s="38">
        <v>0</v>
      </c>
      <c r="F152" s="30" t="s">
        <v>32</v>
      </c>
      <c r="G152" s="38"/>
      <c r="H152" s="24"/>
      <c r="I152" s="44"/>
    </row>
    <row r="153" spans="1:9" ht="31.5" x14ac:dyDescent="0.25">
      <c r="A153" s="2"/>
      <c r="B153" s="50" t="s">
        <v>20</v>
      </c>
      <c r="C153" s="38"/>
      <c r="D153" s="27" t="s">
        <v>20</v>
      </c>
      <c r="E153" s="38">
        <v>1</v>
      </c>
      <c r="F153" s="30" t="s">
        <v>33</v>
      </c>
      <c r="G153" s="38" t="s">
        <v>20</v>
      </c>
      <c r="H153" s="24"/>
      <c r="I153" s="44"/>
    </row>
    <row r="154" spans="1:9" ht="78.75" x14ac:dyDescent="0.25">
      <c r="A154" s="2"/>
      <c r="B154" s="50" t="s">
        <v>20</v>
      </c>
      <c r="C154" s="38"/>
      <c r="D154" s="27" t="s">
        <v>20</v>
      </c>
      <c r="E154" s="38">
        <v>2</v>
      </c>
      <c r="F154" s="30" t="s">
        <v>34</v>
      </c>
      <c r="G154" s="16"/>
      <c r="H154" s="16"/>
      <c r="I154" s="44"/>
    </row>
    <row r="155" spans="1:9" x14ac:dyDescent="0.25">
      <c r="A155" s="2"/>
      <c r="B155" s="50" t="s">
        <v>20</v>
      </c>
      <c r="C155" s="38"/>
      <c r="D155" s="27" t="s">
        <v>20</v>
      </c>
      <c r="E155" s="38">
        <v>3</v>
      </c>
      <c r="F155" s="30" t="s">
        <v>35</v>
      </c>
      <c r="G155" s="16"/>
      <c r="H155" s="24"/>
      <c r="I155" s="44"/>
    </row>
    <row r="156" spans="1:9" ht="31.5" x14ac:dyDescent="0.25">
      <c r="A156" s="2"/>
      <c r="B156" s="28"/>
      <c r="C156" s="38" t="s">
        <v>6</v>
      </c>
      <c r="D156" s="27" t="s">
        <v>64</v>
      </c>
      <c r="E156" s="29"/>
      <c r="F156" s="30" t="s">
        <v>65</v>
      </c>
      <c r="G156" s="38"/>
      <c r="H156" s="24">
        <v>4</v>
      </c>
      <c r="I156" s="44">
        <v>2</v>
      </c>
    </row>
    <row r="157" spans="1:9" ht="63" x14ac:dyDescent="0.25">
      <c r="A157" s="2"/>
      <c r="B157" s="28"/>
      <c r="C157" s="38"/>
      <c r="D157" s="27"/>
      <c r="E157" s="38">
        <v>0</v>
      </c>
      <c r="F157" s="30" t="s">
        <v>32</v>
      </c>
      <c r="G157" s="38"/>
      <c r="H157" s="24"/>
      <c r="I157" s="44"/>
    </row>
    <row r="158" spans="1:9" ht="31.5" x14ac:dyDescent="0.25">
      <c r="A158" s="3"/>
      <c r="B158" s="28"/>
      <c r="C158" s="38"/>
      <c r="D158" s="16"/>
      <c r="E158" s="38">
        <v>1</v>
      </c>
      <c r="F158" s="30" t="s">
        <v>33</v>
      </c>
      <c r="G158" s="38"/>
      <c r="H158" s="24"/>
      <c r="I158" s="44"/>
    </row>
    <row r="159" spans="1:9" ht="78.75" x14ac:dyDescent="0.25">
      <c r="A159" s="3"/>
      <c r="B159" s="28"/>
      <c r="C159" s="38"/>
      <c r="D159" s="16"/>
      <c r="E159" s="38">
        <v>2</v>
      </c>
      <c r="F159" s="30" t="s">
        <v>34</v>
      </c>
      <c r="G159" s="38"/>
      <c r="H159" s="24"/>
      <c r="I159" s="44"/>
    </row>
    <row r="160" spans="1:9" x14ac:dyDescent="0.25">
      <c r="A160" s="3"/>
      <c r="B160" s="28"/>
      <c r="C160" s="38"/>
      <c r="D160" s="16"/>
      <c r="E160" s="38">
        <v>3</v>
      </c>
      <c r="F160" s="30" t="s">
        <v>35</v>
      </c>
      <c r="G160" s="38"/>
      <c r="H160" s="24"/>
      <c r="I160" s="44"/>
    </row>
    <row r="161" spans="1:9" ht="31.5" x14ac:dyDescent="0.25">
      <c r="A161" s="3">
        <v>3</v>
      </c>
      <c r="B161" s="30" t="s">
        <v>66</v>
      </c>
      <c r="C161" s="38"/>
      <c r="D161" s="32"/>
      <c r="E161" s="29"/>
      <c r="F161" s="30"/>
      <c r="G161" s="16"/>
      <c r="H161" s="24"/>
      <c r="I161" s="31"/>
    </row>
    <row r="162" spans="1:9" ht="31.5" x14ac:dyDescent="0.25">
      <c r="A162" s="3"/>
      <c r="B162" s="30"/>
      <c r="C162" s="38" t="s">
        <v>5</v>
      </c>
      <c r="D162" s="32" t="s">
        <v>67</v>
      </c>
      <c r="E162" s="29"/>
      <c r="F162" s="92" t="s">
        <v>68</v>
      </c>
      <c r="G162" s="51" t="s">
        <v>23</v>
      </c>
      <c r="H162" s="24">
        <v>5</v>
      </c>
      <c r="I162" s="54">
        <v>1</v>
      </c>
    </row>
    <row r="163" spans="1:9" ht="31.5" x14ac:dyDescent="0.25">
      <c r="A163" s="47"/>
      <c r="B163" s="30"/>
      <c r="C163" s="38" t="s">
        <v>5</v>
      </c>
      <c r="D163" s="32" t="s">
        <v>69</v>
      </c>
      <c r="E163" s="51"/>
      <c r="F163" s="91" t="s">
        <v>70</v>
      </c>
      <c r="G163" s="46" t="s">
        <v>40</v>
      </c>
      <c r="H163" s="24">
        <v>5</v>
      </c>
      <c r="I163" s="54">
        <v>0.5</v>
      </c>
    </row>
    <row r="164" spans="1:9" ht="47.25" x14ac:dyDescent="0.25">
      <c r="A164" s="3"/>
      <c r="B164" s="50" t="s">
        <v>20</v>
      </c>
      <c r="C164" s="38" t="s">
        <v>5</v>
      </c>
      <c r="D164" s="32" t="s">
        <v>71</v>
      </c>
      <c r="E164" s="29"/>
      <c r="F164" s="91" t="s">
        <v>72</v>
      </c>
      <c r="G164" s="51" t="s">
        <v>240</v>
      </c>
      <c r="H164" s="24">
        <v>1</v>
      </c>
      <c r="I164" s="54">
        <v>1.3</v>
      </c>
    </row>
    <row r="165" spans="1:9" ht="47.25" x14ac:dyDescent="0.25">
      <c r="A165" s="3"/>
      <c r="B165" s="50" t="s">
        <v>20</v>
      </c>
      <c r="C165" s="38" t="s">
        <v>5</v>
      </c>
      <c r="D165" s="32" t="s">
        <v>73</v>
      </c>
      <c r="E165" s="29"/>
      <c r="F165" s="91" t="s">
        <v>72</v>
      </c>
      <c r="G165" s="51" t="s">
        <v>241</v>
      </c>
      <c r="H165" s="24">
        <v>1</v>
      </c>
      <c r="I165" s="54">
        <v>1.3</v>
      </c>
    </row>
    <row r="166" spans="1:9" ht="47.25" x14ac:dyDescent="0.25">
      <c r="A166" s="3"/>
      <c r="B166" s="50"/>
      <c r="C166" s="38" t="s">
        <v>5</v>
      </c>
      <c r="D166" s="32" t="s">
        <v>74</v>
      </c>
      <c r="E166" s="29"/>
      <c r="F166" s="91" t="s">
        <v>72</v>
      </c>
      <c r="G166" s="51" t="s">
        <v>242</v>
      </c>
      <c r="H166" s="24">
        <v>1</v>
      </c>
      <c r="I166" s="54">
        <v>1.4</v>
      </c>
    </row>
    <row r="167" spans="1:9" x14ac:dyDescent="0.25">
      <c r="A167" s="3">
        <v>4</v>
      </c>
      <c r="B167" s="28" t="s">
        <v>75</v>
      </c>
      <c r="C167" s="38"/>
      <c r="D167" s="27"/>
      <c r="E167" s="29"/>
      <c r="F167" s="30"/>
      <c r="G167" s="51"/>
      <c r="H167" s="24"/>
      <c r="I167" s="54"/>
    </row>
    <row r="168" spans="1:9" ht="31.5" x14ac:dyDescent="0.25">
      <c r="A168" s="3"/>
      <c r="B168" s="50"/>
      <c r="C168" s="38" t="s">
        <v>5</v>
      </c>
      <c r="D168" s="27" t="s">
        <v>76</v>
      </c>
      <c r="E168" s="29"/>
      <c r="F168" s="90" t="s">
        <v>91</v>
      </c>
      <c r="G168" s="41" t="s">
        <v>23</v>
      </c>
      <c r="H168" s="24">
        <v>5</v>
      </c>
      <c r="I168" s="44">
        <v>1.5</v>
      </c>
    </row>
    <row r="169" spans="1:9" ht="47.25" x14ac:dyDescent="0.25">
      <c r="A169" s="3"/>
      <c r="B169" s="50"/>
      <c r="C169" s="38" t="s">
        <v>5</v>
      </c>
      <c r="D169" s="27" t="s">
        <v>108</v>
      </c>
      <c r="E169" s="29"/>
      <c r="F169" s="30" t="s">
        <v>266</v>
      </c>
      <c r="G169" s="53" t="s">
        <v>263</v>
      </c>
      <c r="H169" s="24">
        <v>4</v>
      </c>
      <c r="I169" s="44">
        <v>1.4</v>
      </c>
    </row>
    <row r="170" spans="1:9" ht="47.25" x14ac:dyDescent="0.25">
      <c r="A170" s="47"/>
      <c r="B170" s="50"/>
      <c r="C170" s="38" t="s">
        <v>5</v>
      </c>
      <c r="D170" s="27" t="s">
        <v>243</v>
      </c>
      <c r="E170" s="29"/>
      <c r="F170" s="30" t="s">
        <v>266</v>
      </c>
      <c r="G170" s="53" t="s">
        <v>263</v>
      </c>
      <c r="H170" s="24">
        <v>4</v>
      </c>
      <c r="I170" s="44">
        <v>1.4</v>
      </c>
    </row>
    <row r="171" spans="1:9" ht="47.25" x14ac:dyDescent="0.25">
      <c r="A171" s="47"/>
      <c r="B171" s="50"/>
      <c r="C171" s="38" t="s">
        <v>5</v>
      </c>
      <c r="D171" s="27" t="s">
        <v>244</v>
      </c>
      <c r="E171" s="29"/>
      <c r="F171" s="30" t="s">
        <v>266</v>
      </c>
      <c r="G171" s="53" t="s">
        <v>263</v>
      </c>
      <c r="H171" s="24">
        <v>4</v>
      </c>
      <c r="I171" s="44">
        <v>1.4</v>
      </c>
    </row>
    <row r="172" spans="1:9" ht="47.25" x14ac:dyDescent="0.25">
      <c r="A172" s="3"/>
      <c r="B172" s="50" t="s">
        <v>20</v>
      </c>
      <c r="C172" s="38" t="s">
        <v>5</v>
      </c>
      <c r="D172" s="27" t="s">
        <v>109</v>
      </c>
      <c r="E172" s="29"/>
      <c r="F172" s="30" t="s">
        <v>267</v>
      </c>
      <c r="G172" s="53" t="s">
        <v>264</v>
      </c>
      <c r="H172" s="24">
        <v>4</v>
      </c>
      <c r="I172" s="44">
        <v>1.4</v>
      </c>
    </row>
    <row r="173" spans="1:9" ht="47.25" x14ac:dyDescent="0.25">
      <c r="A173" s="3"/>
      <c r="B173" s="50"/>
      <c r="C173" s="38" t="s">
        <v>5</v>
      </c>
      <c r="D173" s="27" t="s">
        <v>245</v>
      </c>
      <c r="E173" s="29"/>
      <c r="F173" s="30" t="s">
        <v>267</v>
      </c>
      <c r="G173" s="53" t="s">
        <v>264</v>
      </c>
      <c r="H173" s="24">
        <v>4</v>
      </c>
      <c r="I173" s="44">
        <v>1.4</v>
      </c>
    </row>
    <row r="174" spans="1:9" ht="47.25" x14ac:dyDescent="0.25">
      <c r="A174" s="52"/>
      <c r="B174" s="50"/>
      <c r="C174" s="38" t="s">
        <v>5</v>
      </c>
      <c r="D174" s="27" t="s">
        <v>246</v>
      </c>
      <c r="E174" s="29"/>
      <c r="F174" s="30" t="s">
        <v>267</v>
      </c>
      <c r="G174" s="53" t="s">
        <v>264</v>
      </c>
      <c r="H174" s="24">
        <v>4</v>
      </c>
      <c r="I174" s="44">
        <v>1.4</v>
      </c>
    </row>
    <row r="175" spans="1:9" ht="47.25" x14ac:dyDescent="0.25">
      <c r="A175" s="52"/>
      <c r="B175" s="50"/>
      <c r="C175" s="38" t="s">
        <v>5</v>
      </c>
      <c r="D175" s="27" t="s">
        <v>110</v>
      </c>
      <c r="E175" s="29"/>
      <c r="F175" s="30" t="s">
        <v>247</v>
      </c>
      <c r="G175" s="53" t="s">
        <v>265</v>
      </c>
      <c r="H175" s="24">
        <v>4</v>
      </c>
      <c r="I175" s="44">
        <v>1.4</v>
      </c>
    </row>
    <row r="176" spans="1:9" ht="47.25" x14ac:dyDescent="0.25">
      <c r="A176" s="3"/>
      <c r="B176" s="50"/>
      <c r="C176" s="38" t="s">
        <v>5</v>
      </c>
      <c r="D176" s="27" t="s">
        <v>248</v>
      </c>
      <c r="E176" s="29"/>
      <c r="F176" s="30" t="s">
        <v>247</v>
      </c>
      <c r="G176" s="53" t="s">
        <v>265</v>
      </c>
      <c r="H176" s="24">
        <v>4</v>
      </c>
      <c r="I176" s="44">
        <v>1.4</v>
      </c>
    </row>
    <row r="177" spans="1:9" ht="47.25" x14ac:dyDescent="0.25">
      <c r="A177" s="3"/>
      <c r="B177" s="50"/>
      <c r="C177" s="38" t="s">
        <v>5</v>
      </c>
      <c r="D177" s="27" t="s">
        <v>249</v>
      </c>
      <c r="E177" s="29"/>
      <c r="F177" s="30" t="s">
        <v>247</v>
      </c>
      <c r="G177" s="53" t="s">
        <v>265</v>
      </c>
      <c r="H177" s="24">
        <v>4</v>
      </c>
      <c r="I177" s="44">
        <v>1.4</v>
      </c>
    </row>
    <row r="178" spans="1:9" ht="63" x14ac:dyDescent="0.25">
      <c r="A178" s="3"/>
      <c r="B178" s="50"/>
      <c r="C178" s="38" t="s">
        <v>5</v>
      </c>
      <c r="D178" s="27" t="s">
        <v>77</v>
      </c>
      <c r="E178" s="29"/>
      <c r="F178" s="30" t="s">
        <v>78</v>
      </c>
      <c r="G178" s="41" t="s">
        <v>23</v>
      </c>
      <c r="H178" s="24">
        <v>4</v>
      </c>
      <c r="I178" s="44">
        <v>1.4</v>
      </c>
    </row>
    <row r="179" spans="1:9" x14ac:dyDescent="0.25">
      <c r="A179" s="3">
        <v>5</v>
      </c>
      <c r="B179" s="50" t="s">
        <v>89</v>
      </c>
      <c r="C179" s="38"/>
      <c r="D179" s="27"/>
      <c r="E179" s="29"/>
      <c r="F179" s="30"/>
      <c r="G179" s="51"/>
      <c r="H179" s="24"/>
      <c r="I179" s="54"/>
    </row>
    <row r="180" spans="1:9" ht="31.5" x14ac:dyDescent="0.25">
      <c r="A180" s="3"/>
      <c r="B180" s="50"/>
      <c r="C180" s="38" t="s">
        <v>5</v>
      </c>
      <c r="D180" s="32" t="s">
        <v>250</v>
      </c>
      <c r="E180" s="29"/>
      <c r="F180" s="32" t="s">
        <v>79</v>
      </c>
      <c r="G180" s="51" t="s">
        <v>116</v>
      </c>
      <c r="H180" s="24">
        <v>4</v>
      </c>
      <c r="I180" s="54">
        <v>1</v>
      </c>
    </row>
    <row r="181" spans="1:9" ht="31.5" x14ac:dyDescent="0.25">
      <c r="A181" s="3"/>
      <c r="B181" s="50"/>
      <c r="C181" s="38" t="s">
        <v>5</v>
      </c>
      <c r="D181" s="32" t="s">
        <v>251</v>
      </c>
      <c r="E181" s="29"/>
      <c r="F181" s="32" t="s">
        <v>79</v>
      </c>
      <c r="G181" s="51" t="s">
        <v>116</v>
      </c>
      <c r="H181" s="24">
        <v>4</v>
      </c>
      <c r="I181" s="54">
        <v>1</v>
      </c>
    </row>
    <row r="182" spans="1:9" ht="31.5" x14ac:dyDescent="0.25">
      <c r="A182" s="3" t="s">
        <v>20</v>
      </c>
      <c r="B182" s="50"/>
      <c r="C182" s="38" t="s">
        <v>5</v>
      </c>
      <c r="D182" s="32" t="s">
        <v>252</v>
      </c>
      <c r="E182" s="29"/>
      <c r="F182" s="32" t="s">
        <v>111</v>
      </c>
      <c r="G182" s="51" t="s">
        <v>116</v>
      </c>
      <c r="H182" s="24">
        <v>4</v>
      </c>
      <c r="I182" s="54">
        <v>1</v>
      </c>
    </row>
    <row r="183" spans="1:9" ht="31.5" x14ac:dyDescent="0.25">
      <c r="A183" s="3" t="s">
        <v>20</v>
      </c>
      <c r="B183" s="50"/>
      <c r="C183" s="38" t="s">
        <v>5</v>
      </c>
      <c r="D183" s="32" t="s">
        <v>253</v>
      </c>
      <c r="E183" s="29"/>
      <c r="F183" s="32" t="s">
        <v>254</v>
      </c>
      <c r="G183" s="51" t="s">
        <v>116</v>
      </c>
      <c r="H183" s="24">
        <v>4</v>
      </c>
      <c r="I183" s="54">
        <v>1</v>
      </c>
    </row>
    <row r="184" spans="1:9" ht="31.5" x14ac:dyDescent="0.25">
      <c r="A184" s="52"/>
      <c r="B184" s="50"/>
      <c r="C184" s="38" t="s">
        <v>5</v>
      </c>
      <c r="D184" s="32" t="s">
        <v>255</v>
      </c>
      <c r="E184" s="29"/>
      <c r="F184" s="32" t="s">
        <v>84</v>
      </c>
      <c r="G184" s="51" t="s">
        <v>116</v>
      </c>
      <c r="H184" s="24">
        <v>4</v>
      </c>
      <c r="I184" s="54">
        <v>1</v>
      </c>
    </row>
    <row r="185" spans="1:9" ht="47.25" x14ac:dyDescent="0.25">
      <c r="A185" s="52"/>
      <c r="B185" s="50"/>
      <c r="C185" s="38" t="s">
        <v>5</v>
      </c>
      <c r="D185" s="32" t="s">
        <v>256</v>
      </c>
      <c r="E185" s="29"/>
      <c r="F185" s="32" t="s">
        <v>86</v>
      </c>
      <c r="G185" s="51" t="s">
        <v>257</v>
      </c>
      <c r="H185" s="24">
        <v>4</v>
      </c>
      <c r="I185" s="54">
        <v>1</v>
      </c>
    </row>
    <row r="186" spans="1:9" ht="47.25" x14ac:dyDescent="0.25">
      <c r="A186" s="52"/>
      <c r="B186" s="50"/>
      <c r="C186" s="38" t="s">
        <v>5</v>
      </c>
      <c r="D186" s="32" t="s">
        <v>258</v>
      </c>
      <c r="E186" s="29"/>
      <c r="F186" s="32" t="s">
        <v>85</v>
      </c>
      <c r="G186" s="51" t="s">
        <v>259</v>
      </c>
      <c r="H186" s="24">
        <v>4</v>
      </c>
      <c r="I186" s="54">
        <v>1</v>
      </c>
    </row>
    <row r="187" spans="1:9" ht="47.25" x14ac:dyDescent="0.25">
      <c r="A187" s="52"/>
      <c r="B187" s="50"/>
      <c r="C187" s="38" t="s">
        <v>5</v>
      </c>
      <c r="D187" s="32" t="s">
        <v>260</v>
      </c>
      <c r="E187" s="29"/>
      <c r="F187" s="32" t="s">
        <v>86</v>
      </c>
      <c r="G187" s="51" t="s">
        <v>259</v>
      </c>
      <c r="H187" s="24">
        <v>4</v>
      </c>
      <c r="I187" s="54">
        <v>1</v>
      </c>
    </row>
    <row r="188" spans="1:9" ht="31.5" x14ac:dyDescent="0.25">
      <c r="A188" s="52"/>
      <c r="B188" s="50"/>
      <c r="C188" s="38" t="s">
        <v>5</v>
      </c>
      <c r="D188" s="32" t="s">
        <v>261</v>
      </c>
      <c r="E188" s="29"/>
      <c r="F188" s="32" t="s">
        <v>272</v>
      </c>
      <c r="G188" s="51" t="s">
        <v>259</v>
      </c>
      <c r="H188" s="24">
        <v>4</v>
      </c>
      <c r="I188" s="54">
        <v>1</v>
      </c>
    </row>
    <row r="189" spans="1:9" ht="31.5" x14ac:dyDescent="0.25">
      <c r="A189" s="52"/>
      <c r="B189" s="50"/>
      <c r="C189" s="38" t="s">
        <v>5</v>
      </c>
      <c r="D189" s="32" t="s">
        <v>262</v>
      </c>
      <c r="E189" s="29"/>
      <c r="F189" s="32" t="s">
        <v>80</v>
      </c>
      <c r="G189" s="51" t="s">
        <v>44</v>
      </c>
      <c r="H189" s="24">
        <v>5</v>
      </c>
      <c r="I189" s="54">
        <v>1</v>
      </c>
    </row>
    <row r="190" spans="1:9" x14ac:dyDescent="0.25">
      <c r="A190" s="65"/>
      <c r="B190" s="66"/>
      <c r="C190" s="82"/>
      <c r="D190" s="67"/>
      <c r="E190" s="82"/>
      <c r="F190" s="89"/>
      <c r="G190" s="55" t="s">
        <v>17</v>
      </c>
      <c r="H190" s="55"/>
      <c r="I190" s="64">
        <f>SUM(I5,I89,I104,I144)</f>
        <v>99.999999999999986</v>
      </c>
    </row>
    <row r="191" spans="1:9" x14ac:dyDescent="0.25">
      <c r="A191" s="4"/>
      <c r="B191" s="5"/>
      <c r="C191" s="83"/>
      <c r="D191" s="7"/>
      <c r="E191" s="83"/>
      <c r="F191" s="70"/>
      <c r="G191" s="5"/>
      <c r="H191" s="6"/>
      <c r="I191" s="8"/>
    </row>
    <row r="192" spans="1:9" x14ac:dyDescent="0.25">
      <c r="A192" s="4"/>
      <c r="B192" s="5"/>
      <c r="C192" s="83"/>
      <c r="D192" s="7"/>
      <c r="E192" s="83"/>
      <c r="F192" s="70"/>
      <c r="G192" s="5"/>
      <c r="H192" s="6"/>
      <c r="I192" s="8"/>
    </row>
    <row r="193" spans="1:9" x14ac:dyDescent="0.25">
      <c r="A193" s="4"/>
      <c r="B193" s="5"/>
      <c r="C193" s="83"/>
      <c r="D193" s="7"/>
      <c r="E193" s="83"/>
      <c r="F193" s="70"/>
      <c r="G193" s="5"/>
      <c r="H193" s="6"/>
      <c r="I193" s="8"/>
    </row>
    <row r="194" spans="1:9" x14ac:dyDescent="0.25">
      <c r="A194" s="4"/>
      <c r="B194" s="5"/>
      <c r="C194" s="83"/>
      <c r="D194" s="7"/>
      <c r="E194" s="83"/>
      <c r="F194" s="70"/>
      <c r="G194" s="5"/>
      <c r="H194" s="6"/>
      <c r="I194" s="8"/>
    </row>
    <row r="195" spans="1:9" x14ac:dyDescent="0.25">
      <c r="A195" s="4"/>
      <c r="B195" s="5"/>
      <c r="C195" s="83"/>
      <c r="D195" s="7"/>
      <c r="E195" s="83"/>
      <c r="F195" s="70"/>
      <c r="G195" s="5"/>
      <c r="H195" s="6"/>
      <c r="I195" s="8"/>
    </row>
  </sheetData>
  <mergeCells count="2">
    <mergeCell ref="D1:I1"/>
    <mergeCell ref="D2:I2"/>
  </mergeCells>
  <phoneticPr fontId="5" type="noConversion"/>
  <pageMargins left="0.31496062992125984" right="0.31496062992125984" top="0.3543307086614173" bottom="0.3543307086614173" header="0" footer="0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6"/>
  <sheetViews>
    <sheetView workbookViewId="0">
      <selection activeCell="B2" sqref="B2"/>
    </sheetView>
  </sheetViews>
  <sheetFormatPr defaultColWidth="11" defaultRowHeight="15.75" x14ac:dyDescent="0.25"/>
  <cols>
    <col min="1" max="1" width="11" style="68"/>
    <col min="2" max="2" width="56.875" style="70" customWidth="1"/>
    <col min="3" max="16384" width="11" style="68"/>
  </cols>
  <sheetData>
    <row r="1" spans="1:2" ht="27.95" customHeight="1" x14ac:dyDescent="0.25">
      <c r="A1" s="78" t="s">
        <v>14</v>
      </c>
      <c r="B1" s="78"/>
    </row>
    <row r="2" spans="1:2" x14ac:dyDescent="0.25">
      <c r="A2" s="1">
        <v>1</v>
      </c>
      <c r="B2" s="69" t="s">
        <v>93</v>
      </c>
    </row>
    <row r="3" spans="1:2" ht="31.5" x14ac:dyDescent="0.25">
      <c r="A3" s="1">
        <v>2</v>
      </c>
      <c r="B3" s="69" t="s">
        <v>94</v>
      </c>
    </row>
    <row r="4" spans="1:2" x14ac:dyDescent="0.25">
      <c r="A4" s="1">
        <v>3</v>
      </c>
      <c r="B4" s="69" t="s">
        <v>95</v>
      </c>
    </row>
    <row r="5" spans="1:2" x14ac:dyDescent="0.25">
      <c r="A5" s="1">
        <v>4</v>
      </c>
      <c r="B5" s="69" t="s">
        <v>96</v>
      </c>
    </row>
    <row r="6" spans="1:2" x14ac:dyDescent="0.25">
      <c r="A6" s="1">
        <v>5</v>
      </c>
      <c r="B6" s="69" t="s">
        <v>97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dcterms:created xsi:type="dcterms:W3CDTF">2022-11-09T22:53:43Z</dcterms:created>
  <dcterms:modified xsi:type="dcterms:W3CDTF">2025-04-08T06:25:33Z</dcterms:modified>
</cp:coreProperties>
</file>